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charts/chart2.xml" ContentType="application/vnd.openxmlformats-officedocument.drawingml.chart+xml"/>
  <Override PartName="/xl/drawings/drawing6.xml" ContentType="application/vnd.openxmlformats-officedocument.drawingml.chartshapes+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harts/chart7.xml" ContentType="application/vnd.openxmlformats-officedocument.drawingml.chart+xml"/>
  <Override PartName="/xl/drawings/drawing12.xml" ContentType="application/vnd.openxmlformats-officedocument.drawingml.chartshapes+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9.xml" ContentType="application/vnd.openxmlformats-officedocument.drawingml.chart+xml"/>
  <Override PartName="/xl/drawings/drawing21.xml" ContentType="application/vnd.openxmlformats-officedocument.drawingml.chartshapes+xml"/>
  <Override PartName="/xl/charts/chart10.xml" ContentType="application/vnd.openxmlformats-officedocument.drawingml.chart+xml"/>
  <Override PartName="/xl/drawings/drawing22.xml" ContentType="application/vnd.openxmlformats-officedocument.drawingml.chartshapes+xml"/>
  <Override PartName="/xl/charts/chart11.xml" ContentType="application/vnd.openxmlformats-officedocument.drawingml.chart+xml"/>
  <Override PartName="/xl/drawings/drawing23.xml" ContentType="application/vnd.openxmlformats-officedocument.drawingml.chartshapes+xml"/>
  <Override PartName="/xl/charts/chart1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32.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33.xml" ContentType="application/vnd.openxmlformats-officedocument.drawingml.chartshapes+xml"/>
  <Override PartName="/xl/charts/chart20.xml" ContentType="application/vnd.openxmlformats-officedocument.drawingml.chart+xml"/>
  <Override PartName="/xl/drawings/drawing34.xml" ContentType="application/vnd.openxmlformats-officedocument.drawing+xml"/>
  <Override PartName="/xl/drawings/drawing35.xml" ContentType="application/vnd.openxmlformats-officedocument.drawing+xml"/>
  <Override PartName="/xl/ctrlProps/ctrlProp1.xml" ContentType="application/vnd.ms-excel.controlproperties+xml"/>
  <Override PartName="/xl/charts/chart21.xml" ContentType="application/vnd.openxmlformats-officedocument.drawingml.chart+xml"/>
  <Override PartName="/xl/drawings/drawing36.xml" ContentType="application/vnd.openxmlformats-officedocument.drawingml.chartshapes+xml"/>
  <Override PartName="/xl/charts/chart22.xml" ContentType="application/vnd.openxmlformats-officedocument.drawingml.chart+xml"/>
  <Override PartName="/xl/drawings/drawing37.xml" ContentType="application/vnd.openxmlformats-officedocument.drawingml.chartshapes+xml"/>
  <Override PartName="/xl/charts/chart23.xml" ContentType="application/vnd.openxmlformats-officedocument.drawingml.chart+xml"/>
  <Override PartName="/xl/drawings/drawing38.xml" ContentType="application/vnd.openxmlformats-officedocument.drawingml.chartshapes+xml"/>
  <Override PartName="/xl/charts/chart24.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25.xml" ContentType="application/vnd.openxmlformats-officedocument.drawingml.chart+xml"/>
  <Override PartName="/xl/drawings/drawing41.xml" ContentType="application/vnd.openxmlformats-officedocument.drawingml.chartshapes+xml"/>
  <Override PartName="/xl/charts/chart26.xml" ContentType="application/vnd.openxmlformats-officedocument.drawingml.chart+xml"/>
  <Override PartName="/xl/drawings/drawing42.xml" ContentType="application/vnd.openxmlformats-officedocument.drawing+xml"/>
  <Override PartName="/xl/drawings/drawing43.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44.xml" ContentType="application/vnd.openxmlformats-officedocument.drawingml.chartshapes+xml"/>
  <Override PartName="/xl/charts/chart29.xml" ContentType="application/vnd.openxmlformats-officedocument.drawingml.chart+xml"/>
  <Override PartName="/xl/drawings/drawing45.xml" ContentType="application/vnd.openxmlformats-officedocument.drawingml.chartshapes+xml"/>
  <Override PartName="/xl/charts/chart30.xml" ContentType="application/vnd.openxmlformats-officedocument.drawingml.chart+xml"/>
  <Override PartName="/xl/drawings/drawing46.xml" ContentType="application/vnd.openxmlformats-officedocument.drawing+xml"/>
  <Override PartName="/xl/charts/chart31.xml" ContentType="application/vnd.openxmlformats-officedocument.drawingml.chart+xml"/>
  <Override PartName="/xl/drawings/drawing47.xml" ContentType="application/vnd.openxmlformats-officedocument.drawingml.chartshapes+xml"/>
  <Override PartName="/xl/charts/chart32.xml" ContentType="application/vnd.openxmlformats-officedocument.drawingml.chart+xml"/>
  <Override PartName="/xl/charts/chart33.xml" ContentType="application/vnd.openxmlformats-officedocument.drawingml.chart+xml"/>
  <Override PartName="/xl/drawings/drawing48.xml" ContentType="application/vnd.openxmlformats-officedocument.drawingml.chartshapes+xml"/>
  <Override PartName="/xl/charts/chart34.xml" ContentType="application/vnd.openxmlformats-officedocument.drawingml.chart+xml"/>
  <Override PartName="/xl/drawings/drawing49.xml" ContentType="application/vnd.openxmlformats-officedocument.drawingml.chartshapes+xml"/>
  <Override PartName="/xl/charts/chart35.xml" ContentType="application/vnd.openxmlformats-officedocument.drawingml.chart+xml"/>
  <Override PartName="/xl/drawings/drawing50.xml" ContentType="application/vnd.openxmlformats-officedocument.drawingml.chartshapes+xml"/>
  <Override PartName="/xl/charts/chart36.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37.xml" ContentType="application/vnd.openxmlformats-officedocument.drawingml.chart+xml"/>
  <Override PartName="/xl/drawings/drawing53.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54.xml" ContentType="application/vnd.openxmlformats-officedocument.drawingml.chartshapes+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theme/themeOverride1.xml" ContentType="application/vnd.openxmlformats-officedocument.themeOverride+xml"/>
  <Override PartName="/xl/charts/chart43.xml" ContentType="application/vnd.openxmlformats-officedocument.drawingml.chart+xml"/>
  <Override PartName="/xl/theme/themeOverride2.xml" ContentType="application/vnd.openxmlformats-officedocument.themeOverride+xml"/>
  <Override PartName="/xl/charts/chart44.xml" ContentType="application/vnd.openxmlformats-officedocument.drawingml.chart+xml"/>
  <Override PartName="/xl/theme/themeOverride3.xml" ContentType="application/vnd.openxmlformats-officedocument.themeOverride+xml"/>
  <Override PartName="/xl/charts/chart45.xml" ContentType="application/vnd.openxmlformats-officedocument.drawingml.chart+xml"/>
  <Override PartName="/xl/theme/themeOverride4.xml" ContentType="application/vnd.openxmlformats-officedocument.themeOverride+xml"/>
  <Override PartName="/xl/charts/chart46.xml" ContentType="application/vnd.openxmlformats-officedocument.drawingml.chart+xml"/>
  <Override PartName="/xl/theme/themeOverride5.xml" ContentType="application/vnd.openxmlformats-officedocument.themeOverride+xml"/>
  <Override PartName="/xl/charts/chart47.xml" ContentType="application/vnd.openxmlformats-officedocument.drawingml.chart+xml"/>
  <Override PartName="/xl/theme/themeOverride6.xml" ContentType="application/vnd.openxmlformats-officedocument.themeOverride+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theme/themeOverride7.xml" ContentType="application/vnd.openxmlformats-officedocument.themeOverride+xml"/>
  <Override PartName="/xl/charts/chart51.xml" ContentType="application/vnd.openxmlformats-officedocument.drawingml.chart+xml"/>
  <Override PartName="/xl/theme/themeOverride8.xml" ContentType="application/vnd.openxmlformats-officedocument.themeOverride+xml"/>
  <Override PartName="/xl/charts/chart52.xml" ContentType="application/vnd.openxmlformats-officedocument.drawingml.chart+xml"/>
  <Override PartName="/xl/drawings/drawing55.xml" ContentType="application/vnd.openxmlformats-officedocument.drawingml.chartshapes+xml"/>
  <Override PartName="/xl/charts/chart53.xml" ContentType="application/vnd.openxmlformats-officedocument.drawingml.chart+xml"/>
  <Override PartName="/xl/drawings/drawing56.xml" ContentType="application/vnd.openxmlformats-officedocument.drawingml.chartshapes+xml"/>
  <Override PartName="/xl/charts/chart54.xml" ContentType="application/vnd.openxmlformats-officedocument.drawingml.chart+xml"/>
  <Override PartName="/xl/drawings/drawing57.xml" ContentType="application/vnd.openxmlformats-officedocument.drawingml.chartshapes+xml"/>
  <Override PartName="/xl/charts/chart55.xml" ContentType="application/vnd.openxmlformats-officedocument.drawingml.chart+xml"/>
  <Override PartName="/xl/drawings/drawing58.xml" ContentType="application/vnd.openxmlformats-officedocument.drawingml.chartshapes+xml"/>
  <Override PartName="/xl/charts/chart56.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drawings/drawing61.xml" ContentType="application/vnd.openxmlformats-officedocument.drawingml.chartshapes+xml"/>
  <Override PartName="/xl/charts/chart85.xml" ContentType="application/vnd.openxmlformats-officedocument.drawingml.chart+xml"/>
  <Override PartName="/xl/drawings/drawing62.xml" ContentType="application/vnd.openxmlformats-officedocument.drawingml.chartshapes+xml"/>
  <Override PartName="/xl/charts/chart86.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aveExternalLinkValues="0" codeName="EsteLivro" hidePivotFieldList="1" showPivotChartFilter="1"/>
  <bookViews>
    <workbookView xWindow="9570" yWindow="0" windowWidth="13650" windowHeight="6930" tabRatio="944"/>
  </bookViews>
  <sheets>
    <sheet name="capa" sheetId="1054" r:id="rId1"/>
    <sheet name="introducao" sheetId="6" r:id="rId2"/>
    <sheet name="fontes" sheetId="7" r:id="rId3"/>
    <sheet name="4sinóticos" sheetId="1245" r:id="rId4"/>
    <sheet name="5sinóticos" sheetId="1246" r:id="rId5"/>
    <sheet name="6populacao3" sheetId="1232" r:id="rId6"/>
    <sheet name="6populacao3anual" sheetId="1233" r:id="rId7"/>
    <sheet name="7empregoINE3" sheetId="1234" r:id="rId8"/>
    <sheet name="7empregoINE3anual" sheetId="1235" r:id="rId9"/>
    <sheet name="8desemprego_INE3" sheetId="1236" r:id="rId10"/>
    <sheet name="8desemprego_INE3anual" sheetId="1237" r:id="rId11"/>
    <sheet name="9lay_off" sheetId="487" r:id="rId12"/>
    <sheet name="10desemprego_IEFP" sheetId="497" r:id="rId13"/>
    <sheet name="11desemprego_IEFP" sheetId="498" r:id="rId14"/>
    <sheet name="12fp_anexo C" sheetId="1238" r:id="rId15"/>
    <sheet name="13empresarial" sheetId="1239" r:id="rId16"/>
    <sheet name="14ganhos" sheetId="1242" r:id="rId17"/>
    <sheet name="15salários" sheetId="969" r:id="rId18"/>
    <sheet name="16irct" sheetId="491" r:id="rId19"/>
    <sheet name="16filiacao" sheetId="1243" r:id="rId20"/>
    <sheet name="17acidentes" sheetId="1244" r:id="rId21"/>
    <sheet name="18ssocial" sheetId="500" r:id="rId22"/>
    <sheet name="19ssocial" sheetId="859" r:id="rId23"/>
    <sheet name="20ssocial" sheetId="860" r:id="rId24"/>
    <sheet name="21ssocial" sheetId="1049" r:id="rId25"/>
    <sheet name="22destaque" sheetId="602" r:id="rId26"/>
    <sheet name="23destaque(2)" sheetId="948" r:id="rId27"/>
    <sheet name="24_PEDS" sheetId="1249" r:id="rId28"/>
    <sheet name="25_PEDS" sheetId="1250" r:id="rId29"/>
    <sheet name="26conceito" sheetId="1050" r:id="rId30"/>
    <sheet name="27conceito" sheetId="1051" r:id="rId31"/>
    <sheet name="28conceitos_PEDS" sheetId="1247" r:id="rId32"/>
    <sheet name="29conceitos_PEDS" sheetId="1248" r:id="rId33"/>
    <sheet name="contracapa" sheetId="28" r:id="rId34"/>
  </sheets>
  <externalReferences>
    <externalReference r:id="rId35"/>
    <externalReference r:id="rId36"/>
    <externalReference r:id="rId37"/>
    <externalReference r:id="rId38"/>
  </externalReferences>
  <definedNames>
    <definedName name="_xlnm._FilterDatabase" localSheetId="12" hidden="1">'10desemprego_IEFP'!$C$3:$Q$27</definedName>
    <definedName name="_xlchart.v1.0" hidden="1">'16filiacao'!$AD$51:$AD$70</definedName>
    <definedName name="_xlchart.v1.1" hidden="1">'16filiacao'!$AF$51:$AF$70</definedName>
    <definedName name="acidentes" localSheetId="14">#REF!</definedName>
    <definedName name="acidentes" localSheetId="15">#REF!</definedName>
    <definedName name="acidentes" localSheetId="16">#REF!</definedName>
    <definedName name="acidentes" localSheetId="17">#REF!</definedName>
    <definedName name="acidentes" localSheetId="19">#REF!</definedName>
    <definedName name="acidentes" localSheetId="20">#REF!</definedName>
    <definedName name="acidentes" localSheetId="22">#REF!</definedName>
    <definedName name="acidentes" localSheetId="23">#REF!</definedName>
    <definedName name="acidentes" localSheetId="24">#REF!</definedName>
    <definedName name="acidentes" localSheetId="25">#REF!</definedName>
    <definedName name="acidentes" localSheetId="26">#REF!</definedName>
    <definedName name="acidentes" localSheetId="27">#REF!</definedName>
    <definedName name="acidentes" localSheetId="3">#REF!</definedName>
    <definedName name="acidentes" localSheetId="4">#REF!</definedName>
    <definedName name="acidentes" localSheetId="5">#REF!</definedName>
    <definedName name="acidentes" localSheetId="6">#REF!</definedName>
    <definedName name="acidentes" localSheetId="7">#REF!</definedName>
    <definedName name="acidentes" localSheetId="8">#REF!</definedName>
    <definedName name="acidentes" localSheetId="9">#REF!</definedName>
    <definedName name="acidentes" localSheetId="10">#REF!</definedName>
    <definedName name="acidentes" localSheetId="0">#REF!</definedName>
    <definedName name="acidentes">#REF!</definedName>
    <definedName name="_xlnm.Print_Area" localSheetId="12">'10desemprego_IEFP'!$A$1:$S$76</definedName>
    <definedName name="_xlnm.Print_Area" localSheetId="13">'11desemprego_IEFP'!$A$1:$S$51</definedName>
    <definedName name="_xlnm.Print_Area" localSheetId="14">'12fp_anexo C'!$B$1:$O$46</definedName>
    <definedName name="_xlnm.Print_Area" localSheetId="15">'13empresarial'!$B$1:$O$83</definedName>
    <definedName name="_xlnm.Print_Area" localSheetId="16">'14ganhos'!$A$1:$T$60</definedName>
    <definedName name="_xlnm.Print_Area" localSheetId="17">'15salários'!$A$1:$M$49</definedName>
    <definedName name="_xlnm.Print_Area" localSheetId="19">'16filiacao'!$A$1:$S$84</definedName>
    <definedName name="_xlnm.Print_Area" localSheetId="18">'16irct'!$A$1:$S$80</definedName>
    <definedName name="_xlnm.Print_Area" localSheetId="20">'17acidentes'!$A$1:$M$71</definedName>
    <definedName name="_xlnm.Print_Area" localSheetId="21">'18ssocial'!$A$1:$N$71</definedName>
    <definedName name="_xlnm.Print_Area" localSheetId="22">'19ssocial'!$A$1:$O$80</definedName>
    <definedName name="_xlnm.Print_Area" localSheetId="23">'20ssocial'!$A$1:$O$76</definedName>
    <definedName name="_xlnm.Print_Area" localSheetId="24">'21ssocial'!$A$1:$S$80</definedName>
    <definedName name="_xlnm.Print_Area" localSheetId="25">'22destaque'!$A$1:$S$73</definedName>
    <definedName name="_xlnm.Print_Area" localSheetId="26">'23destaque(2)'!$A$1:$L$60</definedName>
    <definedName name="_xlnm.Print_Area" localSheetId="27">'24_PEDS'!$A$1:$S$71</definedName>
    <definedName name="_xlnm.Print_Area" localSheetId="28">'25_PEDS'!$A$1:$S$82</definedName>
    <definedName name="_xlnm.Print_Area" localSheetId="29">'26conceito'!$A$1:$AG$70</definedName>
    <definedName name="_xlnm.Print_Area" localSheetId="30">'27conceito'!$A$1:$AF$71</definedName>
    <definedName name="_xlnm.Print_Area" localSheetId="31">'28conceitos_PEDS'!$A$1:$AG$70</definedName>
    <definedName name="_xlnm.Print_Area" localSheetId="32">'29conceitos_PEDS'!$A$1:$AF$71</definedName>
    <definedName name="_xlnm.Print_Area" localSheetId="3">'4sinóticos'!$A$1:$Q$60</definedName>
    <definedName name="_xlnm.Print_Area" localSheetId="4">'5sinóticos'!$A$1:$P$60</definedName>
    <definedName name="_xlnm.Print_Area" localSheetId="5">'6populacao3'!$A$1:$P$62</definedName>
    <definedName name="_xlnm.Print_Area" localSheetId="6">'6populacao3anual'!$A$1:$P$62</definedName>
    <definedName name="_xlnm.Print_Area" localSheetId="7">'7empregoINE3'!$A$1:$P$72</definedName>
    <definedName name="_xlnm.Print_Area" localSheetId="8">'7empregoINE3anual'!$A$1:$P$72</definedName>
    <definedName name="_xlnm.Print_Area" localSheetId="9">'8desemprego_INE3'!$A$1:$P$70</definedName>
    <definedName name="_xlnm.Print_Area" localSheetId="10">'8desemprego_INE3anual'!$A$1:$P$68</definedName>
    <definedName name="_xlnm.Print_Area" localSheetId="11">'9lay_off'!$A$1:$S$62</definedName>
    <definedName name="_xlnm.Print_Area" localSheetId="0">capa!$A$1:$L$64</definedName>
    <definedName name="_xlnm.Print_Area" localSheetId="33">contracapa!$A$1:$E$54</definedName>
    <definedName name="_xlnm.Print_Area" localSheetId="2">fontes!$A$1:$O$40</definedName>
    <definedName name="_xlnm.Print_Area" localSheetId="1">introducao!$A$1:$O$51</definedName>
    <definedName name="Bolas" localSheetId="14">INDEX(#REF!, MATCH(#REF!,#REF!,0))</definedName>
    <definedName name="Bolas" localSheetId="15">INDEX([1]base!$I$4:$I$7, MATCH([1]base!$H$3,[1]base!$H$4:$H$7,0))</definedName>
    <definedName name="Bolas" localSheetId="16">INDEX(#REF!, MATCH(#REF!,#REF!,0))</definedName>
    <definedName name="Bolas" localSheetId="19">INDEX(#REF!, MATCH(#REF!,#REF!,0))</definedName>
    <definedName name="Bolas" localSheetId="24">INDEX(#REF!, MATCH(#REF!,#REF!,0))</definedName>
    <definedName name="Bolas" localSheetId="27">INDEX(#REF!, MATCH(#REF!,#REF!,0))</definedName>
    <definedName name="Bolas" localSheetId="3">INDEX(#REF!, MATCH(#REF!,#REF!,0))</definedName>
    <definedName name="Bolas" localSheetId="4">INDEX(#REF!, MATCH(#REF!,#REF!,0))</definedName>
    <definedName name="Bolas" localSheetId="0">INDEX(#REF!, MATCH(#REF!,#REF!,0))</definedName>
    <definedName name="Bolas">INDEX(#REF!, MATCH(#REF!,#REF!,0))</definedName>
    <definedName name="Changes" localSheetId="14">#REF!</definedName>
    <definedName name="Changes" localSheetId="15">#REF!</definedName>
    <definedName name="Changes" localSheetId="16">#REF!</definedName>
    <definedName name="Changes" localSheetId="17">#REF!</definedName>
    <definedName name="Changes" localSheetId="19">#REF!</definedName>
    <definedName name="Changes" localSheetId="20">#REF!</definedName>
    <definedName name="Changes" localSheetId="22">#REF!</definedName>
    <definedName name="Changes" localSheetId="23">#REF!</definedName>
    <definedName name="Changes" localSheetId="24">#REF!</definedName>
    <definedName name="Changes" localSheetId="25">#REF!</definedName>
    <definedName name="Changes" localSheetId="26">#REF!</definedName>
    <definedName name="Changes" localSheetId="27">#REF!</definedName>
    <definedName name="Changes" localSheetId="3">#REF!</definedName>
    <definedName name="Changes" localSheetId="4">#REF!</definedName>
    <definedName name="Changes" localSheetId="5">#REF!</definedName>
    <definedName name="Changes" localSheetId="6">#REF!</definedName>
    <definedName name="Changes" localSheetId="7">#REF!</definedName>
    <definedName name="Changes" localSheetId="8">#REF!</definedName>
    <definedName name="Changes" localSheetId="9">#REF!</definedName>
    <definedName name="Changes" localSheetId="10">#REF!</definedName>
    <definedName name="Changes" localSheetId="0">#REF!</definedName>
    <definedName name="Changes">#REF!</definedName>
    <definedName name="Comments" localSheetId="14">#REF!</definedName>
    <definedName name="Comments" localSheetId="15">#REF!</definedName>
    <definedName name="Comments" localSheetId="16">#REF!</definedName>
    <definedName name="Comments" localSheetId="17">#REF!</definedName>
    <definedName name="Comments" localSheetId="19">#REF!</definedName>
    <definedName name="Comments" localSheetId="20">#REF!</definedName>
    <definedName name="Comments" localSheetId="22">#REF!</definedName>
    <definedName name="Comments" localSheetId="23">#REF!</definedName>
    <definedName name="Comments" localSheetId="24">#REF!</definedName>
    <definedName name="Comments" localSheetId="25">#REF!</definedName>
    <definedName name="Comments" localSheetId="26">#REF!</definedName>
    <definedName name="Comments" localSheetId="27">#REF!</definedName>
    <definedName name="Comments" localSheetId="3">#REF!</definedName>
    <definedName name="Comments" localSheetId="4">#REF!</definedName>
    <definedName name="Comments" localSheetId="5">#REF!</definedName>
    <definedName name="Comments" localSheetId="6">#REF!</definedName>
    <definedName name="Comments" localSheetId="7">#REF!</definedName>
    <definedName name="Comments" localSheetId="8">#REF!</definedName>
    <definedName name="Comments" localSheetId="9">#REF!</definedName>
    <definedName name="Comments" localSheetId="10">#REF!</definedName>
    <definedName name="Comments" localSheetId="0">#REF!</definedName>
    <definedName name="Comments">#REF!</definedName>
    <definedName name="Contact" localSheetId="14">#REF!</definedName>
    <definedName name="Contact" localSheetId="15">#REF!</definedName>
    <definedName name="Contact" localSheetId="16">#REF!</definedName>
    <definedName name="Contact" localSheetId="17">#REF!</definedName>
    <definedName name="Contact" localSheetId="19">#REF!</definedName>
    <definedName name="Contact" localSheetId="20">#REF!</definedName>
    <definedName name="Contact" localSheetId="22">#REF!</definedName>
    <definedName name="Contact" localSheetId="23">#REF!</definedName>
    <definedName name="Contact" localSheetId="24">#REF!</definedName>
    <definedName name="Contact" localSheetId="25">#REF!</definedName>
    <definedName name="Contact" localSheetId="26">#REF!</definedName>
    <definedName name="Contact" localSheetId="27">#REF!</definedName>
    <definedName name="Contact" localSheetId="3">#REF!</definedName>
    <definedName name="Contact" localSheetId="4">#REF!</definedName>
    <definedName name="Contact" localSheetId="5">#REF!</definedName>
    <definedName name="Contact" localSheetId="6">#REF!</definedName>
    <definedName name="Contact" localSheetId="7">#REF!</definedName>
    <definedName name="Contact" localSheetId="8">#REF!</definedName>
    <definedName name="Contact" localSheetId="9">#REF!</definedName>
    <definedName name="Contact" localSheetId="10">#REF!</definedName>
    <definedName name="Contact" localSheetId="0">#REF!</definedName>
    <definedName name="Contact">#REF!</definedName>
    <definedName name="Country" localSheetId="14">#REF!</definedName>
    <definedName name="Country" localSheetId="15">#REF!</definedName>
    <definedName name="Country" localSheetId="16">#REF!</definedName>
    <definedName name="Country" localSheetId="17">#REF!</definedName>
    <definedName name="Country" localSheetId="19">#REF!</definedName>
    <definedName name="Country" localSheetId="20">#REF!</definedName>
    <definedName name="Country" localSheetId="22">#REF!</definedName>
    <definedName name="Country" localSheetId="23">#REF!</definedName>
    <definedName name="Country" localSheetId="24">#REF!</definedName>
    <definedName name="Country" localSheetId="25">#REF!</definedName>
    <definedName name="Country" localSheetId="26">#REF!</definedName>
    <definedName name="Country" localSheetId="27">#REF!</definedName>
    <definedName name="Country" localSheetId="3">#REF!</definedName>
    <definedName name="Country" localSheetId="4">#REF!</definedName>
    <definedName name="Country" localSheetId="5">#REF!</definedName>
    <definedName name="Country" localSheetId="6">#REF!</definedName>
    <definedName name="Country" localSheetId="7">#REF!</definedName>
    <definedName name="Country" localSheetId="8">#REF!</definedName>
    <definedName name="Country" localSheetId="9">#REF!</definedName>
    <definedName name="Country" localSheetId="10">#REF!</definedName>
    <definedName name="Country" localSheetId="0">#REF!</definedName>
    <definedName name="Country">#REF!</definedName>
    <definedName name="CUSTOS" localSheetId="14">'12fp_anexo C'!$C$4</definedName>
    <definedName name="CUSTOS" localSheetId="19">#REF!</definedName>
    <definedName name="CUSTOS" localSheetId="27">#REF!</definedName>
    <definedName name="CUSTOS" localSheetId="3">#REF!</definedName>
    <definedName name="CUSTOS" localSheetId="4">#REF!</definedName>
    <definedName name="CUSTOS">#REF!</definedName>
    <definedName name="CV_employed" localSheetId="14">#REF!</definedName>
    <definedName name="CV_employed" localSheetId="15">#REF!</definedName>
    <definedName name="CV_employed" localSheetId="16">#REF!</definedName>
    <definedName name="CV_employed" localSheetId="17">#REF!</definedName>
    <definedName name="CV_employed" localSheetId="19">#REF!</definedName>
    <definedName name="CV_employed" localSheetId="20">#REF!</definedName>
    <definedName name="CV_employed" localSheetId="22">#REF!</definedName>
    <definedName name="CV_employed" localSheetId="23">#REF!</definedName>
    <definedName name="CV_employed" localSheetId="24">#REF!</definedName>
    <definedName name="CV_employed" localSheetId="25">#REF!</definedName>
    <definedName name="CV_employed" localSheetId="26">#REF!</definedName>
    <definedName name="CV_employed" localSheetId="27">#REF!</definedName>
    <definedName name="CV_employed" localSheetId="3">#REF!</definedName>
    <definedName name="CV_employed" localSheetId="4">#REF!</definedName>
    <definedName name="CV_employed" localSheetId="5">#REF!</definedName>
    <definedName name="CV_employed" localSheetId="6">#REF!</definedName>
    <definedName name="CV_employed" localSheetId="7">#REF!</definedName>
    <definedName name="CV_employed" localSheetId="8">#REF!</definedName>
    <definedName name="CV_employed" localSheetId="9">#REF!</definedName>
    <definedName name="CV_employed" localSheetId="10">#REF!</definedName>
    <definedName name="CV_employed" localSheetId="0">#REF!</definedName>
    <definedName name="CV_employed">#REF!</definedName>
    <definedName name="CV_parttime" localSheetId="14">#REF!</definedName>
    <definedName name="CV_parttime" localSheetId="15">#REF!</definedName>
    <definedName name="CV_parttime" localSheetId="16">#REF!</definedName>
    <definedName name="CV_parttime" localSheetId="17">#REF!</definedName>
    <definedName name="CV_parttime" localSheetId="19">#REF!</definedName>
    <definedName name="CV_parttime" localSheetId="20">#REF!</definedName>
    <definedName name="CV_parttime" localSheetId="22">#REF!</definedName>
    <definedName name="CV_parttime" localSheetId="23">#REF!</definedName>
    <definedName name="CV_parttime" localSheetId="24">#REF!</definedName>
    <definedName name="CV_parttime" localSheetId="25">#REF!</definedName>
    <definedName name="CV_parttime" localSheetId="26">#REF!</definedName>
    <definedName name="CV_parttime" localSheetId="27">#REF!</definedName>
    <definedName name="CV_parttime" localSheetId="3">#REF!</definedName>
    <definedName name="CV_parttime" localSheetId="4">#REF!</definedName>
    <definedName name="CV_parttime" localSheetId="5">#REF!</definedName>
    <definedName name="CV_parttime" localSheetId="6">#REF!</definedName>
    <definedName name="CV_parttime" localSheetId="7">#REF!</definedName>
    <definedName name="CV_parttime" localSheetId="8">#REF!</definedName>
    <definedName name="CV_parttime" localSheetId="9">#REF!</definedName>
    <definedName name="CV_parttime" localSheetId="10">#REF!</definedName>
    <definedName name="CV_parttime" localSheetId="0">#REF!</definedName>
    <definedName name="CV_parttime">#REF!</definedName>
    <definedName name="CV_unemployed" localSheetId="14">#REF!</definedName>
    <definedName name="CV_unemployed" localSheetId="15">#REF!</definedName>
    <definedName name="CV_unemployed" localSheetId="16">#REF!</definedName>
    <definedName name="CV_unemployed" localSheetId="17">#REF!</definedName>
    <definedName name="CV_unemployed" localSheetId="19">#REF!</definedName>
    <definedName name="CV_unemployed" localSheetId="20">#REF!</definedName>
    <definedName name="CV_unemployed" localSheetId="22">#REF!</definedName>
    <definedName name="CV_unemployed" localSheetId="23">#REF!</definedName>
    <definedName name="CV_unemployed" localSheetId="24">#REF!</definedName>
    <definedName name="CV_unemployed" localSheetId="25">#REF!</definedName>
    <definedName name="CV_unemployed" localSheetId="26">#REF!</definedName>
    <definedName name="CV_unemployed" localSheetId="27">#REF!</definedName>
    <definedName name="CV_unemployed" localSheetId="3">#REF!</definedName>
    <definedName name="CV_unemployed" localSheetId="4">#REF!</definedName>
    <definedName name="CV_unemployed" localSheetId="5">#REF!</definedName>
    <definedName name="CV_unemployed" localSheetId="6">#REF!</definedName>
    <definedName name="CV_unemployed" localSheetId="7">#REF!</definedName>
    <definedName name="CV_unemployed" localSheetId="8">#REF!</definedName>
    <definedName name="CV_unemployed" localSheetId="9">#REF!</definedName>
    <definedName name="CV_unemployed" localSheetId="10">#REF!</definedName>
    <definedName name="CV_unemployed" localSheetId="0">#REF!</definedName>
    <definedName name="CV_unemployed">#REF!</definedName>
    <definedName name="CV_unemploymentRate" localSheetId="14">#REF!</definedName>
    <definedName name="CV_unemploymentRate" localSheetId="15">#REF!</definedName>
    <definedName name="CV_unemploymentRate" localSheetId="16">#REF!</definedName>
    <definedName name="CV_unemploymentRate" localSheetId="17">#REF!</definedName>
    <definedName name="CV_unemploymentRate" localSheetId="19">#REF!</definedName>
    <definedName name="CV_unemploymentRate" localSheetId="20">#REF!</definedName>
    <definedName name="CV_unemploymentRate" localSheetId="22">#REF!</definedName>
    <definedName name="CV_unemploymentRate" localSheetId="23">#REF!</definedName>
    <definedName name="CV_unemploymentRate" localSheetId="24">#REF!</definedName>
    <definedName name="CV_unemploymentRate" localSheetId="25">#REF!</definedName>
    <definedName name="CV_unemploymentRate" localSheetId="26">#REF!</definedName>
    <definedName name="CV_unemploymentRate" localSheetId="27">#REF!</definedName>
    <definedName name="CV_unemploymentRate" localSheetId="3">#REF!</definedName>
    <definedName name="CV_unemploymentRate" localSheetId="4">#REF!</definedName>
    <definedName name="CV_unemploymentRate" localSheetId="5">#REF!</definedName>
    <definedName name="CV_unemploymentRate" localSheetId="6">#REF!</definedName>
    <definedName name="CV_unemploymentRate" localSheetId="7">#REF!</definedName>
    <definedName name="CV_unemploymentRate" localSheetId="8">#REF!</definedName>
    <definedName name="CV_unemploymentRate" localSheetId="9">#REF!</definedName>
    <definedName name="CV_unemploymentRate" localSheetId="10">#REF!</definedName>
    <definedName name="CV_unemploymentRate" localSheetId="0">#REF!</definedName>
    <definedName name="CV_unemploymentRate">#REF!</definedName>
    <definedName name="CV_UsualHours" localSheetId="14">#REF!</definedName>
    <definedName name="CV_UsualHours" localSheetId="15">#REF!</definedName>
    <definedName name="CV_UsualHours" localSheetId="16">#REF!</definedName>
    <definedName name="CV_UsualHours" localSheetId="17">#REF!</definedName>
    <definedName name="CV_UsualHours" localSheetId="19">#REF!</definedName>
    <definedName name="CV_UsualHours" localSheetId="20">#REF!</definedName>
    <definedName name="CV_UsualHours" localSheetId="22">#REF!</definedName>
    <definedName name="CV_UsualHours" localSheetId="23">#REF!</definedName>
    <definedName name="CV_UsualHours" localSheetId="24">#REF!</definedName>
    <definedName name="CV_UsualHours" localSheetId="25">#REF!</definedName>
    <definedName name="CV_UsualHours" localSheetId="26">#REF!</definedName>
    <definedName name="CV_UsualHours" localSheetId="27">#REF!</definedName>
    <definedName name="CV_UsualHours" localSheetId="3">#REF!</definedName>
    <definedName name="CV_UsualHours" localSheetId="4">#REF!</definedName>
    <definedName name="CV_UsualHours" localSheetId="5">#REF!</definedName>
    <definedName name="CV_UsualHours" localSheetId="6">#REF!</definedName>
    <definedName name="CV_UsualHours" localSheetId="7">#REF!</definedName>
    <definedName name="CV_UsualHours" localSheetId="8">#REF!</definedName>
    <definedName name="CV_UsualHours" localSheetId="9">#REF!</definedName>
    <definedName name="CV_UsualHours" localSheetId="10">#REF!</definedName>
    <definedName name="CV_UsualHours" localSheetId="0">#REF!</definedName>
    <definedName name="CV_UsualHours">#REF!</definedName>
    <definedName name="dgalsjdgAD" localSheetId="14">#REF!</definedName>
    <definedName name="dgalsjdgAD" localSheetId="15">#REF!</definedName>
    <definedName name="dgalsjdgAD" localSheetId="16">#REF!</definedName>
    <definedName name="dgalsjdgAD" localSheetId="17">#REF!</definedName>
    <definedName name="dgalsjdgAD" localSheetId="19">#REF!</definedName>
    <definedName name="dgalsjdgAD" localSheetId="20">#REF!</definedName>
    <definedName name="dgalsjdgAD" localSheetId="22">#REF!</definedName>
    <definedName name="dgalsjdgAD" localSheetId="23">#REF!</definedName>
    <definedName name="dgalsjdgAD" localSheetId="24">#REF!</definedName>
    <definedName name="dgalsjdgAD" localSheetId="26">#REF!</definedName>
    <definedName name="dgalsjdgAD" localSheetId="27">#REF!</definedName>
    <definedName name="dgalsjdgAD" localSheetId="3">#REF!</definedName>
    <definedName name="dgalsjdgAD" localSheetId="4">#REF!</definedName>
    <definedName name="dgalsjdgAD" localSheetId="5">#REF!</definedName>
    <definedName name="dgalsjdgAD" localSheetId="6">#REF!</definedName>
    <definedName name="dgalsjdgAD" localSheetId="7">#REF!</definedName>
    <definedName name="dgalsjdgAD" localSheetId="8">#REF!</definedName>
    <definedName name="dgalsjdgAD" localSheetId="9">#REF!</definedName>
    <definedName name="dgalsjdgAD" localSheetId="10">#REF!</definedName>
    <definedName name="dgalsjdgAD" localSheetId="0">#REF!</definedName>
    <definedName name="dgalsjdgAD">#REF!</definedName>
    <definedName name="DimensãoUL" localSheetId="16">'14ganhos'!$C$33</definedName>
    <definedName name="dsadsa" localSheetId="14">#REF!</definedName>
    <definedName name="dsadsa" localSheetId="15">#REF!</definedName>
    <definedName name="dsadsa" localSheetId="16">#REF!</definedName>
    <definedName name="dsadsa" localSheetId="17">#REF!</definedName>
    <definedName name="dsadsa" localSheetId="19">#REF!</definedName>
    <definedName name="dsadsa" localSheetId="20">#REF!</definedName>
    <definedName name="dsadsa" localSheetId="22">#REF!</definedName>
    <definedName name="dsadsa" localSheetId="23">#REF!</definedName>
    <definedName name="dsadsa" localSheetId="24">#REF!</definedName>
    <definedName name="dsadsa" localSheetId="25">#REF!</definedName>
    <definedName name="dsadsa" localSheetId="26">#REF!</definedName>
    <definedName name="dsadsa" localSheetId="27">#REF!</definedName>
    <definedName name="dsadsa" localSheetId="3">#REF!</definedName>
    <definedName name="dsadsa" localSheetId="4">#REF!</definedName>
    <definedName name="dsadsa" localSheetId="5">#REF!</definedName>
    <definedName name="dsadsa" localSheetId="6">#REF!</definedName>
    <definedName name="dsadsa" localSheetId="7">#REF!</definedName>
    <definedName name="dsadsa" localSheetId="8">#REF!</definedName>
    <definedName name="dsadsa" localSheetId="9">#REF!</definedName>
    <definedName name="dsadsa" localSheetId="10">#REF!</definedName>
    <definedName name="dsadsa" localSheetId="0">#REF!</definedName>
    <definedName name="dsadsa">#REF!</definedName>
    <definedName name="email" localSheetId="14">#REF!</definedName>
    <definedName name="email" localSheetId="15">#REF!</definedName>
    <definedName name="email" localSheetId="16">#REF!</definedName>
    <definedName name="email" localSheetId="17">#REF!</definedName>
    <definedName name="email" localSheetId="19">#REF!</definedName>
    <definedName name="email" localSheetId="20">#REF!</definedName>
    <definedName name="email" localSheetId="22">#REF!</definedName>
    <definedName name="email" localSheetId="23">#REF!</definedName>
    <definedName name="email" localSheetId="24">#REF!</definedName>
    <definedName name="email" localSheetId="25">#REF!</definedName>
    <definedName name="email" localSheetId="26">#REF!</definedName>
    <definedName name="email" localSheetId="27">#REF!</definedName>
    <definedName name="email" localSheetId="3">#REF!</definedName>
    <definedName name="email" localSheetId="4">#REF!</definedName>
    <definedName name="email" localSheetId="5">#REF!</definedName>
    <definedName name="email" localSheetId="6">#REF!</definedName>
    <definedName name="email" localSheetId="7">#REF!</definedName>
    <definedName name="email" localSheetId="8">#REF!</definedName>
    <definedName name="email" localSheetId="9">#REF!</definedName>
    <definedName name="email" localSheetId="10">#REF!</definedName>
    <definedName name="email" localSheetId="0">#REF!</definedName>
    <definedName name="email">#REF!</definedName>
    <definedName name="hdbtrgs" localSheetId="14">#REF!</definedName>
    <definedName name="hdbtrgs" localSheetId="15">#REF!</definedName>
    <definedName name="hdbtrgs" localSheetId="16">#REF!</definedName>
    <definedName name="hdbtrgs" localSheetId="17">#REF!</definedName>
    <definedName name="hdbtrgs" localSheetId="19">#REF!</definedName>
    <definedName name="hdbtrgs" localSheetId="20">#REF!</definedName>
    <definedName name="hdbtrgs" localSheetId="22">#REF!</definedName>
    <definedName name="hdbtrgs" localSheetId="23">#REF!</definedName>
    <definedName name="hdbtrgs" localSheetId="24">#REF!</definedName>
    <definedName name="hdbtrgs" localSheetId="25">#REF!</definedName>
    <definedName name="hdbtrgs" localSheetId="26">#REF!</definedName>
    <definedName name="hdbtrgs" localSheetId="27">#REF!</definedName>
    <definedName name="hdbtrgs" localSheetId="3">#REF!</definedName>
    <definedName name="hdbtrgs" localSheetId="4">#REF!</definedName>
    <definedName name="hdbtrgs" localSheetId="5">#REF!</definedName>
    <definedName name="hdbtrgs" localSheetId="6">#REF!</definedName>
    <definedName name="hdbtrgs" localSheetId="7">#REF!</definedName>
    <definedName name="hdbtrgs" localSheetId="8">#REF!</definedName>
    <definedName name="hdbtrgs" localSheetId="9">#REF!</definedName>
    <definedName name="hdbtrgs" localSheetId="10">#REF!</definedName>
    <definedName name="hdbtrgs" localSheetId="0">#REF!</definedName>
    <definedName name="hdbtrgs">#REF!</definedName>
    <definedName name="Limit_a_q" localSheetId="14">#REF!</definedName>
    <definedName name="Limit_a_q" localSheetId="15">#REF!</definedName>
    <definedName name="Limit_a_q" localSheetId="16">#REF!</definedName>
    <definedName name="Limit_a_q" localSheetId="17">#REF!</definedName>
    <definedName name="Limit_a_q" localSheetId="19">#REF!</definedName>
    <definedName name="Limit_a_q" localSheetId="20">#REF!</definedName>
    <definedName name="Limit_a_q" localSheetId="22">#REF!</definedName>
    <definedName name="Limit_a_q" localSheetId="23">#REF!</definedName>
    <definedName name="Limit_a_q" localSheetId="24">#REF!</definedName>
    <definedName name="Limit_a_q" localSheetId="25">#REF!</definedName>
    <definedName name="Limit_a_q" localSheetId="26">#REF!</definedName>
    <definedName name="Limit_a_q" localSheetId="27">#REF!</definedName>
    <definedName name="Limit_a_q" localSheetId="3">#REF!</definedName>
    <definedName name="Limit_a_q" localSheetId="4">#REF!</definedName>
    <definedName name="Limit_a_q" localSheetId="5">#REF!</definedName>
    <definedName name="Limit_a_q" localSheetId="6">#REF!</definedName>
    <definedName name="Limit_a_q" localSheetId="7">#REF!</definedName>
    <definedName name="Limit_a_q" localSheetId="8">#REF!</definedName>
    <definedName name="Limit_a_q" localSheetId="9">#REF!</definedName>
    <definedName name="Limit_a_q" localSheetId="10">#REF!</definedName>
    <definedName name="Limit_a_q" localSheetId="0">#REF!</definedName>
    <definedName name="Limit_a_q">#REF!</definedName>
    <definedName name="Limit_b_a" localSheetId="14">#REF!</definedName>
    <definedName name="Limit_b_a" localSheetId="15">#REF!</definedName>
    <definedName name="Limit_b_a" localSheetId="16">#REF!</definedName>
    <definedName name="Limit_b_a" localSheetId="17">#REF!</definedName>
    <definedName name="Limit_b_a" localSheetId="19">#REF!</definedName>
    <definedName name="Limit_b_a" localSheetId="20">#REF!</definedName>
    <definedName name="Limit_b_a" localSheetId="22">#REF!</definedName>
    <definedName name="Limit_b_a" localSheetId="23">#REF!</definedName>
    <definedName name="Limit_b_a" localSheetId="24">#REF!</definedName>
    <definedName name="Limit_b_a" localSheetId="25">#REF!</definedName>
    <definedName name="Limit_b_a" localSheetId="26">#REF!</definedName>
    <definedName name="Limit_b_a" localSheetId="27">#REF!</definedName>
    <definedName name="Limit_b_a" localSheetId="3">#REF!</definedName>
    <definedName name="Limit_b_a" localSheetId="4">#REF!</definedName>
    <definedName name="Limit_b_a" localSheetId="5">#REF!</definedName>
    <definedName name="Limit_b_a" localSheetId="6">#REF!</definedName>
    <definedName name="Limit_b_a" localSheetId="7">#REF!</definedName>
    <definedName name="Limit_b_a" localSheetId="8">#REF!</definedName>
    <definedName name="Limit_b_a" localSheetId="9">#REF!</definedName>
    <definedName name="Limit_b_a" localSheetId="10">#REF!</definedName>
    <definedName name="Limit_b_a" localSheetId="0">#REF!</definedName>
    <definedName name="Limit_b_a">#REF!</definedName>
    <definedName name="Limit_b_q" localSheetId="14">#REF!</definedName>
    <definedName name="Limit_b_q" localSheetId="15">#REF!</definedName>
    <definedName name="Limit_b_q" localSheetId="16">#REF!</definedName>
    <definedName name="Limit_b_q" localSheetId="17">#REF!</definedName>
    <definedName name="Limit_b_q" localSheetId="19">#REF!</definedName>
    <definedName name="Limit_b_q" localSheetId="20">#REF!</definedName>
    <definedName name="Limit_b_q" localSheetId="22">#REF!</definedName>
    <definedName name="Limit_b_q" localSheetId="23">#REF!</definedName>
    <definedName name="Limit_b_q" localSheetId="24">#REF!</definedName>
    <definedName name="Limit_b_q" localSheetId="25">#REF!</definedName>
    <definedName name="Limit_b_q" localSheetId="26">#REF!</definedName>
    <definedName name="Limit_b_q" localSheetId="27">#REF!</definedName>
    <definedName name="Limit_b_q" localSheetId="3">#REF!</definedName>
    <definedName name="Limit_b_q" localSheetId="4">#REF!</definedName>
    <definedName name="Limit_b_q" localSheetId="5">#REF!</definedName>
    <definedName name="Limit_b_q" localSheetId="6">#REF!</definedName>
    <definedName name="Limit_b_q" localSheetId="7">#REF!</definedName>
    <definedName name="Limit_b_q" localSheetId="8">#REF!</definedName>
    <definedName name="Limit_b_q" localSheetId="9">#REF!</definedName>
    <definedName name="Limit_b_q" localSheetId="10">#REF!</definedName>
    <definedName name="Limit_b_q" localSheetId="0">#REF!</definedName>
    <definedName name="Limit_b_q">#REF!</definedName>
    <definedName name="md" localSheetId="19">#REF!</definedName>
    <definedName name="md">#REF!</definedName>
    <definedName name="mom3b" localSheetId="14">#REF!</definedName>
    <definedName name="mom3b" localSheetId="16">#REF!</definedName>
    <definedName name="mom3b" localSheetId="19">#REF!</definedName>
    <definedName name="mom3b" localSheetId="27">#REF!</definedName>
    <definedName name="mom3b" localSheetId="3">#REF!</definedName>
    <definedName name="mom3b" localSheetId="4">#REF!</definedName>
    <definedName name="mom3b">#REF!</definedName>
    <definedName name="mom8b" localSheetId="14">#REF!</definedName>
    <definedName name="mom8b" localSheetId="15">#REF!</definedName>
    <definedName name="mom8b" localSheetId="16">#REF!</definedName>
    <definedName name="mom8b" localSheetId="19">#REF!</definedName>
    <definedName name="mom8b" localSheetId="27">#REF!</definedName>
    <definedName name="mom8b" localSheetId="3">#REF!</definedName>
    <definedName name="mom8b" localSheetId="4">#REF!</definedName>
    <definedName name="mom8b">#REF!</definedName>
    <definedName name="mom9b" localSheetId="14">#REF!</definedName>
    <definedName name="mom9b" localSheetId="15">#REF!</definedName>
    <definedName name="mom9b" localSheetId="16">#REF!</definedName>
    <definedName name="mom9b" localSheetId="19">#REF!</definedName>
    <definedName name="mom9b" localSheetId="27">#REF!</definedName>
    <definedName name="mom9b" localSheetId="3">#REF!</definedName>
    <definedName name="mom9b" localSheetId="4">#REF!</definedName>
    <definedName name="mom9b">#REF!</definedName>
    <definedName name="mySortCriteria" localSheetId="15">[2]Calculation!$E$7</definedName>
    <definedName name="mySortCriteria" localSheetId="3">[3]Calculation!$E$7</definedName>
    <definedName name="mySortCriteria" localSheetId="4">[3]Calculation!$E$7</definedName>
    <definedName name="mySortCriteria">[3]Calculation!$E$7</definedName>
    <definedName name="NR_NonContacts" localSheetId="14">#REF!</definedName>
    <definedName name="NR_NonContacts" localSheetId="15">#REF!</definedName>
    <definedName name="NR_NonContacts" localSheetId="16">#REF!</definedName>
    <definedName name="NR_NonContacts" localSheetId="17">#REF!</definedName>
    <definedName name="NR_NonContacts" localSheetId="19">#REF!</definedName>
    <definedName name="NR_NonContacts" localSheetId="20">#REF!</definedName>
    <definedName name="NR_NonContacts" localSheetId="22">#REF!</definedName>
    <definedName name="NR_NonContacts" localSheetId="23">#REF!</definedName>
    <definedName name="NR_NonContacts" localSheetId="24">#REF!</definedName>
    <definedName name="NR_NonContacts" localSheetId="25">#REF!</definedName>
    <definedName name="NR_NonContacts" localSheetId="26">#REF!</definedName>
    <definedName name="NR_NonContacts" localSheetId="27">#REF!</definedName>
    <definedName name="NR_NonContacts" localSheetId="3">#REF!</definedName>
    <definedName name="NR_NonContacts" localSheetId="4">#REF!</definedName>
    <definedName name="NR_NonContacts" localSheetId="5">#REF!</definedName>
    <definedName name="NR_NonContacts" localSheetId="6">#REF!</definedName>
    <definedName name="NR_NonContacts" localSheetId="7">#REF!</definedName>
    <definedName name="NR_NonContacts" localSheetId="8">#REF!</definedName>
    <definedName name="NR_NonContacts" localSheetId="9">#REF!</definedName>
    <definedName name="NR_NonContacts" localSheetId="10">#REF!</definedName>
    <definedName name="NR_NonContacts" localSheetId="0">#REF!</definedName>
    <definedName name="NR_NonContacts">#REF!</definedName>
    <definedName name="NR_Other" localSheetId="14">#REF!</definedName>
    <definedName name="NR_Other" localSheetId="15">#REF!</definedName>
    <definedName name="NR_Other" localSheetId="16">#REF!</definedName>
    <definedName name="NR_Other" localSheetId="17">#REF!</definedName>
    <definedName name="NR_Other" localSheetId="19">#REF!</definedName>
    <definedName name="NR_Other" localSheetId="20">#REF!</definedName>
    <definedName name="NR_Other" localSheetId="22">#REF!</definedName>
    <definedName name="NR_Other" localSheetId="23">#REF!</definedName>
    <definedName name="NR_Other" localSheetId="24">#REF!</definedName>
    <definedName name="NR_Other" localSheetId="25">#REF!</definedName>
    <definedName name="NR_Other" localSheetId="26">#REF!</definedName>
    <definedName name="NR_Other" localSheetId="27">#REF!</definedName>
    <definedName name="NR_Other" localSheetId="3">#REF!</definedName>
    <definedName name="NR_Other" localSheetId="4">#REF!</definedName>
    <definedName name="NR_Other" localSheetId="5">#REF!</definedName>
    <definedName name="NR_Other" localSheetId="6">#REF!</definedName>
    <definedName name="NR_Other" localSheetId="7">#REF!</definedName>
    <definedName name="NR_Other" localSheetId="8">#REF!</definedName>
    <definedName name="NR_Other" localSheetId="9">#REF!</definedName>
    <definedName name="NR_Other" localSheetId="10">#REF!</definedName>
    <definedName name="NR_Other" localSheetId="0">#REF!</definedName>
    <definedName name="NR_Other">#REF!</definedName>
    <definedName name="NR_Refusals" localSheetId="14">#REF!</definedName>
    <definedName name="NR_Refusals" localSheetId="15">#REF!</definedName>
    <definedName name="NR_Refusals" localSheetId="16">#REF!</definedName>
    <definedName name="NR_Refusals" localSheetId="17">#REF!</definedName>
    <definedName name="NR_Refusals" localSheetId="19">#REF!</definedName>
    <definedName name="NR_Refusals" localSheetId="20">#REF!</definedName>
    <definedName name="NR_Refusals" localSheetId="22">#REF!</definedName>
    <definedName name="NR_Refusals" localSheetId="23">#REF!</definedName>
    <definedName name="NR_Refusals" localSheetId="24">#REF!</definedName>
    <definedName name="NR_Refusals" localSheetId="25">#REF!</definedName>
    <definedName name="NR_Refusals" localSheetId="26">#REF!</definedName>
    <definedName name="NR_Refusals" localSheetId="27">#REF!</definedName>
    <definedName name="NR_Refusals" localSheetId="3">#REF!</definedName>
    <definedName name="NR_Refusals" localSheetId="4">#REF!</definedName>
    <definedName name="NR_Refusals" localSheetId="5">#REF!</definedName>
    <definedName name="NR_Refusals" localSheetId="6">#REF!</definedName>
    <definedName name="NR_Refusals" localSheetId="7">#REF!</definedName>
    <definedName name="NR_Refusals" localSheetId="8">#REF!</definedName>
    <definedName name="NR_Refusals" localSheetId="9">#REF!</definedName>
    <definedName name="NR_Refusals" localSheetId="10">#REF!</definedName>
    <definedName name="NR_Refusals" localSheetId="0">#REF!</definedName>
    <definedName name="NR_Refusals">#REF!</definedName>
    <definedName name="NR_Total" localSheetId="14">#REF!</definedName>
    <definedName name="NR_Total" localSheetId="15">#REF!</definedName>
    <definedName name="NR_Total" localSheetId="16">#REF!</definedName>
    <definedName name="NR_Total" localSheetId="17">#REF!</definedName>
    <definedName name="NR_Total" localSheetId="19">#REF!</definedName>
    <definedName name="NR_Total" localSheetId="20">#REF!</definedName>
    <definedName name="NR_Total" localSheetId="22">#REF!</definedName>
    <definedName name="NR_Total" localSheetId="23">#REF!</definedName>
    <definedName name="NR_Total" localSheetId="24">#REF!</definedName>
    <definedName name="NR_Total" localSheetId="25">#REF!</definedName>
    <definedName name="NR_Total" localSheetId="26">#REF!</definedName>
    <definedName name="NR_Total" localSheetId="27">#REF!</definedName>
    <definedName name="NR_Total" localSheetId="3">#REF!</definedName>
    <definedName name="NR_Total" localSheetId="4">#REF!</definedName>
    <definedName name="NR_Total" localSheetId="5">#REF!</definedName>
    <definedName name="NR_Total" localSheetId="6">#REF!</definedName>
    <definedName name="NR_Total" localSheetId="7">#REF!</definedName>
    <definedName name="NR_Total" localSheetId="8">#REF!</definedName>
    <definedName name="NR_Total" localSheetId="9">#REF!</definedName>
    <definedName name="NR_Total" localSheetId="10">#REF!</definedName>
    <definedName name="NR_Total" localSheetId="0">#REF!</definedName>
    <definedName name="NR_Total">#REF!</definedName>
    <definedName name="Quarter" localSheetId="14">#REF!</definedName>
    <definedName name="Quarter" localSheetId="15">#REF!</definedName>
    <definedName name="Quarter" localSheetId="16">#REF!</definedName>
    <definedName name="Quarter" localSheetId="17">#REF!</definedName>
    <definedName name="Quarter" localSheetId="19">#REF!</definedName>
    <definedName name="Quarter" localSheetId="20">#REF!</definedName>
    <definedName name="Quarter" localSheetId="22">#REF!</definedName>
    <definedName name="Quarter" localSheetId="23">#REF!</definedName>
    <definedName name="Quarter" localSheetId="24">#REF!</definedName>
    <definedName name="Quarter" localSheetId="25">#REF!</definedName>
    <definedName name="Quarter" localSheetId="26">#REF!</definedName>
    <definedName name="Quarter" localSheetId="27">#REF!</definedName>
    <definedName name="Quarter" localSheetId="3">#REF!</definedName>
    <definedName name="Quarter" localSheetId="4">#REF!</definedName>
    <definedName name="Quarter" localSheetId="5">#REF!</definedName>
    <definedName name="Quarter" localSheetId="6">#REF!</definedName>
    <definedName name="Quarter" localSheetId="7">#REF!</definedName>
    <definedName name="Quarter" localSheetId="8">#REF!</definedName>
    <definedName name="Quarter" localSheetId="9">#REF!</definedName>
    <definedName name="Quarter" localSheetId="10">#REF!</definedName>
    <definedName name="Quarter" localSheetId="0">#REF!</definedName>
    <definedName name="Quarter">#REF!</definedName>
    <definedName name="REMBASE" localSheetId="14">#REF!</definedName>
    <definedName name="REMBASE" localSheetId="16">#REF!</definedName>
    <definedName name="REMBASE" localSheetId="19">#REF!</definedName>
    <definedName name="REMBASE" localSheetId="27">#REF!</definedName>
    <definedName name="REMBASE" localSheetId="3">#REF!</definedName>
    <definedName name="REMBASE" localSheetId="4">#REF!</definedName>
    <definedName name="REMBASE">#REF!</definedName>
    <definedName name="setas" localSheetId="14">INDEX(#REF!,MATCH(#REF!,#REF!),0)</definedName>
    <definedName name="setas" localSheetId="15">INDEX([1]base!$B$1:$B$2,MATCH('[1]13empresarial_7a9_mom_2017'!$L$23,[1]base!$A$1:$A$2),0)</definedName>
    <definedName name="setas" localSheetId="16">INDEX(#REF!,MATCH(#REF!,#REF!),0)</definedName>
    <definedName name="setas" localSheetId="19">INDEX(#REF!,MATCH(#REF!,#REF!),0)</definedName>
    <definedName name="setas" localSheetId="24">INDEX(#REF!,MATCH(#REF!,#REF!),0)</definedName>
    <definedName name="setas" localSheetId="27">INDEX(#REF!,MATCH(#REF!,#REF!),0)</definedName>
    <definedName name="setas" localSheetId="3">INDEX(#REF!,MATCH(#REF!,#REF!),0)</definedName>
    <definedName name="setas" localSheetId="4">INDEX(#REF!,MATCH(#REF!,#REF!),0)</definedName>
    <definedName name="setas" localSheetId="0">INDEX(#REF!,MATCH(#REF!,#REF!),0)</definedName>
    <definedName name="setas">INDEX(#REF!,MATCH(#REF!,#REF!),0)</definedName>
    <definedName name="Telephone" localSheetId="14">#REF!</definedName>
    <definedName name="Telephone" localSheetId="15">#REF!</definedName>
    <definedName name="Telephone" localSheetId="16">#REF!</definedName>
    <definedName name="Telephone" localSheetId="17">#REF!</definedName>
    <definedName name="Telephone" localSheetId="19">#REF!</definedName>
    <definedName name="Telephone" localSheetId="20">#REF!</definedName>
    <definedName name="Telephone" localSheetId="22">#REF!</definedName>
    <definedName name="Telephone" localSheetId="23">#REF!</definedName>
    <definedName name="Telephone" localSheetId="24">#REF!</definedName>
    <definedName name="Telephone" localSheetId="25">#REF!</definedName>
    <definedName name="Telephone" localSheetId="26">#REF!</definedName>
    <definedName name="Telephone" localSheetId="27">#REF!</definedName>
    <definedName name="Telephone" localSheetId="3">#REF!</definedName>
    <definedName name="Telephone" localSheetId="4">#REF!</definedName>
    <definedName name="Telephone" localSheetId="5">#REF!</definedName>
    <definedName name="Telephone" localSheetId="6">#REF!</definedName>
    <definedName name="Telephone" localSheetId="7">#REF!</definedName>
    <definedName name="Telephone" localSheetId="8">#REF!</definedName>
    <definedName name="Telephone" localSheetId="9">#REF!</definedName>
    <definedName name="Telephone" localSheetId="10">#REF!</definedName>
    <definedName name="Telephone" localSheetId="0">#REF!</definedName>
    <definedName name="Telephone">#REF!</definedName>
    <definedName name="topo" localSheetId="0">capa!#REF!</definedName>
    <definedName name="ue" localSheetId="14">#REF!</definedName>
    <definedName name="ue" localSheetId="15">#REF!</definedName>
    <definedName name="ue" localSheetId="16">#REF!</definedName>
    <definedName name="ue" localSheetId="17">#REF!</definedName>
    <definedName name="ue" localSheetId="19">#REF!</definedName>
    <definedName name="ue" localSheetId="20">#REF!</definedName>
    <definedName name="ue" localSheetId="22">#REF!</definedName>
    <definedName name="ue" localSheetId="23">#REF!</definedName>
    <definedName name="ue" localSheetId="24">#REF!</definedName>
    <definedName name="ue" localSheetId="25">#REF!</definedName>
    <definedName name="ue" localSheetId="26">#REF!</definedName>
    <definedName name="ue" localSheetId="27">#REF!</definedName>
    <definedName name="ue" localSheetId="3">#REF!</definedName>
    <definedName name="ue" localSheetId="4">#REF!</definedName>
    <definedName name="ue" localSheetId="5">#REF!</definedName>
    <definedName name="ue" localSheetId="6">#REF!</definedName>
    <definedName name="ue" localSheetId="7">#REF!</definedName>
    <definedName name="ue" localSheetId="8">#REF!</definedName>
    <definedName name="ue" localSheetId="9">#REF!</definedName>
    <definedName name="ue" localSheetId="10">#REF!</definedName>
    <definedName name="ue" localSheetId="0">#REF!</definedName>
    <definedName name="ue">#REF!</definedName>
    <definedName name="valor_médio_de_jan.19">'18ssocial'!$K$6</definedName>
    <definedName name="valor_médio_de_jan.2019">'18ssocial'!$K$6</definedName>
    <definedName name="Year" localSheetId="14">#REF!</definedName>
    <definedName name="Year" localSheetId="15">#REF!</definedName>
    <definedName name="Year" localSheetId="16">#REF!</definedName>
    <definedName name="Year" localSheetId="17">#REF!</definedName>
    <definedName name="Year" localSheetId="19">#REF!</definedName>
    <definedName name="Year" localSheetId="20">#REF!</definedName>
    <definedName name="Year" localSheetId="22">#REF!</definedName>
    <definedName name="Year" localSheetId="23">#REF!</definedName>
    <definedName name="Year" localSheetId="24">#REF!</definedName>
    <definedName name="Year" localSheetId="25">#REF!</definedName>
    <definedName name="Year" localSheetId="26">#REF!</definedName>
    <definedName name="Year" localSheetId="27">#REF!</definedName>
    <definedName name="Year" localSheetId="3">#REF!</definedName>
    <definedName name="Year" localSheetId="4">#REF!</definedName>
    <definedName name="Year" localSheetId="5">#REF!</definedName>
    <definedName name="Year" localSheetId="6">#REF!</definedName>
    <definedName name="Year" localSheetId="7">#REF!</definedName>
    <definedName name="Year" localSheetId="8">#REF!</definedName>
    <definedName name="Year" localSheetId="9">#REF!</definedName>
    <definedName name="Year" localSheetId="10">#REF!</definedName>
    <definedName name="Year" localSheetId="0">#REF!</definedName>
    <definedName name="Year">#REF!</definedName>
    <definedName name="Z_5859C3A0_D6FB_40D9_B6C2_346CB5A63A0A_.wvu.Cols" localSheetId="12" hidden="1">'10desemprego_IEFP'!#REF!</definedName>
    <definedName name="Z_5859C3A0_D6FB_40D9_B6C2_346CB5A63A0A_.wvu.Cols" localSheetId="19" hidden="1">'16filiacao'!#REF!</definedName>
    <definedName name="Z_5859C3A0_D6FB_40D9_B6C2_346CB5A63A0A_.wvu.Cols" localSheetId="18" hidden="1">'16irct'!#REF!</definedName>
    <definedName name="Z_5859C3A0_D6FB_40D9_B6C2_346CB5A63A0A_.wvu.Cols" localSheetId="21" hidden="1">'18ssocial'!#REF!</definedName>
    <definedName name="Z_5859C3A0_D6FB_40D9_B6C2_346CB5A63A0A_.wvu.PrintArea" localSheetId="12" hidden="1">'10desemprego_IEFP'!$A$1:$S$76</definedName>
    <definedName name="Z_5859C3A0_D6FB_40D9_B6C2_346CB5A63A0A_.wvu.PrintArea" localSheetId="13" hidden="1">'11desemprego_IEFP'!$A$1:$S$51</definedName>
    <definedName name="Z_5859C3A0_D6FB_40D9_B6C2_346CB5A63A0A_.wvu.PrintArea" localSheetId="14" hidden="1">'12fp_anexo C'!$A$1:$P$46</definedName>
    <definedName name="Z_5859C3A0_D6FB_40D9_B6C2_346CB5A63A0A_.wvu.PrintArea" localSheetId="17" hidden="1">'15salários'!$A$1:$M$49</definedName>
    <definedName name="Z_5859C3A0_D6FB_40D9_B6C2_346CB5A63A0A_.wvu.PrintArea" localSheetId="19" hidden="1">'16filiacao'!$A$1:$S$84</definedName>
    <definedName name="Z_5859C3A0_D6FB_40D9_B6C2_346CB5A63A0A_.wvu.PrintArea" localSheetId="18" hidden="1">'16irct'!$A$1:$S$80</definedName>
    <definedName name="Z_5859C3A0_D6FB_40D9_B6C2_346CB5A63A0A_.wvu.PrintArea" localSheetId="21" hidden="1">'18ssocial'!$A$1:$N$71</definedName>
    <definedName name="Z_5859C3A0_D6FB_40D9_B6C2_346CB5A63A0A_.wvu.PrintArea" localSheetId="22" hidden="1">'19ssocial'!$A$1:$O$80</definedName>
    <definedName name="Z_5859C3A0_D6FB_40D9_B6C2_346CB5A63A0A_.wvu.PrintArea" localSheetId="24" hidden="1">'21ssocial'!$A$1:$S$80</definedName>
    <definedName name="Z_5859C3A0_D6FB_40D9_B6C2_346CB5A63A0A_.wvu.PrintArea" localSheetId="25" hidden="1">'22destaque'!$A$1:$S$73</definedName>
    <definedName name="Z_5859C3A0_D6FB_40D9_B6C2_346CB5A63A0A_.wvu.PrintArea" localSheetId="27" hidden="1">'24_PEDS'!$A$1:$S$71</definedName>
    <definedName name="Z_5859C3A0_D6FB_40D9_B6C2_346CB5A63A0A_.wvu.PrintArea" localSheetId="29" hidden="1">'26conceito'!$A$1:$AG$70</definedName>
    <definedName name="Z_5859C3A0_D6FB_40D9_B6C2_346CB5A63A0A_.wvu.PrintArea" localSheetId="30" hidden="1">'27conceito'!$A$1:$AG$72</definedName>
    <definedName name="Z_5859C3A0_D6FB_40D9_B6C2_346CB5A63A0A_.wvu.PrintArea" localSheetId="31" hidden="1">'28conceitos_PEDS'!$A$1:$AG$70</definedName>
    <definedName name="Z_5859C3A0_D6FB_40D9_B6C2_346CB5A63A0A_.wvu.PrintArea" localSheetId="32" hidden="1">'29conceitos_PEDS'!$A$1:$AG$72</definedName>
    <definedName name="Z_5859C3A0_D6FB_40D9_B6C2_346CB5A63A0A_.wvu.PrintArea" localSheetId="3" hidden="1">'4sinóticos'!$A$1:$Q$60</definedName>
    <definedName name="Z_5859C3A0_D6FB_40D9_B6C2_346CB5A63A0A_.wvu.PrintArea" localSheetId="4" hidden="1">'5sinóticos'!$A$1:$Q$60</definedName>
    <definedName name="Z_5859C3A0_D6FB_40D9_B6C2_346CB5A63A0A_.wvu.PrintArea" localSheetId="5" hidden="1">'6populacao3'!$A$1:$P$62</definedName>
    <definedName name="Z_5859C3A0_D6FB_40D9_B6C2_346CB5A63A0A_.wvu.PrintArea" localSheetId="6" hidden="1">'6populacao3anual'!$A$1:$P$62</definedName>
    <definedName name="Z_5859C3A0_D6FB_40D9_B6C2_346CB5A63A0A_.wvu.PrintArea" localSheetId="7" hidden="1">'7empregoINE3'!$A$1:$P$72</definedName>
    <definedName name="Z_5859C3A0_D6FB_40D9_B6C2_346CB5A63A0A_.wvu.PrintArea" localSheetId="8" hidden="1">'7empregoINE3anual'!$A$1:$P$72</definedName>
    <definedName name="Z_5859C3A0_D6FB_40D9_B6C2_346CB5A63A0A_.wvu.PrintArea" localSheetId="9" hidden="1">'8desemprego_INE3'!$A$1:$P$70</definedName>
    <definedName name="Z_5859C3A0_D6FB_40D9_B6C2_346CB5A63A0A_.wvu.PrintArea" localSheetId="10" hidden="1">'8desemprego_INE3anual'!$A$1:$P$68</definedName>
    <definedName name="Z_5859C3A0_D6FB_40D9_B6C2_346CB5A63A0A_.wvu.PrintArea" localSheetId="11" hidden="1">'9lay_off'!$A$1:$S$62</definedName>
    <definedName name="Z_5859C3A0_D6FB_40D9_B6C2_346CB5A63A0A_.wvu.PrintArea" localSheetId="0" hidden="1">capa!$A$1:$L$64</definedName>
    <definedName name="Z_5859C3A0_D6FB_40D9_B6C2_346CB5A63A0A_.wvu.PrintArea" localSheetId="33"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12" hidden="1">'10desemprego_IEFP'!$21:$21,'10desemprego_IEFP'!$48:$48,'10desemprego_IEFP'!$58:$64</definedName>
    <definedName name="Z_5859C3A0_D6FB_40D9_B6C2_346CB5A63A0A_.wvu.Rows" localSheetId="13" hidden="1">'11desemprego_IEFP'!#REF!,'11desemprego_IEFP'!#REF!</definedName>
    <definedName name="Z_5859C3A0_D6FB_40D9_B6C2_346CB5A63A0A_.wvu.Rows" localSheetId="14" hidden="1">'12fp_anexo C'!#REF!,'12fp_anexo C'!#REF!</definedName>
    <definedName name="Z_5859C3A0_D6FB_40D9_B6C2_346CB5A63A0A_.wvu.Rows" localSheetId="17" hidden="1">'15salários'!$29:$30,'15salários'!#REF!</definedName>
    <definedName name="Z_5859C3A0_D6FB_40D9_B6C2_346CB5A63A0A_.wvu.Rows" localSheetId="19" hidden="1">'16filiacao'!#REF!</definedName>
    <definedName name="Z_5859C3A0_D6FB_40D9_B6C2_346CB5A63A0A_.wvu.Rows" localSheetId="18" hidden="1">'16irct'!#REF!</definedName>
    <definedName name="Z_5859C3A0_D6FB_40D9_B6C2_346CB5A63A0A_.wvu.Rows" localSheetId="21" hidden="1">'18ssocial'!$32:$32</definedName>
    <definedName name="Z_5859C3A0_D6FB_40D9_B6C2_346CB5A63A0A_.wvu.Rows" localSheetId="22" hidden="1">'19ssocial'!#REF!</definedName>
    <definedName name="Z_5859C3A0_D6FB_40D9_B6C2_346CB5A63A0A_.wvu.Rows" localSheetId="24" hidden="1">'21ssocial'!#REF!</definedName>
    <definedName name="Z_5859C3A0_D6FB_40D9_B6C2_346CB5A63A0A_.wvu.Rows" localSheetId="25" hidden="1">'22destaque'!#REF!,'22destaque'!#REF!</definedName>
    <definedName name="Z_5859C3A0_D6FB_40D9_B6C2_346CB5A63A0A_.wvu.Rows" localSheetId="27" hidden="1">'24_PEDS'!#REF!</definedName>
    <definedName name="Z_5859C3A0_D6FB_40D9_B6C2_346CB5A63A0A_.wvu.Rows" localSheetId="29" hidden="1">'26conceito'!#REF!</definedName>
    <definedName name="Z_5859C3A0_D6FB_40D9_B6C2_346CB5A63A0A_.wvu.Rows" localSheetId="30" hidden="1">'27conceito'!$8:$9</definedName>
    <definedName name="Z_5859C3A0_D6FB_40D9_B6C2_346CB5A63A0A_.wvu.Rows" localSheetId="31" hidden="1">'28conceitos_PEDS'!#REF!</definedName>
    <definedName name="Z_5859C3A0_D6FB_40D9_B6C2_346CB5A63A0A_.wvu.Rows" localSheetId="32" hidden="1">'29conceitos_PEDS'!$8:$9</definedName>
    <definedName name="Z_5859C3A0_D6FB_40D9_B6C2_346CB5A63A0A_.wvu.Rows" localSheetId="5" hidden="1">'6populacao3'!#REF!,'6populacao3'!#REF!,'6populacao3'!$30:$58</definedName>
    <definedName name="Z_5859C3A0_D6FB_40D9_B6C2_346CB5A63A0A_.wvu.Rows" localSheetId="6" hidden="1">'6populacao3anual'!#REF!,'6populacao3anual'!#REF!,'6populacao3anual'!$30:$58</definedName>
    <definedName name="Z_5859C3A0_D6FB_40D9_B6C2_346CB5A63A0A_.wvu.Rows" localSheetId="7" hidden="1">'7empregoINE3'!#REF!,'7empregoINE3'!$40:$68</definedName>
    <definedName name="Z_5859C3A0_D6FB_40D9_B6C2_346CB5A63A0A_.wvu.Rows" localSheetId="8" hidden="1">'7empregoINE3anual'!#REF!,'7empregoINE3anual'!$40:$68</definedName>
    <definedName name="Z_5859C3A0_D6FB_40D9_B6C2_346CB5A63A0A_.wvu.Rows" localSheetId="9" hidden="1">'8desemprego_INE3'!#REF!,'8desemprego_INE3'!#REF!,'8desemprego_INE3'!$39:$66,'8desemprego_INE3'!#REF!</definedName>
    <definedName name="Z_5859C3A0_D6FB_40D9_B6C2_346CB5A63A0A_.wvu.Rows" localSheetId="10" hidden="1">'8desemprego_INE3anual'!#REF!,'8desemprego_INE3anual'!#REF!,'8desemprego_INE3anual'!$37:$64,'8desemprego_INE3anual'!#REF!</definedName>
    <definedName name="Z_5859C3A0_D6FB_40D9_B6C2_346CB5A63A0A_.wvu.Rows" localSheetId="11" hidden="1">'9lay_off'!#REF!,'9lay_off'!#REF!,'9lay_off'!#REF!</definedName>
    <definedName name="Z_87E9DA1B_1CEB_458D_87A5_C4E38BAE485A_.wvu.Cols" localSheetId="12" hidden="1">'10desemprego_IEFP'!#REF!</definedName>
    <definedName name="Z_87E9DA1B_1CEB_458D_87A5_C4E38BAE485A_.wvu.Cols" localSheetId="19" hidden="1">'16filiacao'!#REF!</definedName>
    <definedName name="Z_87E9DA1B_1CEB_458D_87A5_C4E38BAE485A_.wvu.Cols" localSheetId="18" hidden="1">'16irct'!#REF!</definedName>
    <definedName name="Z_87E9DA1B_1CEB_458D_87A5_C4E38BAE485A_.wvu.Cols" localSheetId="21" hidden="1">'18ssocial'!#REF!</definedName>
    <definedName name="Z_87E9DA1B_1CEB_458D_87A5_C4E38BAE485A_.wvu.PrintArea" localSheetId="12" hidden="1">'10desemprego_IEFP'!$A$1:$S$76</definedName>
    <definedName name="Z_87E9DA1B_1CEB_458D_87A5_C4E38BAE485A_.wvu.PrintArea" localSheetId="13" hidden="1">'11desemprego_IEFP'!$A$1:$S$51</definedName>
    <definedName name="Z_87E9DA1B_1CEB_458D_87A5_C4E38BAE485A_.wvu.PrintArea" localSheetId="14" hidden="1">'12fp_anexo C'!$A$1:$P$46</definedName>
    <definedName name="Z_87E9DA1B_1CEB_458D_87A5_C4E38BAE485A_.wvu.PrintArea" localSheetId="17" hidden="1">'15salários'!$A$1:$M$49</definedName>
    <definedName name="Z_87E9DA1B_1CEB_458D_87A5_C4E38BAE485A_.wvu.PrintArea" localSheetId="19" hidden="1">'16filiacao'!$A$1:$S$84</definedName>
    <definedName name="Z_87E9DA1B_1CEB_458D_87A5_C4E38BAE485A_.wvu.PrintArea" localSheetId="18" hidden="1">'16irct'!$A$1:$S$80</definedName>
    <definedName name="Z_87E9DA1B_1CEB_458D_87A5_C4E38BAE485A_.wvu.PrintArea" localSheetId="21" hidden="1">'18ssocial'!$A$1:$N$71</definedName>
    <definedName name="Z_87E9DA1B_1CEB_458D_87A5_C4E38BAE485A_.wvu.PrintArea" localSheetId="22" hidden="1">'19ssocial'!$A$1:$O$80</definedName>
    <definedName name="Z_87E9DA1B_1CEB_458D_87A5_C4E38BAE485A_.wvu.PrintArea" localSheetId="24" hidden="1">'21ssocial'!$A$1:$S$80</definedName>
    <definedName name="Z_87E9DA1B_1CEB_458D_87A5_C4E38BAE485A_.wvu.PrintArea" localSheetId="25" hidden="1">'22destaque'!$A$1:$S$73</definedName>
    <definedName name="Z_87E9DA1B_1CEB_458D_87A5_C4E38BAE485A_.wvu.PrintArea" localSheetId="27" hidden="1">'24_PEDS'!$A$1:$S$71</definedName>
    <definedName name="Z_87E9DA1B_1CEB_458D_87A5_C4E38BAE485A_.wvu.PrintArea" localSheetId="29" hidden="1">'26conceito'!$A$1:$AG$70</definedName>
    <definedName name="Z_87E9DA1B_1CEB_458D_87A5_C4E38BAE485A_.wvu.PrintArea" localSheetId="30" hidden="1">'27conceito'!$A$1:$AG$72</definedName>
    <definedName name="Z_87E9DA1B_1CEB_458D_87A5_C4E38BAE485A_.wvu.PrintArea" localSheetId="31" hidden="1">'28conceitos_PEDS'!$A$1:$AG$70</definedName>
    <definedName name="Z_87E9DA1B_1CEB_458D_87A5_C4E38BAE485A_.wvu.PrintArea" localSheetId="32" hidden="1">'29conceitos_PEDS'!$A$1:$AG$72</definedName>
    <definedName name="Z_87E9DA1B_1CEB_458D_87A5_C4E38BAE485A_.wvu.PrintArea" localSheetId="3" hidden="1">'4sinóticos'!$A$1:$Q$60</definedName>
    <definedName name="Z_87E9DA1B_1CEB_458D_87A5_C4E38BAE485A_.wvu.PrintArea" localSheetId="4" hidden="1">'5sinóticos'!$A$1:$Q$60</definedName>
    <definedName name="Z_87E9DA1B_1CEB_458D_87A5_C4E38BAE485A_.wvu.PrintArea" localSheetId="5" hidden="1">'6populacao3'!$A$1:$P$62</definedName>
    <definedName name="Z_87E9DA1B_1CEB_458D_87A5_C4E38BAE485A_.wvu.PrintArea" localSheetId="6" hidden="1">'6populacao3anual'!$A$1:$P$62</definedName>
    <definedName name="Z_87E9DA1B_1CEB_458D_87A5_C4E38BAE485A_.wvu.PrintArea" localSheetId="7" hidden="1">'7empregoINE3'!$A$1:$P$72</definedName>
    <definedName name="Z_87E9DA1B_1CEB_458D_87A5_C4E38BAE485A_.wvu.PrintArea" localSheetId="8" hidden="1">'7empregoINE3anual'!$A$1:$P$72</definedName>
    <definedName name="Z_87E9DA1B_1CEB_458D_87A5_C4E38BAE485A_.wvu.PrintArea" localSheetId="9" hidden="1">'8desemprego_INE3'!$A$1:$P$70</definedName>
    <definedName name="Z_87E9DA1B_1CEB_458D_87A5_C4E38BAE485A_.wvu.PrintArea" localSheetId="10" hidden="1">'8desemprego_INE3anual'!$A$1:$P$68</definedName>
    <definedName name="Z_87E9DA1B_1CEB_458D_87A5_C4E38BAE485A_.wvu.PrintArea" localSheetId="11" hidden="1">'9lay_off'!$A$1:$S$62</definedName>
    <definedName name="Z_87E9DA1B_1CEB_458D_87A5_C4E38BAE485A_.wvu.PrintArea" localSheetId="0" hidden="1">capa!$A$1:$L$64</definedName>
    <definedName name="Z_87E9DA1B_1CEB_458D_87A5_C4E38BAE485A_.wvu.PrintArea" localSheetId="33"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12" hidden="1">'10desemprego_IEFP'!$21:$21,'10desemprego_IEFP'!$48:$48,'10desemprego_IEFP'!$58:$64</definedName>
    <definedName name="Z_87E9DA1B_1CEB_458D_87A5_C4E38BAE485A_.wvu.Rows" localSheetId="13" hidden="1">'11desemprego_IEFP'!#REF!,'11desemprego_IEFP'!#REF!</definedName>
    <definedName name="Z_87E9DA1B_1CEB_458D_87A5_C4E38BAE485A_.wvu.Rows" localSheetId="14" hidden="1">'12fp_anexo C'!#REF!,'12fp_anexo C'!#REF!</definedName>
    <definedName name="Z_87E9DA1B_1CEB_458D_87A5_C4E38BAE485A_.wvu.Rows" localSheetId="17" hidden="1">'15salários'!$29:$30,'15salários'!#REF!</definedName>
    <definedName name="Z_87E9DA1B_1CEB_458D_87A5_C4E38BAE485A_.wvu.Rows" localSheetId="19" hidden="1">'16filiacao'!#REF!</definedName>
    <definedName name="Z_87E9DA1B_1CEB_458D_87A5_C4E38BAE485A_.wvu.Rows" localSheetId="18" hidden="1">'16irct'!#REF!</definedName>
    <definedName name="Z_87E9DA1B_1CEB_458D_87A5_C4E38BAE485A_.wvu.Rows" localSheetId="21" hidden="1">'18ssocial'!$32:$32</definedName>
    <definedName name="Z_87E9DA1B_1CEB_458D_87A5_C4E38BAE485A_.wvu.Rows" localSheetId="22" hidden="1">'19ssocial'!#REF!</definedName>
    <definedName name="Z_87E9DA1B_1CEB_458D_87A5_C4E38BAE485A_.wvu.Rows" localSheetId="24" hidden="1">'21ssocial'!#REF!</definedName>
    <definedName name="Z_87E9DA1B_1CEB_458D_87A5_C4E38BAE485A_.wvu.Rows" localSheetId="25" hidden="1">'22destaque'!#REF!,'22destaque'!#REF!</definedName>
    <definedName name="Z_87E9DA1B_1CEB_458D_87A5_C4E38BAE485A_.wvu.Rows" localSheetId="27" hidden="1">'24_PEDS'!#REF!</definedName>
    <definedName name="Z_87E9DA1B_1CEB_458D_87A5_C4E38BAE485A_.wvu.Rows" localSheetId="29" hidden="1">'26conceito'!#REF!</definedName>
    <definedName name="Z_87E9DA1B_1CEB_458D_87A5_C4E38BAE485A_.wvu.Rows" localSheetId="30" hidden="1">'27conceito'!$8:$9</definedName>
    <definedName name="Z_87E9DA1B_1CEB_458D_87A5_C4E38BAE485A_.wvu.Rows" localSheetId="31" hidden="1">'28conceitos_PEDS'!#REF!</definedName>
    <definedName name="Z_87E9DA1B_1CEB_458D_87A5_C4E38BAE485A_.wvu.Rows" localSheetId="32" hidden="1">'29conceitos_PEDS'!$8:$9</definedName>
    <definedName name="Z_87E9DA1B_1CEB_458D_87A5_C4E38BAE485A_.wvu.Rows" localSheetId="5" hidden="1">'6populacao3'!#REF!,'6populacao3'!#REF!,'6populacao3'!$30:$58</definedName>
    <definedName name="Z_87E9DA1B_1CEB_458D_87A5_C4E38BAE485A_.wvu.Rows" localSheetId="6" hidden="1">'6populacao3anual'!#REF!,'6populacao3anual'!#REF!,'6populacao3anual'!$30:$58</definedName>
    <definedName name="Z_87E9DA1B_1CEB_458D_87A5_C4E38BAE485A_.wvu.Rows" localSheetId="7" hidden="1">'7empregoINE3'!#REF!,'7empregoINE3'!$40:$68</definedName>
    <definedName name="Z_87E9DA1B_1CEB_458D_87A5_C4E38BAE485A_.wvu.Rows" localSheetId="8" hidden="1">'7empregoINE3anual'!#REF!,'7empregoINE3anual'!$40:$68</definedName>
    <definedName name="Z_87E9DA1B_1CEB_458D_87A5_C4E38BAE485A_.wvu.Rows" localSheetId="9" hidden="1">'8desemprego_INE3'!#REF!,'8desemprego_INE3'!#REF!,'8desemprego_INE3'!$39:$66,'8desemprego_INE3'!#REF!</definedName>
    <definedName name="Z_87E9DA1B_1CEB_458D_87A5_C4E38BAE485A_.wvu.Rows" localSheetId="10" hidden="1">'8desemprego_INE3anual'!#REF!,'8desemprego_INE3anual'!#REF!,'8desemprego_INE3anual'!$37:$64,'8desemprego_INE3anual'!#REF!</definedName>
    <definedName name="Z_87E9DA1B_1CEB_458D_87A5_C4E38BAE485A_.wvu.Rows" localSheetId="11" hidden="1">'9lay_off'!#REF!,'9lay_off'!#REF!,'9lay_off'!#REF!</definedName>
    <definedName name="Z_D8E90C30_C61D_40A7_989F_8651AA8E91E2_.wvu.Cols" localSheetId="19" hidden="1">'16filiacao'!#REF!</definedName>
    <definedName name="Z_D8E90C30_C61D_40A7_989F_8651AA8E91E2_.wvu.Cols" localSheetId="18" hidden="1">'16irct'!#REF!</definedName>
    <definedName name="Z_D8E90C30_C61D_40A7_989F_8651AA8E91E2_.wvu.Cols" localSheetId="21" hidden="1">'18ssocial'!#REF!</definedName>
    <definedName name="Z_D8E90C30_C61D_40A7_989F_8651AA8E91E2_.wvu.PrintArea" localSheetId="12" hidden="1">'10desemprego_IEFP'!$A$1:$S$76</definedName>
    <definedName name="Z_D8E90C30_C61D_40A7_989F_8651AA8E91E2_.wvu.PrintArea" localSheetId="13" hidden="1">'11desemprego_IEFP'!$A$1:$S$51</definedName>
    <definedName name="Z_D8E90C30_C61D_40A7_989F_8651AA8E91E2_.wvu.PrintArea" localSheetId="14" hidden="1">'12fp_anexo C'!$A$1:$P$46</definedName>
    <definedName name="Z_D8E90C30_C61D_40A7_989F_8651AA8E91E2_.wvu.PrintArea" localSheetId="17" hidden="1">'15salários'!$A$1:$M$49</definedName>
    <definedName name="Z_D8E90C30_C61D_40A7_989F_8651AA8E91E2_.wvu.PrintArea" localSheetId="19" hidden="1">'16filiacao'!$A$1:$S$84</definedName>
    <definedName name="Z_D8E90C30_C61D_40A7_989F_8651AA8E91E2_.wvu.PrintArea" localSheetId="18" hidden="1">'16irct'!$A$1:$S$80</definedName>
    <definedName name="Z_D8E90C30_C61D_40A7_989F_8651AA8E91E2_.wvu.PrintArea" localSheetId="21" hidden="1">'18ssocial'!$A$1:$N$71</definedName>
    <definedName name="Z_D8E90C30_C61D_40A7_989F_8651AA8E91E2_.wvu.PrintArea" localSheetId="22" hidden="1">'19ssocial'!$A$1:$O$80</definedName>
    <definedName name="Z_D8E90C30_C61D_40A7_989F_8651AA8E91E2_.wvu.PrintArea" localSheetId="24" hidden="1">'21ssocial'!$A$1:$S$80</definedName>
    <definedName name="Z_D8E90C30_C61D_40A7_989F_8651AA8E91E2_.wvu.PrintArea" localSheetId="25" hidden="1">'22destaque'!$A$1:$S$73</definedName>
    <definedName name="Z_D8E90C30_C61D_40A7_989F_8651AA8E91E2_.wvu.PrintArea" localSheetId="27" hidden="1">'24_PEDS'!$A$1:$S$71</definedName>
    <definedName name="Z_D8E90C30_C61D_40A7_989F_8651AA8E91E2_.wvu.PrintArea" localSheetId="29" hidden="1">'26conceito'!$A$1:$AG$70</definedName>
    <definedName name="Z_D8E90C30_C61D_40A7_989F_8651AA8E91E2_.wvu.PrintArea" localSheetId="30" hidden="1">'27conceito'!$A$1:$AG$72</definedName>
    <definedName name="Z_D8E90C30_C61D_40A7_989F_8651AA8E91E2_.wvu.PrintArea" localSheetId="31" hidden="1">'28conceitos_PEDS'!$A$1:$AG$70</definedName>
    <definedName name="Z_D8E90C30_C61D_40A7_989F_8651AA8E91E2_.wvu.PrintArea" localSheetId="32" hidden="1">'29conceitos_PEDS'!$A$1:$AG$72</definedName>
    <definedName name="Z_D8E90C30_C61D_40A7_989F_8651AA8E91E2_.wvu.PrintArea" localSheetId="3" hidden="1">'4sinóticos'!$A$1:$Q$60</definedName>
    <definedName name="Z_D8E90C30_C61D_40A7_989F_8651AA8E91E2_.wvu.PrintArea" localSheetId="4" hidden="1">'5sinóticos'!$A$1:$Q$60</definedName>
    <definedName name="Z_D8E90C30_C61D_40A7_989F_8651AA8E91E2_.wvu.PrintArea" localSheetId="5" hidden="1">'6populacao3'!$A$1:$P$62</definedName>
    <definedName name="Z_D8E90C30_C61D_40A7_989F_8651AA8E91E2_.wvu.PrintArea" localSheetId="6" hidden="1">'6populacao3anual'!$A$1:$P$62</definedName>
    <definedName name="Z_D8E90C30_C61D_40A7_989F_8651AA8E91E2_.wvu.PrintArea" localSheetId="7" hidden="1">'7empregoINE3'!$A$1:$P$72</definedName>
    <definedName name="Z_D8E90C30_C61D_40A7_989F_8651AA8E91E2_.wvu.PrintArea" localSheetId="8" hidden="1">'7empregoINE3anual'!$A$1:$P$72</definedName>
    <definedName name="Z_D8E90C30_C61D_40A7_989F_8651AA8E91E2_.wvu.PrintArea" localSheetId="9" hidden="1">'8desemprego_INE3'!$A$1:$P$70</definedName>
    <definedName name="Z_D8E90C30_C61D_40A7_989F_8651AA8E91E2_.wvu.PrintArea" localSheetId="10" hidden="1">'8desemprego_INE3anual'!$A$1:$P$68</definedName>
    <definedName name="Z_D8E90C30_C61D_40A7_989F_8651AA8E91E2_.wvu.PrintArea" localSheetId="11" hidden="1">'9lay_off'!$A$1:$S$62</definedName>
    <definedName name="Z_D8E90C30_C61D_40A7_989F_8651AA8E91E2_.wvu.PrintArea" localSheetId="0" hidden="1">capa!$A$1:$L$64</definedName>
    <definedName name="Z_D8E90C30_C61D_40A7_989F_8651AA8E91E2_.wvu.PrintArea" localSheetId="33"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13" hidden="1">'11desemprego_IEFP'!#REF!,'11desemprego_IEFP'!#REF!</definedName>
    <definedName name="Z_D8E90C30_C61D_40A7_989F_8651AA8E91E2_.wvu.Rows" localSheetId="14" hidden="1">'12fp_anexo C'!#REF!,'12fp_anexo C'!#REF!</definedName>
    <definedName name="Z_D8E90C30_C61D_40A7_989F_8651AA8E91E2_.wvu.Rows" localSheetId="17" hidden="1">'15salários'!$29:$30,'15salários'!#REF!</definedName>
    <definedName name="Z_D8E90C30_C61D_40A7_989F_8651AA8E91E2_.wvu.Rows" localSheetId="19" hidden="1">'16filiacao'!#REF!</definedName>
    <definedName name="Z_D8E90C30_C61D_40A7_989F_8651AA8E91E2_.wvu.Rows" localSheetId="18" hidden="1">'16irct'!#REF!</definedName>
    <definedName name="Z_D8E90C30_C61D_40A7_989F_8651AA8E91E2_.wvu.Rows" localSheetId="21" hidden="1">'18ssocial'!$32:$32</definedName>
    <definedName name="Z_D8E90C30_C61D_40A7_989F_8651AA8E91E2_.wvu.Rows" localSheetId="22" hidden="1">'19ssocial'!#REF!</definedName>
    <definedName name="Z_D8E90C30_C61D_40A7_989F_8651AA8E91E2_.wvu.Rows" localSheetId="24" hidden="1">'21ssocial'!#REF!</definedName>
    <definedName name="Z_D8E90C30_C61D_40A7_989F_8651AA8E91E2_.wvu.Rows" localSheetId="25" hidden="1">'22destaque'!#REF!,'22destaque'!#REF!</definedName>
    <definedName name="Z_D8E90C30_C61D_40A7_989F_8651AA8E91E2_.wvu.Rows" localSheetId="27" hidden="1">'24_PEDS'!#REF!</definedName>
    <definedName name="Z_D8E90C30_C61D_40A7_989F_8651AA8E91E2_.wvu.Rows" localSheetId="29" hidden="1">'26conceito'!#REF!</definedName>
    <definedName name="Z_D8E90C30_C61D_40A7_989F_8651AA8E91E2_.wvu.Rows" localSheetId="30" hidden="1">'27conceito'!$8:$9</definedName>
    <definedName name="Z_D8E90C30_C61D_40A7_989F_8651AA8E91E2_.wvu.Rows" localSheetId="31" hidden="1">'28conceitos_PEDS'!#REF!</definedName>
    <definedName name="Z_D8E90C30_C61D_40A7_989F_8651AA8E91E2_.wvu.Rows" localSheetId="32" hidden="1">'29conceitos_PEDS'!$8:$9</definedName>
    <definedName name="Z_D8E90C30_C61D_40A7_989F_8651AA8E91E2_.wvu.Rows" localSheetId="5" hidden="1">'6populacao3'!#REF!,'6populacao3'!$29:$29,'6populacao3'!$30:$58,'6populacao3'!#REF!</definedName>
    <definedName name="Z_D8E90C30_C61D_40A7_989F_8651AA8E91E2_.wvu.Rows" localSheetId="6" hidden="1">'6populacao3anual'!#REF!,'6populacao3anual'!$29:$29,'6populacao3anual'!$30:$58,'6populacao3anual'!#REF!</definedName>
    <definedName name="Z_D8E90C30_C61D_40A7_989F_8651AA8E91E2_.wvu.Rows" localSheetId="7" hidden="1">'7empregoINE3'!#REF!,'7empregoINE3'!$40:$68</definedName>
    <definedName name="Z_D8E90C30_C61D_40A7_989F_8651AA8E91E2_.wvu.Rows" localSheetId="8" hidden="1">'7empregoINE3anual'!#REF!,'7empregoINE3anual'!$40:$68</definedName>
    <definedName name="Z_D8E90C30_C61D_40A7_989F_8651AA8E91E2_.wvu.Rows" localSheetId="11" hidden="1">'9lay_off'!#REF!,'9lay_off'!#REF!,'9lay_off'!#REF!</definedName>
  </definedNames>
  <calcPr calcId="145621"/>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V80" i="1250" l="1"/>
  <c r="V79" i="1250"/>
  <c r="V78" i="1250"/>
  <c r="V77" i="1250"/>
  <c r="V76" i="1250"/>
  <c r="V75" i="1250"/>
  <c r="V74" i="1250"/>
  <c r="V73" i="1250"/>
  <c r="V72" i="1250"/>
  <c r="V71" i="1250"/>
  <c r="V70" i="1250"/>
  <c r="V69" i="1250"/>
  <c r="V68" i="1250"/>
  <c r="V67" i="1250"/>
  <c r="V66" i="1250"/>
  <c r="V65" i="1250"/>
  <c r="V64" i="1250"/>
  <c r="V63" i="1250"/>
  <c r="V62" i="1250"/>
  <c r="V61" i="1250"/>
  <c r="V60" i="1250"/>
  <c r="V59" i="1250"/>
  <c r="V58" i="1250"/>
  <c r="V57" i="1250"/>
  <c r="V56" i="1250"/>
  <c r="V55" i="1250"/>
  <c r="V54" i="1250"/>
  <c r="V53" i="1250"/>
  <c r="V52" i="1250"/>
  <c r="V51" i="1250"/>
  <c r="V50" i="1250"/>
  <c r="V49" i="1250"/>
  <c r="V48" i="1250"/>
  <c r="V47" i="1250"/>
  <c r="V46" i="1250"/>
  <c r="V45" i="1250"/>
  <c r="AK44" i="1250"/>
  <c r="AJ44" i="1250"/>
  <c r="V44" i="1250"/>
  <c r="AK43" i="1250"/>
  <c r="AJ43" i="1250"/>
  <c r="V43" i="1250"/>
  <c r="AK42" i="1250"/>
  <c r="AJ42" i="1250"/>
  <c r="V42" i="1250"/>
  <c r="AK41" i="1250"/>
  <c r="AJ41" i="1250"/>
  <c r="V41" i="1250"/>
  <c r="AK40" i="1250"/>
  <c r="AJ40" i="1250"/>
  <c r="V40" i="1250"/>
  <c r="AK39" i="1250"/>
  <c r="AJ39" i="1250"/>
  <c r="V39" i="1250"/>
  <c r="AK38" i="1250"/>
  <c r="AJ38" i="1250"/>
  <c r="V38" i="1250"/>
  <c r="AK37" i="1250"/>
  <c r="AJ37" i="1250"/>
  <c r="V37" i="1250"/>
  <c r="AK36" i="1250"/>
  <c r="AJ36" i="1250"/>
  <c r="V36" i="1250"/>
  <c r="AK35" i="1250"/>
  <c r="AJ35" i="1250"/>
  <c r="V35" i="1250"/>
  <c r="AK34" i="1250"/>
  <c r="AJ34" i="1250"/>
  <c r="V34" i="1250"/>
  <c r="AK33" i="1250"/>
  <c r="AJ33" i="1250"/>
  <c r="V33" i="1250"/>
  <c r="AK32" i="1250"/>
  <c r="AJ32" i="1250"/>
  <c r="V32" i="1250"/>
  <c r="V31" i="1250"/>
  <c r="V30" i="1250"/>
  <c r="V29" i="1250"/>
  <c r="V28" i="1250"/>
  <c r="V27" i="1250"/>
  <c r="V26" i="1250"/>
  <c r="V25" i="1250"/>
  <c r="V24" i="1250"/>
  <c r="V23" i="1250"/>
  <c r="V22" i="1250"/>
  <c r="V21" i="1250"/>
  <c r="V20" i="1250"/>
  <c r="V19" i="1250"/>
  <c r="V18" i="1250"/>
  <c r="V17" i="1250"/>
  <c r="V16" i="1250"/>
  <c r="V15" i="1250"/>
  <c r="V14" i="1250"/>
  <c r="V13" i="1250"/>
  <c r="V12" i="1250"/>
  <c r="V11" i="1250"/>
  <c r="V10" i="1250"/>
  <c r="V9" i="1250"/>
  <c r="V55" i="1249"/>
  <c r="V54" i="1249"/>
  <c r="V53" i="1249"/>
  <c r="V52" i="1249"/>
  <c r="V51" i="1249"/>
  <c r="V50" i="1249"/>
  <c r="V49" i="1249"/>
  <c r="V48" i="1249"/>
  <c r="V47" i="1249"/>
  <c r="V46" i="1249"/>
  <c r="V45" i="1249"/>
  <c r="AM44" i="1249"/>
  <c r="AL44" i="1249"/>
  <c r="V44" i="1249"/>
  <c r="AM43" i="1249"/>
  <c r="AL43" i="1249"/>
  <c r="V43" i="1249"/>
  <c r="AM42" i="1249"/>
  <c r="AL42" i="1249"/>
  <c r="V42" i="1249"/>
  <c r="AM41" i="1249"/>
  <c r="AL41" i="1249"/>
  <c r="V41" i="1249"/>
  <c r="AM40" i="1249"/>
  <c r="AL40" i="1249"/>
  <c r="V40" i="1249"/>
  <c r="AM39" i="1249"/>
  <c r="AL39" i="1249"/>
  <c r="V39" i="1249"/>
  <c r="AM38" i="1249"/>
  <c r="AL38" i="1249"/>
  <c r="V38" i="1249"/>
  <c r="AM37" i="1249"/>
  <c r="AL37" i="1249"/>
  <c r="V37" i="1249"/>
  <c r="AM36" i="1249"/>
  <c r="AL36" i="1249"/>
  <c r="V36" i="1249"/>
  <c r="AM35" i="1249"/>
  <c r="AL35" i="1249"/>
  <c r="V35" i="1249"/>
  <c r="AM34" i="1249"/>
  <c r="AL34" i="1249"/>
  <c r="V34" i="1249"/>
  <c r="AM33" i="1249"/>
  <c r="AL33" i="1249"/>
  <c r="V33" i="1249"/>
  <c r="AM32" i="1249"/>
  <c r="AL32" i="1249"/>
  <c r="V32" i="1249"/>
  <c r="V31" i="1249"/>
  <c r="V30" i="1249"/>
  <c r="V29" i="1249"/>
  <c r="V28" i="1249"/>
  <c r="V27" i="1249"/>
  <c r="V26" i="1249"/>
  <c r="V25" i="1249"/>
  <c r="V24" i="1249"/>
  <c r="V23" i="1249"/>
  <c r="V22" i="1249"/>
  <c r="V21" i="1249"/>
  <c r="V20" i="1249"/>
  <c r="V19" i="1249"/>
  <c r="V18" i="1249"/>
  <c r="V17" i="1249"/>
  <c r="V16" i="1249"/>
  <c r="V15" i="1249"/>
  <c r="V14" i="1249"/>
  <c r="V13" i="1249"/>
  <c r="V12" i="1249"/>
  <c r="V11" i="1249"/>
  <c r="Y10" i="1249"/>
  <c r="V10" i="1249"/>
  <c r="V9" i="1249"/>
  <c r="U7" i="1249"/>
  <c r="AT30" i="491" l="1"/>
  <c r="AR50" i="491"/>
  <c r="Q19" i="1246" l="1"/>
  <c r="Q10" i="1246"/>
  <c r="Q19" i="1245" l="1"/>
  <c r="Q10" i="1245"/>
  <c r="C58" i="1244" l="1"/>
  <c r="N9" i="1238" l="1"/>
  <c r="N11" i="1238"/>
  <c r="N13" i="1238"/>
  <c r="N15" i="1238"/>
  <c r="N17" i="1238"/>
  <c r="N19" i="1238"/>
  <c r="N21" i="1238"/>
  <c r="N23" i="1238"/>
  <c r="N25" i="1238"/>
  <c r="N27" i="1238"/>
  <c r="N29" i="1238"/>
  <c r="N31" i="1238"/>
  <c r="N33" i="1238"/>
  <c r="N35" i="1238"/>
  <c r="N37" i="1238"/>
  <c r="N39" i="1238"/>
  <c r="N41" i="1238"/>
  <c r="N43" i="1238"/>
  <c r="M17" i="1238"/>
  <c r="M19" i="1238"/>
  <c r="M21" i="1238"/>
  <c r="M23" i="1238"/>
  <c r="M25" i="1238"/>
  <c r="M27" i="1238"/>
  <c r="M29" i="1238"/>
  <c r="M31" i="1238"/>
  <c r="M33" i="1238"/>
  <c r="M35" i="1238"/>
  <c r="M37" i="1238"/>
  <c r="M38" i="1238"/>
  <c r="M15" i="1238"/>
  <c r="M9" i="1238"/>
  <c r="M13" i="1238"/>
  <c r="M11" i="1238"/>
  <c r="M40" i="1238"/>
  <c r="M42" i="1238"/>
  <c r="N10" i="1238"/>
  <c r="N12" i="1238"/>
  <c r="N14" i="1238"/>
  <c r="N16" i="1238"/>
  <c r="N18" i="1238"/>
  <c r="N20" i="1238"/>
  <c r="N22" i="1238"/>
  <c r="N24" i="1238"/>
  <c r="N26" i="1238"/>
  <c r="N28" i="1238"/>
  <c r="N30" i="1238"/>
  <c r="N32" i="1238"/>
  <c r="N34" i="1238"/>
  <c r="N36" i="1238"/>
  <c r="N38" i="1238"/>
  <c r="M39" i="1238"/>
  <c r="M41" i="1238"/>
  <c r="M43" i="1238"/>
  <c r="M10" i="1238"/>
  <c r="M12" i="1238"/>
  <c r="M14" i="1238"/>
  <c r="M16" i="1238"/>
  <c r="M18" i="1238"/>
  <c r="M20" i="1238"/>
  <c r="M22" i="1238"/>
  <c r="M24" i="1238"/>
  <c r="M26" i="1238"/>
  <c r="M28" i="1238"/>
  <c r="M30" i="1238"/>
  <c r="M32" i="1238"/>
  <c r="M34" i="1238"/>
  <c r="M36" i="1238"/>
  <c r="N40" i="1238"/>
  <c r="N42" i="1238"/>
  <c r="M33" i="1232"/>
  <c r="K33" i="1232"/>
  <c r="I33" i="1232"/>
  <c r="G33" i="1232"/>
  <c r="E33" i="1232"/>
  <c r="AP45" i="491" l="1"/>
  <c r="AP49" i="491" l="1"/>
  <c r="K31" i="6" l="1"/>
  <c r="AD28" i="500" l="1"/>
  <c r="AM28" i="500" s="1"/>
  <c r="Q72" i="491" l="1"/>
  <c r="Q71" i="491"/>
  <c r="Q70" i="491"/>
  <c r="Q69" i="491"/>
  <c r="Q68" i="491"/>
  <c r="O16" i="498"/>
  <c r="M16" i="498"/>
  <c r="K16" i="498"/>
  <c r="J16" i="498"/>
  <c r="I16" i="498"/>
  <c r="G16" i="498"/>
  <c r="AN6" i="500"/>
  <c r="AD27" i="500"/>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K45" i="500"/>
  <c r="K7" i="500"/>
  <c r="AM8" i="500" l="1"/>
  <c r="F16" i="498"/>
  <c r="N16" i="498"/>
  <c r="L16" i="498"/>
  <c r="H16" i="498"/>
  <c r="E16" i="498" l="1"/>
  <c r="Q16" i="498"/>
  <c r="P16" i="498" l="1"/>
  <c r="AG28" i="500" l="1"/>
  <c r="AE28" i="500"/>
  <c r="AN28" i="500" s="1"/>
  <c r="E70" i="860" l="1"/>
  <c r="L70" i="860"/>
  <c r="G70" i="860"/>
  <c r="H70" i="860"/>
  <c r="J70" i="860"/>
  <c r="I70" i="860"/>
  <c r="K70" i="860"/>
  <c r="M70" i="860"/>
  <c r="F70" i="860"/>
  <c r="AE9" i="500" l="1"/>
  <c r="AN9" i="500" s="1"/>
  <c r="AE11" i="500"/>
  <c r="AN11" i="500" s="1"/>
  <c r="AE13" i="500"/>
  <c r="AN13" i="500" s="1"/>
  <c r="AE15" i="500"/>
  <c r="AN15" i="500" s="1"/>
  <c r="AE17" i="500"/>
  <c r="AN17" i="500" s="1"/>
  <c r="AE19" i="500"/>
  <c r="AN19" i="500" s="1"/>
  <c r="AE21" i="500"/>
  <c r="AN21" i="500" s="1"/>
  <c r="AE23" i="500"/>
  <c r="AN23" i="500" s="1"/>
  <c r="AE25" i="500"/>
  <c r="AN25" i="500" s="1"/>
  <c r="AE27" i="500"/>
  <c r="AN27" i="500" s="1"/>
  <c r="AG9" i="500"/>
  <c r="AG11" i="500"/>
  <c r="AG13" i="500"/>
  <c r="AG15" i="500"/>
  <c r="AG17" i="500"/>
  <c r="AG19" i="500"/>
  <c r="AG21" i="500"/>
  <c r="AG23" i="500"/>
  <c r="AG25" i="500"/>
  <c r="AG27" i="500"/>
  <c r="AE8" i="500"/>
  <c r="AN8" i="500" s="1"/>
  <c r="AE10" i="500"/>
  <c r="AN10" i="500" s="1"/>
  <c r="AE12" i="500"/>
  <c r="AN12" i="500" s="1"/>
  <c r="AE14" i="500"/>
  <c r="AN14" i="500" s="1"/>
  <c r="AE16" i="500"/>
  <c r="AN16" i="500" s="1"/>
  <c r="AE18" i="500"/>
  <c r="AN18" i="500" s="1"/>
  <c r="AE20" i="500"/>
  <c r="AN20" i="500" s="1"/>
  <c r="AE22" i="500"/>
  <c r="AN22" i="500" s="1"/>
  <c r="AE24" i="500"/>
  <c r="AN24" i="500" s="1"/>
  <c r="AE26" i="500"/>
  <c r="AN26" i="500" s="1"/>
  <c r="AG8" i="500"/>
  <c r="AG10" i="500"/>
  <c r="AG12" i="500"/>
  <c r="AG14" i="500"/>
  <c r="AG16" i="500"/>
  <c r="AG18" i="500"/>
  <c r="AG20" i="500"/>
  <c r="AG22" i="500"/>
  <c r="AG24" i="500"/>
  <c r="AG26" i="500"/>
  <c r="AF28" i="500" l="1"/>
  <c r="AO28" i="500" s="1"/>
  <c r="AF17" i="500"/>
  <c r="AO17" i="500" s="1"/>
  <c r="AF11" i="500"/>
  <c r="AO11" i="500" s="1"/>
  <c r="AF26" i="500"/>
  <c r="AO26" i="500" s="1"/>
  <c r="AF8" i="500"/>
  <c r="AO8" i="500" s="1"/>
  <c r="AF16" i="500"/>
  <c r="AO16" i="500" s="1"/>
  <c r="AF27" i="500"/>
  <c r="AO27" i="500" s="1"/>
  <c r="AF18" i="500"/>
  <c r="AO18" i="500" s="1"/>
  <c r="AF12" i="500"/>
  <c r="AO12" i="500" s="1"/>
  <c r="AF22" i="500"/>
  <c r="AO22" i="500" s="1"/>
  <c r="AF13" i="500"/>
  <c r="AO13" i="500" s="1"/>
  <c r="AF15" i="500"/>
  <c r="AO15" i="500" s="1"/>
  <c r="AF25" i="500"/>
  <c r="AO25" i="500" s="1"/>
  <c r="AF10" i="500"/>
  <c r="AO10" i="500" s="1"/>
  <c r="AF21" i="500"/>
  <c r="AO21" i="500" s="1"/>
  <c r="AF9" i="500"/>
  <c r="AO9" i="500" s="1"/>
  <c r="AF20" i="500"/>
  <c r="AO20" i="500" s="1"/>
  <c r="AF19" i="500"/>
  <c r="AO19" i="500" s="1"/>
  <c r="AF24" i="500"/>
  <c r="AO24" i="500" s="1"/>
  <c r="AF23" i="500"/>
  <c r="AO23" i="500" s="1"/>
  <c r="AF14" i="500"/>
  <c r="AO14" i="500" s="1"/>
  <c r="AH18" i="500"/>
  <c r="AH17" i="500"/>
  <c r="AH19" i="500"/>
  <c r="AH15" i="500"/>
  <c r="AH28" i="500"/>
  <c r="AH21" i="500"/>
  <c r="AH9" i="500"/>
  <c r="AH16" i="500"/>
  <c r="AH10" i="500"/>
  <c r="AH13" i="500"/>
  <c r="AH24" i="500"/>
  <c r="AH23" i="500"/>
  <c r="AH11" i="500"/>
  <c r="AH20" i="500"/>
  <c r="AH27" i="500"/>
  <c r="AH22" i="500"/>
  <c r="AH26" i="500"/>
  <c r="AH14" i="500"/>
  <c r="AH8" i="500"/>
  <c r="AH12" i="500"/>
  <c r="AH25" i="500"/>
  <c r="J45" i="500"/>
  <c r="I45" i="500"/>
  <c r="G45" i="500"/>
  <c r="F45" i="500"/>
  <c r="H45" i="500"/>
  <c r="E45" i="500" l="1"/>
  <c r="K44" i="500" l="1"/>
  <c r="K6" i="500"/>
  <c r="K35" i="7" l="1"/>
  <c r="AK32" i="1049" l="1"/>
  <c r="AL28" i="1049"/>
  <c r="AL31" i="1049"/>
  <c r="AL26" i="1049"/>
  <c r="AK30" i="1049"/>
  <c r="AK36" i="1049"/>
  <c r="AL32" i="1049"/>
  <c r="AL27" i="1049"/>
  <c r="AL33" i="1049"/>
  <c r="AK26" i="1049"/>
  <c r="AK33" i="1049"/>
  <c r="AL36" i="1049"/>
  <c r="AL34" i="1049"/>
  <c r="AL29" i="1049"/>
  <c r="AK27" i="1049"/>
  <c r="AK31" i="1049"/>
  <c r="AK29" i="1049"/>
  <c r="AL35" i="1049"/>
  <c r="AL30" i="1049"/>
  <c r="AL25" i="1049"/>
  <c r="AK35" i="1049"/>
  <c r="AK34" i="1049"/>
  <c r="AK25" i="1049"/>
  <c r="AK28" i="1049"/>
  <c r="AK37" i="1049" l="1"/>
  <c r="AL37" i="1049"/>
  <c r="I31" i="948" l="1"/>
  <c r="I23" i="948"/>
  <c r="I26" i="948"/>
  <c r="I35" i="948"/>
  <c r="I36" i="948"/>
  <c r="I22" i="948"/>
  <c r="I27" i="948"/>
  <c r="I20" i="948"/>
  <c r="I37" i="948"/>
  <c r="I28" i="948"/>
  <c r="I32" i="948"/>
  <c r="I24" i="948"/>
  <c r="I10" i="948"/>
  <c r="I14" i="948"/>
  <c r="I29" i="948"/>
  <c r="I18" i="948"/>
  <c r="I25" i="948"/>
  <c r="I30" i="948"/>
  <c r="I11" i="948"/>
  <c r="I9" i="948"/>
  <c r="I15" i="948"/>
  <c r="I12" i="948"/>
  <c r="I34" i="948"/>
  <c r="I13" i="948"/>
  <c r="I38" i="948"/>
  <c r="I16" i="948" l="1"/>
  <c r="I21" i="948"/>
  <c r="I17" i="948"/>
  <c r="I19" i="948"/>
  <c r="I39" i="948"/>
  <c r="I33" i="948"/>
</calcChain>
</file>

<file path=xl/sharedStrings.xml><?xml version="1.0" encoding="utf-8"?>
<sst xmlns="http://schemas.openxmlformats.org/spreadsheetml/2006/main" count="2546" uniqueCount="938">
  <si>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</si>
  <si>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</si>
  <si>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</si>
  <si>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</si>
  <si>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</si>
  <si>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</si>
  <si>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</si>
  <si>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</si>
  <si>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</si>
  <si>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</si>
  <si>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</si>
  <si>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</si>
  <si>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</si>
  <si>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</si>
  <si>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</si>
  <si>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</si>
  <si>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</si>
  <si>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</si>
  <si>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</si>
  <si>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</si>
  <si>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</si>
  <si>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</si>
  <si>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</si>
  <si>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</si>
  <si>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</si>
  <si>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</si>
  <si>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</si>
  <si>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</si>
  <si>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</si>
  <si>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</si>
  <si>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</si>
  <si>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</si>
  <si>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</si>
  <si>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</si>
  <si>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</si>
  <si>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</si>
  <si>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</si>
  <si>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</si>
  <si>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</si>
  <si>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</si>
  <si>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</si>
  <si>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</si>
  <si>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</si>
  <si>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</si>
  <si>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</si>
  <si>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</si>
  <si>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</si>
  <si>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</si>
  <si>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</si>
  <si>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</si>
  <si>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</si>
  <si>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</si>
  <si>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</si>
  <si>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</si>
  <si>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</si>
  <si>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</si>
  <si>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</si>
  <si>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</si>
  <si>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</si>
  <si>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</si>
  <si>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</si>
  <si>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</si>
  <si>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</si>
  <si>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</si>
  <si>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</si>
  <si>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</si>
  <si>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</si>
  <si>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</si>
  <si>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</si>
  <si>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</si>
  <si>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</si>
  <si>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</si>
  <si>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</si>
  <si>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</si>
  <si>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</si>
  <si>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</si>
  <si>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</si>
  <si>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</si>
  <si>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</si>
  <si>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</si>
  <si>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</si>
  <si>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</si>
  <si>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</si>
  <si>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</si>
  <si>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</si>
  <si>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</si>
  <si>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</si>
  <si>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</si>
  <si>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</si>
  <si>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</si>
  <si>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</si>
  <si>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nov.</t>
  </si>
  <si>
    <t>out.</t>
  </si>
  <si>
    <t>set.</t>
  </si>
  <si>
    <t>ago.</t>
  </si>
  <si>
    <t>jul.</t>
  </si>
  <si>
    <t>jun.</t>
  </si>
  <si>
    <t>mai.</t>
  </si>
  <si>
    <t>abr.</t>
  </si>
  <si>
    <t>mar.</t>
  </si>
  <si>
    <t>convenções publicadas</t>
  </si>
  <si>
    <t>%</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</si>
  <si>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</si>
  <si>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</si>
  <si>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</si>
  <si>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</si>
  <si>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</si>
  <si>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</si>
  <si>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</si>
  <si>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</si>
  <si>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</si>
  <si>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</si>
  <si>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</si>
  <si>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</si>
  <si>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</si>
  <si>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</si>
  <si>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</si>
  <si>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</si>
  <si>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</si>
  <si>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</si>
  <si>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</si>
  <si>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</si>
  <si>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Outros</t>
  </si>
  <si>
    <t>Açores</t>
  </si>
  <si>
    <t>Madeira</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</si>
  <si>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</si>
  <si>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</si>
  <si>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</si>
  <si>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</si>
  <si>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</si>
  <si>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</si>
  <si>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</si>
  <si>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</si>
  <si>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</si>
  <si>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</si>
  <si>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</si>
  <si>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</si>
  <si>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</si>
  <si>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</si>
  <si>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</si>
  <si>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</si>
  <si>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</si>
  <si>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</si>
  <si>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</si>
  <si>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</si>
  <si>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</si>
  <si>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</si>
  <si>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 xml:space="preserve">25 - 44 anos </t>
  </si>
  <si>
    <t>(milhares e estrutura em %)</t>
  </si>
  <si>
    <t>v.a.</t>
  </si>
  <si>
    <t>Indústria, const., energia e água</t>
  </si>
  <si>
    <t>Serviços</t>
  </si>
  <si>
    <t>Tempo completo</t>
  </si>
  <si>
    <t>Tempo parcial</t>
  </si>
  <si>
    <t>Trabalhadores por conta outrem</t>
  </si>
  <si>
    <t>Contrato sem termo</t>
  </si>
  <si>
    <t>Contrato com termo</t>
  </si>
  <si>
    <t>Trabalhadores por conta própria</t>
  </si>
  <si>
    <t>55 - 64 anos</t>
  </si>
  <si>
    <r>
      <t xml:space="preserve">disparidade entre sexos (M-H) </t>
    </r>
    <r>
      <rPr>
        <sz val="7"/>
        <color indexed="63"/>
        <rFont val="Arial"/>
        <family val="2"/>
      </rPr>
      <t>(p.p.)</t>
    </r>
  </si>
  <si>
    <t>população ativa</t>
  </si>
  <si>
    <t>população total e ativa - indicadores globais</t>
  </si>
  <si>
    <t>informação anual</t>
  </si>
  <si>
    <t>população desempregada - indicadores globais</t>
  </si>
  <si>
    <t>Até 11 meses</t>
  </si>
  <si>
    <t>12 meses e mais</t>
  </si>
  <si>
    <t>taxa de desemprego (%)</t>
  </si>
  <si>
    <r>
      <t xml:space="preserve">disparidade entre sexos </t>
    </r>
    <r>
      <rPr>
        <sz val="7"/>
        <color indexed="63"/>
        <rFont val="Arial"/>
        <family val="2"/>
      </rPr>
      <t>(M-H) (p.p.)</t>
    </r>
  </si>
  <si>
    <t>Norte</t>
  </si>
  <si>
    <t>Centro</t>
  </si>
  <si>
    <t>Alentejo</t>
  </si>
  <si>
    <t>Algarve</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</si>
  <si>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</si>
  <si>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</si>
  <si>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</si>
  <si>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</si>
  <si>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</si>
  <si>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</si>
  <si>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</si>
  <si>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</si>
  <si>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</si>
  <si>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</si>
  <si>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</si>
  <si>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</si>
  <si>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</si>
  <si>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</si>
  <si>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</si>
  <si>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</si>
  <si>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</si>
  <si>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</si>
  <si>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</si>
  <si>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</si>
  <si>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</si>
  <si>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</si>
  <si>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</si>
  <si>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</si>
  <si>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</si>
  <si>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</si>
  <si>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</si>
  <si>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</si>
  <si>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</si>
  <si>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</si>
  <si>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</si>
  <si>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</si>
  <si>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</si>
  <si>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</si>
  <si>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</si>
  <si>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</si>
  <si>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</si>
  <si>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</si>
  <si>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</si>
  <si>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</si>
  <si>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</si>
  <si>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</si>
  <si>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</si>
  <si>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</si>
  <si>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</si>
  <si>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</si>
  <si>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</si>
  <si>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</si>
  <si>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</si>
  <si>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</si>
  <si>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</si>
  <si>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</si>
  <si>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</si>
  <si>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</si>
  <si>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</si>
  <si>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</si>
  <si>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</si>
  <si>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</si>
  <si>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</si>
  <si>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</si>
  <si>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</si>
  <si>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</si>
  <si>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t>(euros e %)</t>
  </si>
  <si>
    <r>
      <t>Homens</t>
    </r>
    <r>
      <rPr>
        <sz val="7"/>
        <color indexed="63"/>
        <rFont val="Arial"/>
        <family val="2"/>
      </rPr>
      <t xml:space="preserve"> (%)</t>
    </r>
  </si>
  <si>
    <r>
      <t>data de entrada em vigor</t>
    </r>
    <r>
      <rPr>
        <b/>
        <sz val="8"/>
        <color indexed="63"/>
        <rFont val="Arial"/>
        <family val="2"/>
      </rPr>
      <t/>
    </r>
  </si>
  <si>
    <t>diploma</t>
  </si>
  <si>
    <r>
      <t xml:space="preserve">R. </t>
    </r>
    <r>
      <rPr>
        <sz val="8"/>
        <color indexed="63"/>
        <rFont val="Arial"/>
        <family val="2"/>
      </rPr>
      <t>Ativ. artíst., de espet. desp.e recr.</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</si>
  <si>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</si>
  <si>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</si>
  <si>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</si>
  <si>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</si>
  <si>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base/ganho</t>
    </r>
    <r>
      <rPr>
        <sz val="7"/>
        <color theme="3"/>
        <rFont val="Arial"/>
        <family val="2"/>
      </rPr>
      <t xml:space="preserve"> (%)</t>
    </r>
  </si>
  <si>
    <r>
      <t>ganho médio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</si>
  <si>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</si>
  <si>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</si>
  <si>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</si>
  <si>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</si>
  <si>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</si>
  <si>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</si>
  <si>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</si>
  <si>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</si>
  <si>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</si>
  <si>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</si>
  <si>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</si>
  <si>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</si>
  <si>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</si>
  <si>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</si>
  <si>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</si>
  <si>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</si>
  <si>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</si>
  <si>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</si>
  <si>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</si>
  <si>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</si>
  <si>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</si>
  <si>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</si>
  <si>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 Informação em destaque - tendências do mercado de trabalho     </t>
  </si>
  <si>
    <t xml:space="preserve">      </t>
  </si>
  <si>
    <t>Desemprego registado</t>
  </si>
  <si>
    <t>Indisponíveis temporariamente</t>
  </si>
  <si>
    <t>… por tipo de subsídio</t>
  </si>
  <si>
    <t>Agric., pr. animal, caça, flor. e pesca</t>
  </si>
  <si>
    <t>Oper. de máq. de esc., terrap., gruas, guind.e sim.</t>
  </si>
  <si>
    <t>Trab. não qualif.de eng. civil e da const.de edif.</t>
  </si>
  <si>
    <t xml:space="preserve">Segurança Social  </t>
  </si>
  <si>
    <t xml:space="preserve">  Segurança Social</t>
  </si>
  <si>
    <r>
      <t xml:space="preserve">benef. c/ prestaç. desemprego </t>
    </r>
    <r>
      <rPr>
        <sz val="6"/>
        <color theme="3"/>
        <rFont val="Arial"/>
        <family val="2"/>
      </rPr>
      <t>(milhares)</t>
    </r>
  </si>
  <si>
    <r>
      <t xml:space="preserve">indic. confiança dos consumidores </t>
    </r>
    <r>
      <rPr>
        <sz val="6"/>
        <color theme="3"/>
        <rFont val="Arial"/>
        <family val="2"/>
      </rPr>
      <t>(mm3m)</t>
    </r>
  </si>
  <si>
    <t>Agric., prod. animal, caça, flor. e pesca</t>
  </si>
  <si>
    <r>
      <t xml:space="preserve">Letónia </t>
    </r>
    <r>
      <rPr>
        <vertAlign val="superscript"/>
        <sz val="8"/>
        <color indexed="63"/>
        <rFont val="Arial"/>
        <family val="2"/>
      </rPr>
      <t>(1)</t>
    </r>
  </si>
  <si>
    <t>taxa horária</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</si>
  <si>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</si>
  <si>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</si>
  <si>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</si>
  <si>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</si>
  <si>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</si>
  <si>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</si>
  <si>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</si>
  <si>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</si>
  <si>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</si>
  <si>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Chipre</t>
  </si>
  <si>
    <t xml:space="preserve">Eslovénia </t>
  </si>
  <si>
    <t>Estónia</t>
  </si>
  <si>
    <t>Grécia</t>
  </si>
  <si>
    <t>Reino Unido</t>
  </si>
  <si>
    <t>Hungria</t>
  </si>
  <si>
    <t>Letónia</t>
  </si>
  <si>
    <t>Roménia</t>
  </si>
  <si>
    <t>Croácia</t>
  </si>
  <si>
    <t>Eslovénia</t>
  </si>
  <si>
    <t>Países Baixos</t>
  </si>
  <si>
    <t>Lituânia</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</si>
  <si>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</si>
  <si>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</si>
  <si>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</si>
  <si>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</si>
  <si>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 Dados recolhidos até:</t>
  </si>
  <si>
    <t xml:space="preserve"> - Data de disponibilização: </t>
  </si>
  <si>
    <t>estabelecimentos</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</si>
  <si>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</si>
  <si>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</si>
  <si>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</si>
  <si>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</si>
  <si>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</si>
  <si>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fonte: INE, Inquérito ao Emprego.</t>
  </si>
  <si>
    <t xml:space="preserve">  Lay-Off</t>
  </si>
  <si>
    <t>lay-off</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</si>
  <si>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</si>
  <si>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</si>
  <si>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</si>
  <si>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</si>
  <si>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</si>
  <si>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</si>
  <si>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MINISTÉRIO DO TRABALHO, SOLIDARIEDADE E SEGURANÇA SOCIAL (MTSSS)</t>
  </si>
  <si>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</si>
  <si>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</si>
  <si>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</si>
  <si>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</si>
  <si>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</si>
  <si>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</si>
  <si>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</si>
  <si>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</si>
  <si>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DGERT/MTSSS, Variação média ponderada intertabelas.</t>
  </si>
  <si>
    <t xml:space="preserve">fonte:  IEFP/MTSSS, Informação Mensal e Estatísticas Mensais.  </t>
  </si>
  <si>
    <t>01/01/2016</t>
  </si>
  <si>
    <t>Dec.Lei 
254-A/2015
de 31/12</t>
  </si>
  <si>
    <r>
      <t>L.</t>
    </r>
    <r>
      <rPr>
        <sz val="8"/>
        <color rgb="FF333333"/>
        <rFont val="Arial"/>
        <family val="2"/>
      </rPr>
      <t xml:space="preserve"> Atividades imobiliárias</t>
    </r>
  </si>
  <si>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</si>
  <si>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</si>
  <si>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</si>
  <si>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</si>
  <si>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</si>
  <si>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</si>
  <si>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</si>
  <si>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Mulheres/Homens</t>
  </si>
  <si>
    <t>fonte: GEP/MTSSS, Relatório Único - Relatório Anual de Formação Contínua (Anexo C).</t>
  </si>
  <si>
    <t>e-mail: gep.dados@gep.mtsss.pt</t>
  </si>
  <si>
    <t>gep.dados@gep.mtsss.pt</t>
  </si>
  <si>
    <t>(percentagem; ajustada de sazonalidade)</t>
  </si>
  <si>
    <t>taxa de desemprego na União Europeia</t>
  </si>
  <si>
    <t xml:space="preserve">mm3m - média móvel de 3 meses.       vh - variação homóloga.     </t>
  </si>
  <si>
    <t>01/01/2017</t>
  </si>
  <si>
    <t>Dec.Lei 
86-B/2016
de 29/12</t>
  </si>
  <si>
    <t>Decisão de arbitragem obrigatória (DA)</t>
  </si>
  <si>
    <t>nota: separadas as "Decisões de arbitragem" em voluntárias e obrigatórias; nos boletins anteriores estavam todas classificadas em voluntárias.</t>
  </si>
  <si>
    <t>Total</t>
  </si>
  <si>
    <t>pensões</t>
  </si>
  <si>
    <r>
      <t>Medida extraordinária de apoio aos DLD</t>
    </r>
    <r>
      <rPr>
        <b/>
        <vertAlign val="superscript"/>
        <sz val="8"/>
        <color rgb="FF333333"/>
        <rFont val="Arial"/>
        <family val="2"/>
      </rPr>
      <t>(a)</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</si>
  <si>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</si>
  <si>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</si>
  <si>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</si>
  <si>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http://www.gep.mtsss.gov.pt/</t>
  </si>
  <si>
    <t>Internet: www.gep.mtsss.gov.pt/</t>
  </si>
  <si>
    <t>Tel. 21 595 34 16</t>
  </si>
  <si>
    <t>Decisão de arbitragem (DA)</t>
  </si>
  <si>
    <r>
      <t>outubro</t>
    </r>
    <r>
      <rPr>
        <b/>
        <sz val="9"/>
        <color indexed="63"/>
        <rFont val="Arial"/>
        <family val="2"/>
      </rPr>
      <t/>
    </r>
  </si>
  <si>
    <t>prestações de parentalidade</t>
  </si>
  <si>
    <t>prestação social para a inclusão</t>
  </si>
  <si>
    <t>beneficiários:</t>
  </si>
  <si>
    <t>complemento solidário para idosos</t>
  </si>
  <si>
    <t>Chéquia</t>
  </si>
  <si>
    <t>Informação em destaque - taxa desemprego UE 28</t>
  </si>
  <si>
    <t xml:space="preserve">Área Metropolitana de Lisboa </t>
  </si>
  <si>
    <t>Dec.Lei 
117/2018
de 27/12</t>
  </si>
  <si>
    <t>01/01/2019</t>
  </si>
  <si>
    <t xml:space="preserve">abril </t>
  </si>
  <si>
    <t>01/01/2020</t>
  </si>
  <si>
    <t>Dec.Lei 
167/2019
de 21/11</t>
  </si>
  <si>
    <t xml:space="preserve">  Estrutura empresarial</t>
  </si>
  <si>
    <t>Zona Euro19</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</si>
  <si>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http://www.gep.mtsss.pt/</t>
    </r>
  </si>
  <si>
    <t>dez.</t>
  </si>
  <si>
    <t>fev.</t>
  </si>
  <si>
    <t xml:space="preserve"> v.a.</t>
  </si>
  <si>
    <t>valor absoluto</t>
  </si>
  <si>
    <r>
      <t xml:space="preserve">DGERT/MTSSS, Relatório sobre Instrumentos de regulamentação coletiva do trabalho e variação média das remunerações convencionais  </t>
    </r>
    <r>
      <rPr>
        <sz val="8"/>
        <color indexed="63"/>
        <rFont val="Arial"/>
        <family val="2"/>
      </rPr>
      <t xml:space="preserve"> - dados tratados pela Direcção-Geral de Emprego e das Relações de Trabalho.</t>
    </r>
  </si>
  <si>
    <r>
      <t xml:space="preserve">nota: </t>
    </r>
    <r>
      <rPr>
        <sz val="7"/>
        <color indexed="63"/>
        <rFont val="Arial"/>
        <family val="2"/>
      </rPr>
      <t xml:space="preserve">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 </t>
    </r>
  </si>
  <si>
    <r>
      <t xml:space="preserve">nota: </t>
    </r>
    <r>
      <rPr>
        <sz val="7"/>
        <color indexed="63"/>
        <rFont val="Arial"/>
        <family val="2"/>
      </rPr>
      <t>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</si>
  <si>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</si>
  <si>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t xml:space="preserve">  Acidentes de trabalho </t>
  </si>
  <si>
    <t xml:space="preserve">(1)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t>
  </si>
  <si>
    <t>desemprego UE 27</t>
  </si>
  <si>
    <r>
      <t>entidades empregadoras (estabelecimentos)  e beneficiários com prestações de lay-off</t>
    </r>
    <r>
      <rPr>
        <b/>
        <vertAlign val="superscript"/>
        <sz val="10"/>
        <color theme="1"/>
        <rFont val="Arial"/>
        <family val="2"/>
      </rPr>
      <t xml:space="preserve"> (*)</t>
    </r>
  </si>
  <si>
    <t>(*) - ao abrigo do Código do Trabalho</t>
  </si>
  <si>
    <t>(Portugal e Estrangeiro)</t>
  </si>
  <si>
    <t xml:space="preserve">Quadros Sinópticos  </t>
  </si>
  <si>
    <r>
      <rPr>
        <b/>
        <sz val="14"/>
        <color theme="5"/>
        <rFont val="Wingdings"/>
        <charset val="2"/>
      </rPr>
      <t></t>
    </r>
    <r>
      <rPr>
        <b/>
        <sz val="9"/>
        <color theme="5"/>
        <rFont val="Arial"/>
        <family val="2"/>
      </rPr>
      <t xml:space="preserve">  emprego</t>
    </r>
  </si>
  <si>
    <r>
      <rPr>
        <b/>
        <sz val="14"/>
        <color theme="5"/>
        <rFont val="Wingdings"/>
        <charset val="2"/>
      </rPr>
      <t></t>
    </r>
    <r>
      <rPr>
        <b/>
        <sz val="9"/>
        <color theme="5"/>
        <rFont val="Arial"/>
        <family val="2"/>
      </rPr>
      <t xml:space="preserve">  desemprego</t>
    </r>
  </si>
  <si>
    <t></t>
  </si>
  <si>
    <r>
      <rPr>
        <b/>
        <sz val="14"/>
        <color theme="5"/>
        <rFont val="Wingdings"/>
        <charset val="2"/>
      </rPr>
      <t></t>
    </r>
    <r>
      <rPr>
        <b/>
        <sz val="14"/>
        <color theme="5"/>
        <rFont val="Arial"/>
        <family val="2"/>
      </rPr>
      <t xml:space="preserve"> </t>
    </r>
    <r>
      <rPr>
        <b/>
        <sz val="9"/>
        <color theme="5"/>
        <rFont val="Arial"/>
        <family val="2"/>
      </rPr>
      <t xml:space="preserve"> desemprego registado</t>
    </r>
  </si>
  <si>
    <r>
      <rPr>
        <b/>
        <sz val="14"/>
        <color theme="5"/>
        <rFont val="Wingdings"/>
        <charset val="2"/>
      </rPr>
      <t></t>
    </r>
    <r>
      <rPr>
        <b/>
        <sz val="14"/>
        <color theme="3"/>
        <rFont val="Arial"/>
        <family val="2"/>
      </rPr>
      <t xml:space="preserve"> </t>
    </r>
    <r>
      <rPr>
        <b/>
        <sz val="9"/>
        <color theme="3"/>
        <rFont val="Arial"/>
        <family val="2"/>
      </rPr>
      <t xml:space="preserve"> desemprego na União Europeia</t>
    </r>
  </si>
  <si>
    <t xml:space="preserve">  Quadros Sinópticos </t>
  </si>
  <si>
    <r>
      <t></t>
    </r>
    <r>
      <rPr>
        <b/>
        <sz val="9"/>
        <color theme="7"/>
        <rFont val="Arial"/>
        <family val="2"/>
      </rPr>
      <t xml:space="preserve">   ganhos</t>
    </r>
  </si>
  <si>
    <r>
      <t></t>
    </r>
    <r>
      <rPr>
        <b/>
        <sz val="9"/>
        <color theme="7"/>
        <rFont val="Arial"/>
        <family val="2"/>
      </rPr>
      <t xml:space="preserve">   salários na construção</t>
    </r>
  </si>
  <si>
    <r>
      <rPr>
        <b/>
        <sz val="14"/>
        <color theme="3"/>
        <rFont val="Wingdings"/>
        <charset val="2"/>
      </rPr>
      <t></t>
    </r>
    <r>
      <rPr>
        <b/>
        <sz val="14"/>
        <color theme="3"/>
        <rFont val="Arial"/>
        <family val="2"/>
      </rPr>
      <t xml:space="preserve"> </t>
    </r>
    <r>
      <rPr>
        <b/>
        <sz val="9"/>
        <color theme="3"/>
        <rFont val="Arial"/>
        <family val="2"/>
      </rPr>
      <t xml:space="preserve"> rendimento social de inserção (RSI)</t>
    </r>
  </si>
  <si>
    <t>Outro</t>
  </si>
  <si>
    <r>
      <t xml:space="preserve">famílias com processamento de rendimento social de inserção (RSI) </t>
    </r>
    <r>
      <rPr>
        <b/>
        <vertAlign val="superscript"/>
        <sz val="10"/>
        <rFont val="Arial"/>
        <family val="2"/>
      </rPr>
      <t>(1)</t>
    </r>
  </si>
  <si>
    <r>
      <t>prestações familiares</t>
    </r>
    <r>
      <rPr>
        <b/>
        <vertAlign val="superscript"/>
        <sz val="10"/>
        <color rgb="FF333333"/>
        <rFont val="Arial"/>
        <family val="2"/>
      </rPr>
      <t xml:space="preserve"> (1)</t>
    </r>
  </si>
  <si>
    <t>Prorrogação da Concessão do Subsídio de Desemprego</t>
  </si>
  <si>
    <r>
      <t xml:space="preserve">complemento solidário para idosos (CSI) </t>
    </r>
    <r>
      <rPr>
        <b/>
        <vertAlign val="superscript"/>
        <sz val="10"/>
        <color rgb="FF333333"/>
        <rFont val="Arial"/>
        <family val="2"/>
      </rPr>
      <t>(1)</t>
    </r>
  </si>
  <si>
    <t>… por distrito de residência</t>
  </si>
  <si>
    <r>
      <t xml:space="preserve">prestação social para a inclusão </t>
    </r>
    <r>
      <rPr>
        <b/>
        <vertAlign val="superscript"/>
        <sz val="10"/>
        <color rgb="FF333333"/>
        <rFont val="Arial"/>
        <family val="2"/>
      </rPr>
      <t>(1)</t>
    </r>
  </si>
  <si>
    <r>
      <t xml:space="preserve">desemprego e apoio ao emprego </t>
    </r>
    <r>
      <rPr>
        <b/>
        <vertAlign val="superscript"/>
        <sz val="10"/>
        <rFont val="Arial"/>
        <family val="2"/>
      </rPr>
      <t>(1)</t>
    </r>
  </si>
  <si>
    <t>Menos de 16 anos</t>
  </si>
  <si>
    <t>16 - 24 anos</t>
  </si>
  <si>
    <t>16 - 64 anos</t>
  </si>
  <si>
    <t>Trabalhador familiar não remunerado</t>
  </si>
  <si>
    <t>Gestão de Remunerações</t>
  </si>
  <si>
    <t>(Pessoas Singulares, Entidades Empregadoras e Vínculos: valores em milhares; Remunerações e Contribuições: valores em euros)</t>
  </si>
  <si>
    <t>Trabalho dependente</t>
  </si>
  <si>
    <t>Pessoas singulares</t>
  </si>
  <si>
    <r>
      <t>Remunerações totais</t>
    </r>
    <r>
      <rPr>
        <b/>
        <vertAlign val="superscript"/>
        <sz val="8"/>
        <color rgb="FF333333"/>
        <rFont val="Arial"/>
        <family val="2"/>
      </rPr>
      <t xml:space="preserve"> </t>
    </r>
    <r>
      <rPr>
        <b/>
        <sz val="8"/>
        <color rgb="FF333333"/>
        <rFont val="Arial"/>
        <family val="2"/>
      </rPr>
      <t>médias</t>
    </r>
    <r>
      <rPr>
        <vertAlign val="superscript"/>
        <sz val="8"/>
        <color rgb="FF333333"/>
        <rFont val="Arial"/>
        <family val="2"/>
      </rPr>
      <t>(1)</t>
    </r>
  </si>
  <si>
    <r>
      <t>Contribuições médias</t>
    </r>
    <r>
      <rPr>
        <vertAlign val="superscript"/>
        <sz val="8"/>
        <color rgb="FF333333"/>
        <rFont val="Arial"/>
        <family val="2"/>
      </rPr>
      <t>(2)</t>
    </r>
  </si>
  <si>
    <t>Trabalho independente</t>
  </si>
  <si>
    <r>
      <t>Pessoas singulares</t>
    </r>
    <r>
      <rPr>
        <sz val="8"/>
        <color rgb="FF333333"/>
        <rFont val="Arial"/>
        <family val="2"/>
      </rPr>
      <t/>
    </r>
  </si>
  <si>
    <r>
      <t>Contribuições médias</t>
    </r>
    <r>
      <rPr>
        <vertAlign val="superscript"/>
        <sz val="8"/>
        <rFont val="Arial"/>
        <family val="2"/>
      </rPr>
      <t>(3)</t>
    </r>
  </si>
  <si>
    <t>Período de referência dos dados: mês de referência das remunerações</t>
  </si>
  <si>
    <t>(1) Remunerações declaradas médias = valor das remunerações totais (€)/Pessoas Singulares (nº)</t>
  </si>
  <si>
    <t>(2) Contribuições declaradas médias = valor das contribuições e de quotizações (€)/Pessoas Singulares (nº)           (3) Contribuições médias = valor das contribuições pagas (€)/Pessoas Singulares (nº)</t>
  </si>
  <si>
    <t>Remunerações declaradas médias</t>
  </si>
  <si>
    <t>Contribuições declaradas médias</t>
  </si>
  <si>
    <t>valores retirados do ficheiro de GR</t>
  </si>
  <si>
    <t>Entidades empregadoras</t>
  </si>
  <si>
    <t>Vínculos</t>
  </si>
  <si>
    <r>
      <t>Remunerações base médias</t>
    </r>
    <r>
      <rPr>
        <vertAlign val="superscript"/>
        <sz val="8"/>
        <rFont val="Arial"/>
        <family val="2"/>
      </rPr>
      <t>(4)</t>
    </r>
  </si>
  <si>
    <r>
      <t>Contribuições médias</t>
    </r>
    <r>
      <rPr>
        <vertAlign val="superscript"/>
        <sz val="8"/>
        <rFont val="Arial"/>
        <family val="2"/>
      </rPr>
      <t>(5)</t>
    </r>
  </si>
  <si>
    <t>Distritos da sede da Entidade Empregadora</t>
  </si>
  <si>
    <t>Pintor de construções</t>
  </si>
  <si>
    <t>Eletricista de construções e similares</t>
  </si>
  <si>
    <t>Variação (%)</t>
  </si>
  <si>
    <t>Cadeia</t>
  </si>
  <si>
    <t>salários na construção - taxa de salário horária e por profissões (CPP2010) *</t>
  </si>
  <si>
    <t>salários na construção - taxa de salário mensal por profissões (CPP2010) *</t>
  </si>
  <si>
    <t>gestão de remunerações</t>
  </si>
  <si>
    <t>(4) Remunerações declaradas médias = valor das remunerações base (€)/Vínculos (nº)   (5) Contribuições declaradas médias = valor das contribuições e de quotizações (€)/Vínculos (nº)</t>
  </si>
  <si>
    <t>01/01/2021</t>
  </si>
  <si>
    <t>Dec.Lei 
109-A/2020
de 31/12</t>
  </si>
  <si>
    <t xml:space="preserve"> Quadros sinóticos</t>
  </si>
  <si>
    <r>
      <t>45 - 89 anos</t>
    </r>
    <r>
      <rPr>
        <b/>
        <vertAlign val="superscript"/>
        <sz val="8"/>
        <color indexed="63"/>
        <rFont val="Arial"/>
        <family val="2"/>
      </rPr>
      <t xml:space="preserve"> </t>
    </r>
  </si>
  <si>
    <r>
      <t>45 - 74 anos</t>
    </r>
    <r>
      <rPr>
        <b/>
        <vertAlign val="superscript"/>
        <sz val="8"/>
        <color indexed="63"/>
        <rFont val="Arial"/>
        <family val="2"/>
      </rPr>
      <t xml:space="preserve"> </t>
    </r>
  </si>
  <si>
    <r>
      <t xml:space="preserve">prestações de maternidade, paternidade, adoção e assistência a descendentes </t>
    </r>
    <r>
      <rPr>
        <b/>
        <vertAlign val="superscript"/>
        <sz val="10"/>
        <color rgb="FF333333"/>
        <rFont val="Arial"/>
        <family val="2"/>
      </rPr>
      <t xml:space="preserve"> (1)</t>
    </r>
  </si>
  <si>
    <r>
      <t xml:space="preserve">beneficiários com subsídio por assistência a descendentes </t>
    </r>
    <r>
      <rPr>
        <b/>
        <vertAlign val="superscript"/>
        <sz val="8"/>
        <color theme="3"/>
        <rFont val="Arial"/>
        <family val="2"/>
      </rPr>
      <t>(2)</t>
    </r>
  </si>
  <si>
    <r>
      <t>beneficiários com subsídio por maternidade, paternidade e adoção</t>
    </r>
    <r>
      <rPr>
        <b/>
        <vertAlign val="superscript"/>
        <sz val="8"/>
        <color theme="3"/>
        <rFont val="Arial"/>
        <family val="2"/>
      </rPr>
      <t xml:space="preserve"> (3)</t>
    </r>
  </si>
  <si>
    <t>(3) Prest. matern, patern. e adoção inclui os tipos de subsídio: adoção, gravidez, maternidade, parental alargado, parental inicial, paternidade, por adoção, por adoção alargado, por faltas especiais dos avós, por interrupção da gravidez, por licença parental, por licença 5 dias, por nascimento de neto, por risco clinico durante gravidez e por riscos específicos.</t>
  </si>
  <si>
    <t>... com subsídio de doença</t>
  </si>
  <si>
    <r>
      <t xml:space="preserve">prestações de doença </t>
    </r>
    <r>
      <rPr>
        <b/>
        <vertAlign val="superscript"/>
        <sz val="10"/>
        <color rgb="FF333333"/>
        <rFont val="Arial"/>
        <family val="2"/>
      </rPr>
      <t>(2)</t>
    </r>
  </si>
  <si>
    <t>(2) As prestações de doença incluem os tipos de benefício: doença, doença profissional, tuberculose, concessão provisória de subs. Doença, isolamento profilático Covid (o próprio), doença Covid, doença Covid - profissionais de saúde.</t>
  </si>
  <si>
    <r>
      <t>taxa de desemprego de longa duração (%)</t>
    </r>
    <r>
      <rPr>
        <b/>
        <vertAlign val="superscript"/>
        <sz val="8"/>
        <color theme="3"/>
        <rFont val="Arial"/>
        <family val="2"/>
      </rPr>
      <t xml:space="preserve"> (1)</t>
    </r>
  </si>
  <si>
    <t>Engenheiro civil</t>
  </si>
  <si>
    <t>H</t>
  </si>
  <si>
    <t>M</t>
  </si>
  <si>
    <t>À procura de 1.º emprego</t>
  </si>
  <si>
    <t>À procura de novo emprego</t>
  </si>
  <si>
    <r>
      <t xml:space="preserve">Entidades empregadoras (com remunerações base declaradas), respetivos vínculos, remunerações e contribuições </t>
    </r>
    <r>
      <rPr>
        <sz val="9"/>
        <color theme="3"/>
        <rFont val="Arial"/>
        <family val="2"/>
      </rPr>
      <t>(milhares)</t>
    </r>
  </si>
  <si>
    <t>https://www.ine.pt/produtos/bases de dados</t>
  </si>
  <si>
    <t>Área Metropolitana de Lisboa</t>
  </si>
  <si>
    <t>Dec.Lei 
109-B/2021
de 07/12</t>
  </si>
  <si>
    <t>01/01/2022</t>
  </si>
  <si>
    <t>Zonas brancas (ativ. não cobertas por assoc. representativas)</t>
  </si>
  <si>
    <t>6 (anual)</t>
  </si>
  <si>
    <r>
      <t xml:space="preserve">taxa de emprego (%) </t>
    </r>
    <r>
      <rPr>
        <b/>
        <vertAlign val="superscript"/>
        <sz val="8"/>
        <color theme="3"/>
        <rFont val="Arial"/>
        <family val="2"/>
      </rPr>
      <t>(1)</t>
    </r>
  </si>
  <si>
    <t>7 (anual)</t>
  </si>
  <si>
    <t>8 (anual)</t>
  </si>
  <si>
    <t xml:space="preserve">Formação profissional  </t>
  </si>
  <si>
    <t>população empregada</t>
  </si>
  <si>
    <t>população empregada - indicadores globais</t>
  </si>
  <si>
    <t>empresas</t>
  </si>
  <si>
    <t>A</t>
  </si>
  <si>
    <t>B</t>
  </si>
  <si>
    <t>C</t>
  </si>
  <si>
    <t>D</t>
  </si>
  <si>
    <t>E</t>
  </si>
  <si>
    <t>F</t>
  </si>
  <si>
    <t>G</t>
  </si>
  <si>
    <t>I</t>
  </si>
  <si>
    <t>J</t>
  </si>
  <si>
    <t>K</t>
  </si>
  <si>
    <t>L</t>
  </si>
  <si>
    <t>N</t>
  </si>
  <si>
    <t>O</t>
  </si>
  <si>
    <t>P</t>
  </si>
  <si>
    <t>Q</t>
  </si>
  <si>
    <t>R</t>
  </si>
  <si>
    <t>S</t>
  </si>
  <si>
    <t>U</t>
  </si>
  <si>
    <t>abril 2019</t>
  </si>
  <si>
    <t>(%)</t>
  </si>
  <si>
    <t>empresas filiadas</t>
  </si>
  <si>
    <t>% do total de empresas</t>
  </si>
  <si>
    <t>por dimensão da empresa</t>
  </si>
  <si>
    <t>1 - 9 pessoas</t>
  </si>
  <si>
    <t>10 - 49 pessoas</t>
  </si>
  <si>
    <t>50 - 249 pessoas</t>
  </si>
  <si>
    <t>250 e + pessoas</t>
  </si>
  <si>
    <t>trabalhadores sindicalizados</t>
  </si>
  <si>
    <t>fonte: GEP/MTSSS, Relatório Único e Quadros de Pessoal.</t>
  </si>
  <si>
    <t>A - Agricultura, produção animal, caça, floresta e pesca</t>
  </si>
  <si>
    <t>B - Indústrias Extractivas</t>
  </si>
  <si>
    <t>C - Indústrias Transformadoras</t>
  </si>
  <si>
    <t>D - Electricidade, gás, vapor, água quente e fria e ar frio</t>
  </si>
  <si>
    <t>E - Captação, tratamento e distribuição de água; Saneamento, gestão de resíduos e despoluição</t>
  </si>
  <si>
    <t>F - Construção</t>
  </si>
  <si>
    <t>G - Comércio por grosso e a retalho; reparação de veículos automóveis e motociclos</t>
  </si>
  <si>
    <t>H - Transportes e armazenagem</t>
  </si>
  <si>
    <t>I - Alojamento, restauração e similares</t>
  </si>
  <si>
    <t>J - Actividades de informação e de comunicação</t>
  </si>
  <si>
    <t>K - Actividades financeiras e de seguros</t>
  </si>
  <si>
    <t>L - Actividades imobiliárias</t>
  </si>
  <si>
    <t>M - Actividades de consultoria, científicas, técnicas e similares</t>
  </si>
  <si>
    <t>N - Actividades administrativas e dos serviços de apoio</t>
  </si>
  <si>
    <t>O - Administração pública e defesa; segurança social obrigatória</t>
  </si>
  <si>
    <t>P - Educação</t>
  </si>
  <si>
    <t>Q - Actividades de saúde humana e apoio social</t>
  </si>
  <si>
    <t>R - Actividades artísticas, de espectáculos, desportivas e recreativas</t>
  </si>
  <si>
    <t>S - Outras actividades de serviços</t>
  </si>
  <si>
    <t>U - Actividades dos organismos internacionais e outras instituições extra-territoriais</t>
  </si>
  <si>
    <t xml:space="preserve">empresas </t>
  </si>
  <si>
    <t xml:space="preserve">trabalhadores </t>
  </si>
  <si>
    <t>% de trab. em empresas filiadas</t>
  </si>
  <si>
    <t>% de emp. com trab. sindic.</t>
  </si>
  <si>
    <t>% de trab. sindicalizados</t>
  </si>
  <si>
    <t>Empresas filiadas em associações de empregadores e volume de empreg</t>
  </si>
  <si>
    <t>trabalhadores em emp. filiadas</t>
  </si>
  <si>
    <t>empresas  com trab. sindicalizados</t>
  </si>
  <si>
    <t>Secção de ati. econ. (CAE rev. 3): A - Agric., prod. animal, caça, flor. e pesca; B - Ind. Extractivas; C - Ind. Transformadoras; D - Elect., gás, vapor, água quente e fria e ar frio; E - Capt., trat. e dist. de água; Saneamento, gestão de resíduos e despoluição; F - Construção; G - Com. por grosso e a retalho; rep. de veículos aut. e motociclos; H - Transportes e armazenagem; I - Aloj., rest. e similares; J - Act. de inf. e de comun.; K - Act. financeiras e de seguros; L - Act. imobiliárias; M - Act. de consult., cientif., técn. e similares; N - Act. admin. e dos serv. de apoio; O - Admin. púb. e defesa; seg. social obrigatória; P - Educação; Q - Act. de saúde humana e apoio social; R - Act. artísticas, de espect., desp. e recreat.; S - Outras act. de serviços; U - Act. dos org. intern. e outras inst. extra-territoriais</t>
  </si>
  <si>
    <r>
      <t xml:space="preserve">empresas filiadas em associações de empregadores </t>
    </r>
    <r>
      <rPr>
        <b/>
        <vertAlign val="superscript"/>
        <sz val="10"/>
        <color theme="1"/>
        <rFont val="Arial"/>
        <family val="2"/>
      </rPr>
      <t>(1)</t>
    </r>
    <r>
      <rPr>
        <b/>
        <sz val="10"/>
        <color theme="1"/>
        <rFont val="Arial"/>
        <family val="2"/>
      </rPr>
      <t xml:space="preserve"> e trabalhadores ao seu serviço </t>
    </r>
    <r>
      <rPr>
        <b/>
        <vertAlign val="superscript"/>
        <sz val="10"/>
        <color theme="1"/>
        <rFont val="Arial"/>
        <family val="2"/>
      </rPr>
      <t>(2)</t>
    </r>
    <r>
      <rPr>
        <b/>
        <sz val="10"/>
        <color theme="1"/>
        <rFont val="Arial"/>
        <family val="2"/>
      </rPr>
      <t xml:space="preserve"> </t>
    </r>
  </si>
  <si>
    <r>
      <t xml:space="preserve">empresas com trabalhadores sindicalizados </t>
    </r>
    <r>
      <rPr>
        <b/>
        <vertAlign val="superscript"/>
        <sz val="10"/>
        <color theme="1"/>
        <rFont val="Arial"/>
        <family val="2"/>
      </rPr>
      <t>(1)</t>
    </r>
    <r>
      <rPr>
        <b/>
        <sz val="10"/>
        <color theme="1"/>
        <rFont val="Arial"/>
        <family val="2"/>
      </rPr>
      <t xml:space="preserve"> e taxa de sindicalização </t>
    </r>
    <r>
      <rPr>
        <b/>
        <vertAlign val="superscript"/>
        <sz val="10"/>
        <color theme="1"/>
        <rFont val="Arial"/>
        <family val="2"/>
      </rPr>
      <t>(3)</t>
    </r>
  </si>
  <si>
    <t>Filiação em estruturas de representação coletiva</t>
  </si>
  <si>
    <t xml:space="preserve"> Mais informação em:  http://www.gep.mtsss.gov.pt/</t>
  </si>
  <si>
    <r>
      <rPr>
        <sz val="7"/>
        <color theme="1"/>
        <rFont val="Arial"/>
        <family val="2"/>
      </rPr>
      <t>Disponível em</t>
    </r>
    <r>
      <rPr>
        <u/>
        <sz val="7"/>
        <color rgb="FF008080"/>
        <rFont val="Arial"/>
        <family val="2"/>
      </rPr>
      <t xml:space="preserve"> http://www.gep.mtsss.gov.pt/</t>
    </r>
  </si>
  <si>
    <r>
      <rPr>
        <b/>
        <sz val="7"/>
        <rFont val="Arial"/>
        <family val="2"/>
      </rPr>
      <t>Referência bibliográfica:</t>
    </r>
    <r>
      <rPr>
        <sz val="7"/>
        <rFont val="Arial"/>
        <family val="2"/>
      </rPr>
      <t xml:space="preserve"> </t>
    </r>
    <r>
      <rPr>
        <u/>
        <sz val="7"/>
        <color rgb="FF008080"/>
        <rFont val="Arial"/>
        <family val="2"/>
      </rPr>
      <t>Livro Verde sobre as Relações Laborais 2016</t>
    </r>
    <r>
      <rPr>
        <sz val="7"/>
        <rFont val="Arial"/>
        <family val="2"/>
      </rPr>
      <t>, págs 306 e seg.</t>
    </r>
  </si>
  <si>
    <t>(1) empresas com trabalhadores por conta de outrem ao seu serviço e com informação conhecida sobre filiação em associações de empregadores e sobre trabalhadores sindicalizados. (2) trabalhadores por conta de outrem ao serviço em empresas filiadas em associações de empregadores.  (3) taxa de sindicalização = (número de trabalhadores por conta de outrem sindicalizados (31 outubro) / número de trabalhadores por conta de outrem (outubro))*100.</t>
  </si>
  <si>
    <t>filiação em estruturas de representação coletiva - empresas e trabalhadores por secção de atividade económica (CAE rev.3)</t>
  </si>
  <si>
    <t xml:space="preserve">Empresas filiadas em associações de empregadores e volume de emprego - 2020
Portugal
</t>
  </si>
  <si>
    <t>Fig.3</t>
  </si>
  <si>
    <t>Fig.6</t>
  </si>
  <si>
    <t>Fig.9</t>
  </si>
  <si>
    <t>Fig.12</t>
  </si>
  <si>
    <t xml:space="preserve">Empresas com trabalhadores sindicalizados e taxa de sindicalização - 2020
Portugal
</t>
  </si>
  <si>
    <t>Treemap - Proporção de empresas filiadas em assocações de empregadores</t>
  </si>
  <si>
    <t>Treemap - Taxa de sindicalização</t>
  </si>
  <si>
    <t>filiação em estruturas de representação coletiva</t>
  </si>
  <si>
    <r>
      <t xml:space="preserve">fonte: GEP/MTSSS, Estatísticas de Salários por Profissões na Construção         </t>
    </r>
    <r>
      <rPr>
        <b/>
        <sz val="8"/>
        <color indexed="63"/>
        <rFont val="Arial"/>
        <family val="2"/>
      </rPr>
      <t xml:space="preserve"> </t>
    </r>
    <r>
      <rPr>
        <sz val="8"/>
        <color theme="7"/>
        <rFont val="Arial"/>
        <family val="2"/>
      </rPr>
      <t>Mais informação em:  http://www.gep.mtsss.pt/</t>
    </r>
  </si>
  <si>
    <t xml:space="preserve">A taxa de salário horária era de 6,2 euros para o conjunto das profissões da construção. </t>
  </si>
  <si>
    <t>16 
(fil.)</t>
  </si>
  <si>
    <t xml:space="preserve">Praça de Londres  nº. 2 </t>
  </si>
  <si>
    <r>
      <t>GEP/MTSSS, Estatísticas de Salários por Profissões na Construção</t>
    </r>
    <r>
      <rPr>
        <sz val="8"/>
        <color indexed="63"/>
        <rFont val="Arial"/>
        <family val="2"/>
      </rPr>
      <t xml:space="preserve"> - a informação, anteriormente obtida via inquérito, provém, a patir de 2021, do aproveitamento estatístico de fontes administrativas, designadamente da Declaração Mensal de Remunerações (DMR) da Segurança Social (SS), combinada com informação recolhida no anexo A (Quadros de Pessoal) do Relatório Único (GEP/MTSSS). Disponibiliza informação que permite conhecer a remuneração mensal e horária (taxa de salário) e a duração média normal semanal do trabalho, para as profissões mais características da atividade económica em estudo, bem como a sua evolução a curto prazo.</t>
    </r>
  </si>
  <si>
    <t>(1) população empregada / população total (dentro do mesmo grupo etário) x 100.</t>
  </si>
  <si>
    <t>Ignorado</t>
  </si>
  <si>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</si>
  <si>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Mulheres</t>
    </r>
    <r>
      <rPr>
        <sz val="7"/>
        <color indexed="63"/>
        <rFont val="Arial"/>
        <family val="2"/>
      </rPr>
      <t xml:space="preserve"> (%)</t>
    </r>
  </si>
  <si>
    <r>
      <rPr>
        <b/>
        <sz val="7"/>
        <color indexed="63"/>
        <rFont val="Arial"/>
        <family val="2"/>
      </rPr>
      <t>Nota:</t>
    </r>
    <r>
      <rPr>
        <sz val="7"/>
        <color indexed="63"/>
        <rFont val="Arial"/>
        <family val="2"/>
      </rPr>
      <t xml:space="preserve"> O Inquérito aos Ganhos e Duração do Trabalho encontra-se em processo de revisão da metodologia. A última data de disponibilização foi a 16/10/2020. </t>
    </r>
  </si>
  <si>
    <t>Consulte a previsão de disponibilização da próxima síntese em:</t>
  </si>
  <si>
    <t>http://www.gep.mtsss.gov.pt/calendario.</t>
  </si>
  <si>
    <t>nota: a partir de maio de 2022, o INE inicia a publicação dos resultados dos Inquéritos Qualitativos de Conjuntura às Empresas com base em novas amostras. Esta alteração insere-se no procedimento regular de atualização da base de amostragem dos inquéritos.</t>
  </si>
  <si>
    <t>B. Indústrias extrativas</t>
  </si>
  <si>
    <t>C. Indústrias transformadoras</t>
  </si>
  <si>
    <t>F. Construção</t>
  </si>
  <si>
    <t>H. Transportes e armazenagem</t>
  </si>
  <si>
    <t>I. Alojamento, restauração e similares</t>
  </si>
  <si>
    <t>K. Atividades financeiras e de seguros</t>
  </si>
  <si>
    <t>L. Atividades imobiliárias</t>
  </si>
  <si>
    <t>P. Educação</t>
  </si>
  <si>
    <t>S. Outras atividades de serviços</t>
  </si>
  <si>
    <r>
      <t></t>
    </r>
    <r>
      <rPr>
        <b/>
        <sz val="9"/>
        <color theme="7"/>
        <rFont val="Arial"/>
        <family val="2"/>
      </rPr>
      <t xml:space="preserve">  estrutura empresarial </t>
    </r>
  </si>
  <si>
    <t>abril 2018</t>
  </si>
  <si>
    <t>(1) população ativa (16 - 89 anos)/população total (16 - 89 anos) x 100.</t>
  </si>
  <si>
    <t xml:space="preserve">(1) Classificação Portuguesa das Profissões (CPP 2010) a partir de janeiro de 2014;  valores de Portugal.                (2) por atividade exercida no último emprego.  </t>
  </si>
  <si>
    <t xml:space="preserve">(1) por atividade exercida no último emprego.     (2) Classificação Portuguesa das Profissões (CPP 2010) a partir de janeiro de 2014;  valores de Portugal. </t>
  </si>
  <si>
    <t>A. Agric., prod. animal, caça, flor.e pesca</t>
  </si>
  <si>
    <t xml:space="preserve">D. Eletricidade, gás, vapor, água quente e fria e ar frio </t>
  </si>
  <si>
    <t>E. Captação, trat., dist.; san., despoluição</t>
  </si>
  <si>
    <t>G. Com. gros. e retalho, rep. veíc. autom.</t>
  </si>
  <si>
    <t xml:space="preserve">J. Atividades de informação e comunicação </t>
  </si>
  <si>
    <t xml:space="preserve">M. Actividades de consultoria, cient., téc. e sim. </t>
  </si>
  <si>
    <t>N. Ativ. administrativas e dos serv. de apoio</t>
  </si>
  <si>
    <t>O. Administração pública e defesa; Seg. social obrigatória</t>
  </si>
  <si>
    <t>Q. Ativ. de saúde humana e apoio social</t>
  </si>
  <si>
    <t>R. Ativ. artísticas, espect., desp. e recreat.</t>
  </si>
  <si>
    <t>U. Ativ. org. intern. e out.inst.extra-territ.</t>
  </si>
  <si>
    <t>32,8 % dos beneficiários tinham menos de 18 anos.</t>
  </si>
  <si>
    <t>Não apagar</t>
  </si>
  <si>
    <t>instrumentos de regulamentação coletiva do trabalho publicados no período</t>
  </si>
  <si>
    <t>beneficiários*:</t>
  </si>
  <si>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 Encontra-se em processo de revisão da metodologia. A última data de disponibilização foi a 16/10/2020.</t>
    </r>
  </si>
  <si>
    <t>convenções consideradas</t>
  </si>
  <si>
    <t>trabalhadores abrangidos</t>
  </si>
  <si>
    <t>valores do Quadro 2 - pg 6 - 7</t>
  </si>
  <si>
    <r>
      <rPr>
        <b/>
        <sz val="7"/>
        <color indexed="63"/>
        <rFont val="Arial"/>
        <family val="2"/>
      </rPr>
      <t>nota:</t>
    </r>
    <r>
      <rPr>
        <sz val="7"/>
        <color indexed="63"/>
        <rFont val="Arial"/>
        <family val="2"/>
      </rPr>
      <t xml:space="preserve"> As séries retrospetivas dos indicadores publicados neste quadro encontram-se disponíveis em:
O total pode não coincidir com a soma das parcelas, por uma questão de arredondamentos.</t>
    </r>
  </si>
  <si>
    <r>
      <rPr>
        <b/>
        <sz val="7"/>
        <color indexed="63"/>
        <rFont val="Arial"/>
        <family val="2"/>
      </rPr>
      <t>nota:</t>
    </r>
    <r>
      <rPr>
        <sz val="7"/>
        <color indexed="63"/>
        <rFont val="Arial"/>
        <family val="2"/>
      </rPr>
      <t xml:space="preserve"> O total pode não coincidir com a soma das parcelas, por uma questão de arredondamentos.
As séries retrospetivas dos indicadores publicados neste quadro encontram-se disponíveis em:
</t>
    </r>
  </si>
  <si>
    <t>(1) nos estabelecimentos</t>
  </si>
  <si>
    <t>duração do desemprego</t>
  </si>
  <si>
    <r>
      <t xml:space="preserve">B. </t>
    </r>
    <r>
      <rPr>
        <sz val="8"/>
        <color indexed="63"/>
        <rFont val="Arial"/>
        <family val="2"/>
      </rPr>
      <t>Indústrias extrativas</t>
    </r>
  </si>
  <si>
    <r>
      <t xml:space="preserve">C. </t>
    </r>
    <r>
      <rPr>
        <sz val="8"/>
        <color indexed="63"/>
        <rFont val="Arial"/>
        <family val="2"/>
      </rPr>
      <t>Indústrias transformadoras</t>
    </r>
  </si>
  <si>
    <r>
      <t xml:space="preserve">D. </t>
    </r>
    <r>
      <rPr>
        <sz val="8"/>
        <color indexed="63"/>
        <rFont val="Arial"/>
        <family val="2"/>
      </rPr>
      <t>Eletricidade, gás, vapor, água quente/fria, ar frio</t>
    </r>
  </si>
  <si>
    <r>
      <t xml:space="preserve">E. </t>
    </r>
    <r>
      <rPr>
        <sz val="8"/>
        <color indexed="63"/>
        <rFont val="Arial"/>
        <family val="2"/>
      </rPr>
      <t>Captação, tratamento, distrib.; san., despoluição</t>
    </r>
  </si>
  <si>
    <r>
      <t xml:space="preserve">F. </t>
    </r>
    <r>
      <rPr>
        <sz val="8"/>
        <color indexed="63"/>
        <rFont val="Arial"/>
        <family val="2"/>
      </rPr>
      <t>Construção</t>
    </r>
  </si>
  <si>
    <r>
      <t xml:space="preserve">G. </t>
    </r>
    <r>
      <rPr>
        <sz val="8"/>
        <color indexed="63"/>
        <rFont val="Arial"/>
        <family val="2"/>
      </rPr>
      <t>Comércio por grosso e retalho, rep. veíc. autom.</t>
    </r>
  </si>
  <si>
    <r>
      <t xml:space="preserve">H. </t>
    </r>
    <r>
      <rPr>
        <sz val="8"/>
        <color indexed="63"/>
        <rFont val="Arial"/>
        <family val="2"/>
      </rPr>
      <t>Transportes e armazenagem</t>
    </r>
  </si>
  <si>
    <r>
      <t xml:space="preserve">I. </t>
    </r>
    <r>
      <rPr>
        <sz val="8"/>
        <color indexed="63"/>
        <rFont val="Arial"/>
        <family val="2"/>
      </rPr>
      <t>Alojamento, restauração e similares</t>
    </r>
  </si>
  <si>
    <r>
      <t xml:space="preserve">J. </t>
    </r>
    <r>
      <rPr>
        <sz val="8"/>
        <color indexed="63"/>
        <rFont val="Arial"/>
        <family val="2"/>
      </rPr>
      <t>Atividades de informação e de comunicação</t>
    </r>
  </si>
  <si>
    <r>
      <t xml:space="preserve">K. </t>
    </r>
    <r>
      <rPr>
        <sz val="8"/>
        <color indexed="63"/>
        <rFont val="Arial"/>
        <family val="2"/>
      </rPr>
      <t>Atividades financeiras e de seguros</t>
    </r>
  </si>
  <si>
    <r>
      <t xml:space="preserve">L. </t>
    </r>
    <r>
      <rPr>
        <sz val="8"/>
        <color indexed="63"/>
        <rFont val="Arial"/>
        <family val="2"/>
      </rPr>
      <t>Atividades imobiliárias</t>
    </r>
  </si>
  <si>
    <r>
      <t xml:space="preserve">M. </t>
    </r>
    <r>
      <rPr>
        <sz val="8"/>
        <color indexed="63"/>
        <rFont val="Arial"/>
        <family val="2"/>
      </rPr>
      <t>Ativ. consultoria, científicas, técnicas e similares</t>
    </r>
  </si>
  <si>
    <r>
      <t xml:space="preserve">N. </t>
    </r>
    <r>
      <rPr>
        <sz val="8"/>
        <color indexed="63"/>
        <rFont val="Arial"/>
        <family val="2"/>
      </rPr>
      <t>Atividades administrativas e dos serviços de apoio</t>
    </r>
  </si>
  <si>
    <r>
      <t xml:space="preserve">P. </t>
    </r>
    <r>
      <rPr>
        <sz val="8"/>
        <color indexed="63"/>
        <rFont val="Arial"/>
        <family val="2"/>
      </rPr>
      <t>Educação</t>
    </r>
  </si>
  <si>
    <r>
      <t xml:space="preserve">Q. </t>
    </r>
    <r>
      <rPr>
        <sz val="8"/>
        <color indexed="63"/>
        <rFont val="Arial"/>
        <family val="2"/>
      </rPr>
      <t>Atividades de saúde humana e apoio social</t>
    </r>
  </si>
  <si>
    <r>
      <t xml:space="preserve">R. </t>
    </r>
    <r>
      <rPr>
        <sz val="8"/>
        <color indexed="63"/>
        <rFont val="Arial"/>
        <family val="2"/>
      </rPr>
      <t>Ativ. artísticas, espetáculos, desp. e recreativas</t>
    </r>
  </si>
  <si>
    <t xml:space="preserve"> Em 2020, no Continente, responderam aos  Quadros de  Pessoal 277.641 empresas, com 324.959 estabelecimentos e 3.085.566 pessoas ao serviço.</t>
  </si>
  <si>
    <t>remuneração base/ganho médio mensal - indicadores globais</t>
  </si>
  <si>
    <r>
      <t>taxa de emprego (%)</t>
    </r>
    <r>
      <rPr>
        <b/>
        <vertAlign val="superscript"/>
        <sz val="8"/>
        <color theme="3"/>
        <rFont val="Arial"/>
        <family val="2"/>
      </rPr>
      <t xml:space="preserve"> (1)</t>
    </r>
  </si>
  <si>
    <t>(1) taxa de desemprego de longa duração é referente à duração de desemprego (12 e mais meses).</t>
  </si>
  <si>
    <r>
      <rPr>
        <b/>
        <sz val="7"/>
        <color indexed="63"/>
        <rFont val="Arial"/>
        <family val="2"/>
      </rPr>
      <t xml:space="preserve">nota: </t>
    </r>
    <r>
      <rPr>
        <sz val="7"/>
        <color indexed="63"/>
        <rFont val="Arial"/>
        <family val="2"/>
      </rPr>
      <t>O total pode não coincidir com a soma das parcelas, por uma questão de arredondamentos.</t>
    </r>
    <r>
      <rPr>
        <b/>
        <sz val="7"/>
        <color indexed="63"/>
        <rFont val="Arial"/>
        <family val="2"/>
      </rPr>
      <t xml:space="preserve">
</t>
    </r>
    <r>
      <rPr>
        <sz val="7"/>
        <color indexed="63"/>
        <rFont val="Arial"/>
        <family val="2"/>
      </rPr>
      <t xml:space="preserve">As séries retrospetivas dos indicadores publicados neste quadro encontram-se disponíveis em:
</t>
    </r>
  </si>
  <si>
    <t>(1) taxa de desemprego de longa duração é referente à duração de desemprego (12 e mais meses)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</si>
  <si>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</si>
  <si>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</si>
  <si>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</si>
  <si>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</si>
  <si>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21 - Fab. prod. farmac. de base e prep. farmac.</t>
  </si>
  <si>
    <t>22 - Fabr. de art. de borracha e de mat. plásticas</t>
  </si>
  <si>
    <t>23 - Fabr. de outros prod. minerais não metálicos</t>
  </si>
  <si>
    <t xml:space="preserve">24/25 - Metalúrgicas de base e produtos metálicos  </t>
  </si>
  <si>
    <t>26/27/28/33 - Fab. equip. inform., para comunic. e prod. Eletr. e de óptica; Fabr. equip. eléctr.; fab. máq. e de equip. n.e.; Rep. máq. e equip.</t>
  </si>
  <si>
    <t>29/30 - Fab. veíc. auto. reboques, semi-reb., componentes p/veíc. auto.</t>
  </si>
  <si>
    <t>16/31/32 - Outras indústrias transformadoras</t>
  </si>
  <si>
    <t xml:space="preserve">45 - Comércio, manutenção e reparação de veículos auto. e motociclos </t>
  </si>
  <si>
    <t xml:space="preserve">46 - Comércio por grosso, exceto veíc. auto. e motociclos </t>
  </si>
  <si>
    <t xml:space="preserve">47 - Comércio a retalho, exceto veíc. auto. e motociclos </t>
  </si>
  <si>
    <t>(1) habitualmente designada por salário mínimo nacional.  Percentagem dos trabalhadores por conta de outrem a tempo completo abrangidos pela Retribuição Mínima Mensal Garantida em relação ao total dos trabalhadores por conta de outrem a tempo completo.</t>
  </si>
  <si>
    <t xml:space="preserve">                   Informação em destaque - Pilar Europeu dos Direitos Sociais</t>
  </si>
  <si>
    <t>Pilar Europeu dos Direitos Sociais (PEDS)</t>
  </si>
  <si>
    <r>
      <t xml:space="preserve">Igualdade de Oportunidades / </t>
    </r>
    <r>
      <rPr>
        <b/>
        <sz val="9"/>
        <color theme="3"/>
        <rFont val="Arial"/>
        <family val="2"/>
      </rPr>
      <t>Equal Oportunities</t>
    </r>
  </si>
  <si>
    <r>
      <t>Indicadores Principais/</t>
    </r>
    <r>
      <rPr>
        <b/>
        <sz val="8"/>
        <color theme="3"/>
        <rFont val="Arial"/>
        <family val="2"/>
      </rPr>
      <t xml:space="preserve"> Headline Indicators</t>
    </r>
  </si>
  <si>
    <t>PT</t>
  </si>
  <si>
    <r>
      <rPr>
        <b/>
        <sz val="8"/>
        <rFont val="Arial"/>
        <family val="2"/>
      </rPr>
      <t>Indicadores Secundários/</t>
    </r>
    <r>
      <rPr>
        <b/>
        <sz val="8"/>
        <color rgb="FF0070C0"/>
        <rFont val="Arial"/>
        <family val="2"/>
      </rPr>
      <t xml:space="preserve"> </t>
    </r>
    <r>
      <rPr>
        <b/>
        <sz val="8"/>
        <color theme="4"/>
        <rFont val="Arial"/>
        <family val="2"/>
      </rPr>
      <t>Secondary Indicators</t>
    </r>
  </si>
  <si>
    <r>
      <t>Condições de Trabalho Justas/</t>
    </r>
    <r>
      <rPr>
        <b/>
        <sz val="9"/>
        <color theme="3"/>
        <rFont val="Arial"/>
        <family val="2"/>
      </rPr>
      <t>Fair Working Conditions</t>
    </r>
  </si>
  <si>
    <r>
      <t xml:space="preserve">Indicadores Principais/ </t>
    </r>
    <r>
      <rPr>
        <b/>
        <sz val="8"/>
        <color theme="3"/>
        <rFont val="Arial"/>
        <family val="2"/>
      </rPr>
      <t>Headline Indicators</t>
    </r>
  </si>
  <si>
    <t>Informação em destaque - Pilar Europeu dos Direitos Sociais</t>
  </si>
  <si>
    <r>
      <t xml:space="preserve">Condições de Trabalho Justas/ </t>
    </r>
    <r>
      <rPr>
        <b/>
        <sz val="9"/>
        <color theme="3"/>
        <rFont val="Arial"/>
        <family val="2"/>
      </rPr>
      <t>Fair Working Conditions</t>
    </r>
  </si>
  <si>
    <r>
      <t xml:space="preserve">Proteção Social e Inclusão/ </t>
    </r>
    <r>
      <rPr>
        <b/>
        <sz val="9"/>
        <color theme="3"/>
        <rFont val="Arial"/>
        <family val="2"/>
      </rPr>
      <t>Social Protection and Inclusion</t>
    </r>
  </si>
  <si>
    <r>
      <t xml:space="preserve">Indicadores Secundários/ </t>
    </r>
    <r>
      <rPr>
        <b/>
        <sz val="8"/>
        <color theme="3"/>
        <rFont val="Arial"/>
        <family val="2"/>
      </rPr>
      <t>Secondary Indicators</t>
    </r>
  </si>
  <si>
    <r>
      <rPr>
        <sz val="8"/>
        <rFont val="Arial"/>
        <family val="2"/>
      </rPr>
      <t>37. Rácio de substituição agregado para pensões;</t>
    </r>
    <r>
      <rPr>
        <sz val="8"/>
        <color theme="3"/>
        <rFont val="Arial"/>
        <family val="2"/>
      </rPr>
      <t xml:space="preserve"> 37. Aggregate replacement ratio for pensions</t>
    </r>
  </si>
  <si>
    <r>
      <rPr>
        <sz val="8"/>
        <rFont val="Arial"/>
        <family val="2"/>
      </rPr>
      <t>39. Anos de vida saudável aos 65 anos: Mulheres;</t>
    </r>
    <r>
      <rPr>
        <sz val="8"/>
        <color theme="3"/>
        <rFont val="Arial"/>
        <family val="2"/>
      </rPr>
      <t xml:space="preserve"> 39. Healthy life years at age 65: Women</t>
    </r>
  </si>
  <si>
    <r>
      <rPr>
        <sz val="8"/>
        <rFont val="Arial"/>
        <family val="2"/>
      </rPr>
      <t>40. Anos de vida saudável aos 65 anos: Homens;</t>
    </r>
    <r>
      <rPr>
        <sz val="8"/>
        <color theme="3"/>
        <rFont val="Arial"/>
        <family val="2"/>
      </rPr>
      <t xml:space="preserve"> 40. Healthy life years at age 65: Men</t>
    </r>
  </si>
  <si>
    <t>1. Abandono precoce da educação e formação % da população 18-24</t>
  </si>
  <si>
    <t>pilar europeu dos direitos sociais</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</si>
  <si>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quadros sinóticos (páginas 4 e 5) e quatro páginas para informação em destaque (páginas 22 a 25). As páginas 24 e 25, com rotatividade de tema, nesta edição  apresentam os indicadores do Pilar Europeu dos Direitos Sociais.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  Adicionalmente, acrescentaram-se páginas, com a mesma informação e numeração, mas com período de referência anual.
No âmbito das relações coletivas de trabalho, além dos indicadores de periodicidade mensal apresentados na página 16_irct, apresenta-se ainda a página 16_filiação  dedicada à temática da filiação em estruturas de representação coletiva, das empresas e dos trabalhadores, com um conjunto de indicadores por dimensão de empresa e por atividade económica no período de 2010 a 2020.
</t>
    </r>
  </si>
  <si>
    <r>
      <rPr>
        <sz val="8"/>
        <rFont val="Arial"/>
        <family val="2"/>
      </rPr>
      <t>1. Abandono precoce da educação e formação (% da população dos 18-24 anos);</t>
    </r>
    <r>
      <rPr>
        <sz val="8"/>
        <color theme="3"/>
        <rFont val="Arial"/>
        <family val="2"/>
      </rPr>
      <t xml:space="preserve"> 1. Early leavers from education and training (% of population aged 18-24)</t>
    </r>
  </si>
  <si>
    <r>
      <rPr>
        <sz val="8"/>
        <rFont val="Arial"/>
        <family val="2"/>
      </rPr>
      <t>2. Indivíduos com competências digitais ao nível do básico ou acima (% população dos 16-74 anos)</t>
    </r>
    <r>
      <rPr>
        <sz val="8"/>
        <color theme="3"/>
        <rFont val="Arial"/>
        <family val="2"/>
      </rPr>
      <t>; 2. Individuals having at least basic digital skills (% of population aged 16-74)</t>
    </r>
  </si>
  <si>
    <r>
      <rPr>
        <sz val="8"/>
        <rFont val="Arial"/>
        <family val="2"/>
      </rPr>
      <t>3. Jovens não empregados que não estão em educação ou formação (% população dos 15-29 anos);</t>
    </r>
    <r>
      <rPr>
        <sz val="8"/>
        <color theme="3"/>
        <rFont val="Arial"/>
        <family val="2"/>
      </rPr>
      <t xml:space="preserve"> 3. Young people neither in employment nor in education and training (NEET) (% of population aged 15-29)</t>
    </r>
  </si>
  <si>
    <r>
      <rPr>
        <sz val="8"/>
        <rFont val="Arial"/>
        <family val="2"/>
      </rPr>
      <t>5. Desigualdade na distribuição de rendimentos (rácio S80/S20);</t>
    </r>
    <r>
      <rPr>
        <sz val="8"/>
        <color theme="3"/>
        <rFont val="Arial"/>
        <family val="2"/>
      </rPr>
      <t xml:space="preserve"> 5. Income inequality (quintile share ratio (S80/S20))</t>
    </r>
  </si>
  <si>
    <r>
      <rPr>
        <sz val="8"/>
        <rFont val="Arial"/>
        <family val="2"/>
      </rPr>
      <t>7. Diplomados do ensino superior ou equiparados (% população dos 30-34 anos);</t>
    </r>
    <r>
      <rPr>
        <sz val="8"/>
        <color theme="3"/>
        <rFont val="Arial"/>
        <family val="2"/>
      </rPr>
      <t xml:space="preserve"> 7. Tertiary education attainment (% of population 30-34)</t>
    </r>
  </si>
  <si>
    <r>
      <rPr>
        <sz val="8"/>
        <rFont val="Arial"/>
        <family val="2"/>
      </rPr>
      <t>8. Disparidade entre homens e mulheres no emprego a tempo parcial (%);</t>
    </r>
    <r>
      <rPr>
        <sz val="8"/>
        <color theme="3"/>
        <rFont val="Arial"/>
        <family val="2"/>
      </rPr>
      <t xml:space="preserve"> 8. Gender gap in part-time employment (Percentage points)</t>
    </r>
  </si>
  <si>
    <r>
      <rPr>
        <sz val="8"/>
        <rFont val="Arial"/>
        <family val="2"/>
      </rPr>
      <t>10. Taxa de emprego (% população dos 20-64 anos);</t>
    </r>
    <r>
      <rPr>
        <sz val="8"/>
        <color theme="3"/>
        <rFont val="Arial"/>
        <family val="2"/>
      </rPr>
      <t xml:space="preserve"> 10. Employment rate (% of population aged 20-64)</t>
    </r>
  </si>
  <si>
    <r>
      <rPr>
        <sz val="8"/>
        <rFont val="Arial"/>
        <family val="2"/>
      </rPr>
      <t>11. Taxa de desemprego (% população ativa dos 15-74 anos);</t>
    </r>
    <r>
      <rPr>
        <sz val="8"/>
        <color theme="3"/>
        <rFont val="Arial"/>
        <family val="2"/>
      </rPr>
      <t xml:space="preserve"> 11. Unemployment rate (%  of labour force aged 15-74)</t>
    </r>
  </si>
  <si>
    <r>
      <rPr>
        <sz val="8"/>
        <rFont val="Arial"/>
        <family val="2"/>
      </rPr>
      <t>12. Taxa de desemprego de longa duração (% população ativa dos 15-74 anos);</t>
    </r>
    <r>
      <rPr>
        <sz val="8"/>
        <color theme="3"/>
        <rFont val="Arial"/>
        <family val="2"/>
      </rPr>
      <t xml:space="preserve"> 12. Long term unemployment rate (% of labour force aged 15-74)</t>
    </r>
  </si>
  <si>
    <r>
      <rPr>
        <sz val="8"/>
        <rFont val="Arial"/>
        <family val="2"/>
      </rPr>
      <t>14. Taxa de atividade (% pop. dos 15-64 anos);</t>
    </r>
    <r>
      <rPr>
        <sz val="8"/>
        <color theme="3"/>
        <rFont val="Arial"/>
        <family val="2"/>
      </rPr>
      <t xml:space="preserve"> 14. Activity rate (% of pop. aged 15-64)</t>
    </r>
  </si>
  <si>
    <r>
      <rPr>
        <sz val="8"/>
        <rFont val="Arial"/>
        <family val="2"/>
      </rPr>
      <t>16. Duração do emprego no posto de trabalho atual inferior a 12 meses (% pop. empregada dos 20-64 anos);</t>
    </r>
    <r>
      <rPr>
        <sz val="8"/>
        <color theme="3"/>
        <rFont val="Arial"/>
        <family val="2"/>
      </rPr>
      <t xml:space="preserve"> 16. Duration of employment in current job inferior to 12 months (% of employed persons aged 20-64)</t>
    </r>
  </si>
  <si>
    <r>
      <rPr>
        <sz val="8"/>
        <rFont val="Arial"/>
        <family val="2"/>
      </rPr>
      <t>18. Taxa de risco de pobreza no trabalho (% população);</t>
    </r>
    <r>
      <rPr>
        <sz val="8"/>
        <color theme="3"/>
        <rFont val="Arial"/>
        <family val="2"/>
      </rPr>
      <t xml:space="preserve"> 18. In-work-at-risk-of-poverty rate (% population)</t>
    </r>
  </si>
  <si>
    <r>
      <rPr>
        <sz val="8"/>
        <rFont val="Arial"/>
        <family val="2"/>
      </rPr>
      <t>19. Taxa de risco de pobreza ou exclusão social (% população);</t>
    </r>
    <r>
      <rPr>
        <sz val="8"/>
        <color theme="3"/>
        <rFont val="Arial"/>
        <family val="2"/>
      </rPr>
      <t xml:space="preserve"> 19. At-risk-of-poverty or social exclusion rate (AROPE) (% of population)</t>
    </r>
  </si>
  <si>
    <r>
      <rPr>
        <sz val="8"/>
        <rFont val="Arial"/>
        <family val="2"/>
      </rPr>
      <t>20. Taxa de risco de pobreza após transferências sociais (% população);</t>
    </r>
    <r>
      <rPr>
        <sz val="8"/>
        <color theme="3"/>
        <rFont val="Arial"/>
        <family val="2"/>
      </rPr>
      <t xml:space="preserve"> 20. At-risk-of-poverty-rate (AROP) after social transfers (% of population)</t>
    </r>
  </si>
  <si>
    <r>
      <rPr>
        <sz val="8"/>
        <rFont val="Arial"/>
        <family val="2"/>
      </rPr>
      <t>21. Taxa de privação material e social severa (% população);</t>
    </r>
    <r>
      <rPr>
        <sz val="8"/>
        <color theme="3"/>
        <rFont val="Arial"/>
        <family val="2"/>
      </rPr>
      <t xml:space="preserve"> 21. Severe material and social deprivation rate (SMSD) (% of population)</t>
    </r>
  </si>
  <si>
    <r>
      <rPr>
        <sz val="8"/>
        <rFont val="Arial"/>
        <family val="2"/>
      </rPr>
      <t>22. Pessoas que vivem em agregados familiares com uma intensidade de trabalho muito baixa (% população &lt; 65 anos);</t>
    </r>
    <r>
      <rPr>
        <sz val="8"/>
        <color theme="3"/>
        <rFont val="Arial"/>
        <family val="2"/>
      </rPr>
      <t xml:space="preserve"> 22. Persons living in a household with a very low work intensity (% of population &lt;65 years)</t>
    </r>
  </si>
  <si>
    <r>
      <rPr>
        <sz val="8"/>
        <rFont val="Arial"/>
        <family val="2"/>
      </rPr>
      <t>23. Crianças em risco de pobreza ou exclusão (% população dos 0-17 anos);</t>
    </r>
    <r>
      <rPr>
        <sz val="8"/>
        <color theme="3"/>
        <rFont val="Arial"/>
        <family val="2"/>
      </rPr>
      <t xml:space="preserve"> 23. At-risk-of-poverty rate or exclusion of children (% of population aged 0-17)</t>
    </r>
  </si>
  <si>
    <r>
      <rPr>
        <sz val="8"/>
        <rFont val="Arial"/>
        <family val="2"/>
      </rPr>
      <t>24. Crianças em risco de pobreza após transferências sociais (% população dos 0-17 anos);</t>
    </r>
    <r>
      <rPr>
        <sz val="8"/>
        <color theme="3"/>
        <rFont val="Arial"/>
        <family val="2"/>
      </rPr>
      <t xml:space="preserve"> 24. At-risk-of-poverty-rate (AROP) after social transfers (% of pop. aged 0-17)</t>
    </r>
  </si>
  <si>
    <r>
      <rPr>
        <sz val="8"/>
        <rFont val="Arial"/>
        <family val="2"/>
      </rPr>
      <t>25. Crianças em privação material severa (% população dos 0-17 anos);</t>
    </r>
    <r>
      <rPr>
        <sz val="8"/>
        <color theme="3"/>
        <rFont val="Arial"/>
        <family val="2"/>
      </rPr>
      <t xml:space="preserve"> 25. Severe material and social deprivation rate (SMSD) for children (% of pop. aged 0-17)</t>
    </r>
  </si>
  <si>
    <r>
      <rPr>
        <sz val="8"/>
        <rFont val="Arial"/>
        <family val="2"/>
      </rPr>
      <t>26. Crianças a viver em agregados familiares com uma intensidade de trabalho muito baixa (% população dos 0-17 anos);</t>
    </r>
    <r>
      <rPr>
        <sz val="8"/>
        <color theme="3"/>
        <rFont val="Arial"/>
        <family val="2"/>
      </rPr>
      <t xml:space="preserve"> 26. Children living in a household with a very low work intensity (% of population aged 0-17)</t>
    </r>
  </si>
  <si>
    <r>
      <rPr>
        <sz val="8"/>
        <rFont val="Arial"/>
        <family val="2"/>
      </rPr>
      <t>27. Impacto das transferências sociais (excluindo pensões) na redução da pobreza (% redução na taxa de risco de pobreza);</t>
    </r>
    <r>
      <rPr>
        <sz val="8"/>
        <color theme="3"/>
        <rFont val="Arial"/>
        <family val="2"/>
      </rPr>
      <t xml:space="preserve"> 27. Impact of social transfers (other than pensions) on poverty reduction (% reduction of AROP)</t>
    </r>
  </si>
  <si>
    <r>
      <rPr>
        <sz val="8"/>
        <rFont val="Arial"/>
        <family val="2"/>
      </rPr>
      <t>28. Disparidade de emprego da população com deficiência (Pontos percentuais);</t>
    </r>
    <r>
      <rPr>
        <sz val="8"/>
        <color theme="3"/>
        <rFont val="Arial"/>
        <family val="2"/>
      </rPr>
      <t xml:space="preserve"> 28. Disability employment gap (Percentage points)</t>
    </r>
  </si>
  <si>
    <r>
      <rPr>
        <sz val="8"/>
        <rFont val="Arial"/>
        <family val="2"/>
      </rPr>
      <t>29. Taxa de sobrecarga dos custos com a habitação (% população);</t>
    </r>
    <r>
      <rPr>
        <sz val="8"/>
        <color theme="3"/>
        <rFont val="Arial"/>
        <family val="2"/>
      </rPr>
      <t xml:space="preserve"> 29. Housing cost overburden (% of population)</t>
    </r>
  </si>
  <si>
    <r>
      <rPr>
        <sz val="8"/>
        <rFont val="Arial"/>
        <family val="2"/>
      </rPr>
      <t>30. Crianças inscritas em creches com menos de 3 anos (% população &lt; 3 anos);</t>
    </r>
    <r>
      <rPr>
        <sz val="8"/>
        <color theme="3"/>
        <rFont val="Arial"/>
        <family val="2"/>
      </rPr>
      <t xml:space="preserve"> 30. Children aged less than 3 years in formal childcare (% of under 3-years-olds)</t>
    </r>
  </si>
  <si>
    <r>
      <rPr>
        <sz val="8"/>
        <rFont val="Arial"/>
        <family val="2"/>
      </rPr>
      <t xml:space="preserve">31. Necessidade não satisfeita de cuidados médicos (% pop. 16 e mais anos); </t>
    </r>
    <r>
      <rPr>
        <sz val="8"/>
        <color theme="3"/>
        <rFont val="Arial"/>
        <family val="2"/>
      </rPr>
      <t>31. Self-reported unmet need for medical care (% of population 16+)</t>
    </r>
  </si>
  <si>
    <r>
      <rPr>
        <sz val="8"/>
        <rFont val="Arial"/>
        <family val="2"/>
      </rPr>
      <t>32. Taxa de privação severa das condições de habitação (% proprietários com hipoteca ou empréstimo);</t>
    </r>
    <r>
      <rPr>
        <sz val="8"/>
        <color theme="3"/>
        <rFont val="Arial"/>
        <family val="2"/>
      </rPr>
      <t xml:space="preserve"> 32. Severe housing deprivation (% of owners with mortgage or loan)</t>
    </r>
  </si>
  <si>
    <r>
      <rPr>
        <sz val="8"/>
        <rFont val="Arial"/>
        <family val="2"/>
      </rPr>
      <t>33. Taxa de privação severa das condições de habitação (% inquilinos aos preços de mercado);</t>
    </r>
    <r>
      <rPr>
        <sz val="8"/>
        <color theme="3"/>
        <rFont val="Arial"/>
        <family val="2"/>
      </rPr>
      <t xml:space="preserve"> 33. Severe housing deprivation (% of renters at market price)</t>
    </r>
  </si>
  <si>
    <r>
      <rPr>
        <sz val="8"/>
        <rFont val="Arial"/>
        <family val="2"/>
      </rPr>
      <t>34. Despesas gerais do governo por função: proteção social (% PIB);</t>
    </r>
    <r>
      <rPr>
        <sz val="8"/>
        <color theme="3"/>
        <rFont val="Arial"/>
        <family val="2"/>
      </rPr>
      <t xml:space="preserve"> 34. General government expenditure by function: social protection (% of GDP)</t>
    </r>
  </si>
  <si>
    <r>
      <rPr>
        <sz val="8"/>
        <rFont val="Arial"/>
        <family val="2"/>
      </rPr>
      <t>35. Despesas gerais do governo por função: saúde (% PIB);</t>
    </r>
    <r>
      <rPr>
        <sz val="8"/>
        <color theme="3"/>
        <rFont val="Arial"/>
        <family val="2"/>
      </rPr>
      <t xml:space="preserve"> 35. General government expenditure by function: healthcare (% of GDP)</t>
    </r>
  </si>
  <si>
    <r>
      <rPr>
        <sz val="8"/>
        <rFont val="Arial"/>
        <family val="2"/>
      </rPr>
      <t>36. Despesas gerais do governo por função: educação (% PIB);</t>
    </r>
    <r>
      <rPr>
        <sz val="8"/>
        <color theme="3"/>
        <rFont val="Arial"/>
        <family val="2"/>
      </rPr>
      <t xml:space="preserve"> 36. General government expenditure by function: education (% of GDP)</t>
    </r>
  </si>
  <si>
    <r>
      <rPr>
        <sz val="8"/>
        <rFont val="Arial"/>
        <family val="2"/>
      </rPr>
      <t>38. Pagamento desembolsado por agregados familiares em cuidados de saúde (% despesa total em saúde);</t>
    </r>
    <r>
      <rPr>
        <sz val="8"/>
        <color theme="3"/>
        <rFont val="Arial"/>
        <family val="2"/>
      </rPr>
      <t xml:space="preserve"> 38. Out-of-pocket expenditure on healthcare  (% of total health expenditure)</t>
    </r>
  </si>
  <si>
    <t xml:space="preserve">Conceitos PEDS  </t>
  </si>
  <si>
    <t>Conceitos PEDS</t>
  </si>
  <si>
    <r>
      <rPr>
        <b/>
        <sz val="7"/>
        <color theme="1"/>
        <rFont val="Arial"/>
        <family val="2"/>
      </rPr>
      <t>fonte:</t>
    </r>
    <r>
      <rPr>
        <sz val="7"/>
        <color indexed="12"/>
        <rFont val="Arial"/>
        <family val="2"/>
      </rPr>
      <t xml:space="preserve"> </t>
    </r>
    <r>
      <rPr>
        <u/>
        <sz val="7"/>
        <color indexed="12"/>
        <rFont val="Arial"/>
        <family val="2"/>
      </rPr>
      <t xml:space="preserve"> Comissão Europeia &gt; Eurostat &gt; Pilar Europeu dos Direitos Sociais &gt; Indicadores &gt; Indicadores do painel de avaliação social / European Commission &gt; Eurostat &gt; European Pilar of Social Rights &gt; Indicators &gt; Social scroreboard indicators</t>
    </r>
  </si>
  <si>
    <r>
      <rPr>
        <sz val="8"/>
        <rFont val="Arial"/>
        <family val="2"/>
      </rPr>
      <t xml:space="preserve">13. Rendimento disponível bruto real das famílias </t>
    </r>
    <r>
      <rPr>
        <i/>
        <sz val="8"/>
        <rFont val="Arial"/>
        <family val="2"/>
      </rPr>
      <t>per capita</t>
    </r>
    <r>
      <rPr>
        <sz val="8"/>
        <rFont val="Arial"/>
        <family val="2"/>
      </rPr>
      <t xml:space="preserve"> (Índice=2008);</t>
    </r>
    <r>
      <rPr>
        <sz val="8"/>
        <color theme="3"/>
        <rFont val="Arial"/>
        <family val="2"/>
      </rPr>
      <t xml:space="preserve"> 13. Real gross disposable income of households </t>
    </r>
    <r>
      <rPr>
        <i/>
        <sz val="8"/>
        <color theme="3"/>
        <rFont val="Arial"/>
        <family val="2"/>
      </rPr>
      <t>per capita</t>
    </r>
    <r>
      <rPr>
        <sz val="8"/>
        <color theme="3"/>
        <rFont val="Arial"/>
        <family val="2"/>
      </rPr>
      <t xml:space="preserve"> (Index=2008)</t>
    </r>
  </si>
  <si>
    <r>
      <t>taxa de atividade (%)</t>
    </r>
    <r>
      <rPr>
        <sz val="8"/>
        <color theme="3"/>
        <rFont val="Arial"/>
        <family val="2"/>
      </rPr>
      <t xml:space="preserve"> </t>
    </r>
    <r>
      <rPr>
        <vertAlign val="superscript"/>
        <sz val="8"/>
        <color theme="3"/>
        <rFont val="Arial"/>
        <family val="2"/>
      </rPr>
      <t>(1)</t>
    </r>
  </si>
  <si>
    <t>população total  - regiões NUT II</t>
  </si>
  <si>
    <t>65 - 89 anos</t>
  </si>
  <si>
    <t xml:space="preserve"> População empregada</t>
  </si>
  <si>
    <t>população empregada - regiões NUT II</t>
  </si>
  <si>
    <t>55 - 89 anos</t>
  </si>
  <si>
    <r>
      <t>45 - 74anos</t>
    </r>
    <r>
      <rPr>
        <b/>
        <vertAlign val="superscript"/>
        <sz val="8"/>
        <color indexed="63"/>
        <rFont val="Arial"/>
        <family val="2"/>
      </rPr>
      <t xml:space="preserve"> </t>
    </r>
  </si>
  <si>
    <t>população desempregada - regiões NUT II</t>
  </si>
  <si>
    <t>Trabalhadores por conta de outrem (TCO) em outubro e trabalhadores em ações de formação, segundo o sexo, por atividade económica (CAE rev.3)</t>
  </si>
  <si>
    <t>Trabalhadores por conta de outrem em outubro</t>
  </si>
  <si>
    <t>Trabalhadores por conta de outrem em ações de formação*</t>
  </si>
  <si>
    <t>Variação TCO em ações de formação (%)
2018 vs 2019</t>
  </si>
  <si>
    <t>* Não inclui trabalhadores com ignorado na variável sexo
x - valor não disponível</t>
  </si>
  <si>
    <t>estrutura empresarial - indicadores globais</t>
  </si>
  <si>
    <r>
      <t xml:space="preserve">pessoas ao serviço </t>
    </r>
    <r>
      <rPr>
        <vertAlign val="superscript"/>
        <sz val="7"/>
        <color theme="3"/>
        <rFont val="Arial"/>
        <family val="2"/>
      </rPr>
      <t>(1)</t>
    </r>
  </si>
  <si>
    <r>
      <t>trab. por conta de outrem</t>
    </r>
    <r>
      <rPr>
        <sz val="7"/>
        <color theme="3"/>
        <rFont val="Arial"/>
        <family val="2"/>
      </rPr>
      <t xml:space="preserve"> (TCO)</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</si>
  <si>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(1)(2)</t>
    </r>
  </si>
  <si>
    <t xml:space="preserve">média </t>
  </si>
  <si>
    <t>mediana</t>
  </si>
  <si>
    <r>
      <t>ganho mensal</t>
    </r>
    <r>
      <rPr>
        <sz val="7"/>
        <color theme="3"/>
        <rFont val="Arial"/>
        <family val="2"/>
      </rPr>
      <t xml:space="preserve"> (euros)</t>
    </r>
    <r>
      <rPr>
        <vertAlign val="superscript"/>
        <sz val="7"/>
        <color theme="3"/>
        <rFont val="Arial"/>
        <family val="2"/>
      </rPr>
      <t>(1)(2)</t>
    </r>
  </si>
  <si>
    <t>médio</t>
  </si>
  <si>
    <t>mediano</t>
  </si>
  <si>
    <r>
      <t xml:space="preserve">TCO (cálculo remunerações </t>
    </r>
    <r>
      <rPr>
        <vertAlign val="superscript"/>
        <sz val="7"/>
        <color theme="3"/>
        <rFont val="Arial"/>
        <family val="2"/>
      </rPr>
      <t>(1) (2))</t>
    </r>
  </si>
  <si>
    <t>pessoas ao serviço dos estabelecimentos por distritos e sexo, segundo a dimensão do estabelecimento</t>
  </si>
  <si>
    <t>(outubro)</t>
  </si>
  <si>
    <r>
      <t>total</t>
    </r>
    <r>
      <rPr>
        <vertAlign val="superscript"/>
        <sz val="8"/>
        <color indexed="63"/>
        <rFont val="Arial"/>
        <family val="2"/>
      </rPr>
      <t xml:space="preserve"> </t>
    </r>
  </si>
  <si>
    <t>1 a 9 pessoas</t>
  </si>
  <si>
    <t>10 a 49 pessoas</t>
  </si>
  <si>
    <t>50 a 249 pessoas</t>
  </si>
  <si>
    <t>Santarem</t>
  </si>
  <si>
    <t>(2) dos trabalhadores por conta de outrem a tempo completo, que auferiram remuneração completa no período de referência.</t>
  </si>
  <si>
    <r>
      <t xml:space="preserve">fonte:  GEP/MTSSS, Quadros de Pessoal.               </t>
    </r>
    <r>
      <rPr>
        <b/>
        <sz val="7"/>
        <color theme="7"/>
        <rFont val="Arial"/>
        <family val="2"/>
      </rPr>
      <t xml:space="preserve"> </t>
    </r>
    <r>
      <rPr>
        <b/>
        <sz val="8"/>
        <color theme="7"/>
        <rFont val="Arial"/>
        <family val="2"/>
      </rPr>
      <t>Mais informação em:  http://www.gep.mtsss.pt</t>
    </r>
  </si>
  <si>
    <r>
      <t xml:space="preserve">Indicadores Secundários/ </t>
    </r>
    <r>
      <rPr>
        <b/>
        <sz val="8"/>
        <color theme="3"/>
        <rFont val="Arial"/>
        <family val="2"/>
      </rPr>
      <t xml:space="preserve"> Secondary Indicators</t>
    </r>
  </si>
  <si>
    <r>
      <t>remuneração de base média mensal</t>
    </r>
    <r>
      <rPr>
        <vertAlign val="superscript"/>
        <sz val="7"/>
        <color theme="3"/>
        <rFont val="Arial"/>
        <family val="2"/>
      </rPr>
      <t xml:space="preserve"> (2)</t>
    </r>
  </si>
  <si>
    <t>Horas remuneradas médias semanais dos trabalhadores por conta de outrem a tempo completo, por Atividade Económica segundo o Sexo</t>
  </si>
  <si>
    <t>(horas)</t>
  </si>
  <si>
    <t>Variação (%)
abr. 2018 vs abr. 2019</t>
  </si>
  <si>
    <t>acidentes de trabalho  - actividade económica e nacionalidade</t>
  </si>
  <si>
    <t>Mortais</t>
  </si>
  <si>
    <t>Potuguesa</t>
  </si>
  <si>
    <t>Estrangeira</t>
  </si>
  <si>
    <t>Ignorada</t>
  </si>
  <si>
    <t>A. Agric., p.anim., caça, flor.e pesca</t>
  </si>
  <si>
    <t>10 - Indústrias alimentares</t>
  </si>
  <si>
    <t>11 - Indústria das bebidas</t>
  </si>
  <si>
    <t>12 - Indústria do tabaco</t>
  </si>
  <si>
    <t>13 - Fabricação de têxteis</t>
  </si>
  <si>
    <t>14 - Indústria do vestuário</t>
  </si>
  <si>
    <t>15 - Ind. do couro e dos produtos do couro</t>
  </si>
  <si>
    <t>16 - Ind.madeira e cort. xc.mob.;fab.cest. e esp.</t>
  </si>
  <si>
    <t>17 - Fab. pasta, de pap., cartão e seus artigos</t>
  </si>
  <si>
    <t>18 - Impres. e reprod. de suportes gravados</t>
  </si>
  <si>
    <t>19 - Fab. coque, prod.petr.refinad. e agl. comb.</t>
  </si>
  <si>
    <t>20 - Fabric. prod. Quím.e fibras sint. ou artific.</t>
  </si>
  <si>
    <t>21 - Fab. produtos farmac. base e prep. farm.</t>
  </si>
  <si>
    <t>22 - Fabricação de art. de bor. e de mat.plást.</t>
  </si>
  <si>
    <t>23 - Fabric. de outros prod. minerais não met.</t>
  </si>
  <si>
    <t>24 - Indústrias metalúrgicas de base</t>
  </si>
  <si>
    <t>25 - Fab. prod. met., exc. máq.e equipamento</t>
  </si>
  <si>
    <t>26 - Fab. equip.inf., p/com. e eletrón.e ópticos</t>
  </si>
  <si>
    <t>27 - Fabricação de equipamento elétrico</t>
  </si>
  <si>
    <t>28 - Fabric. máquinas e de equipamentos, n.e.</t>
  </si>
  <si>
    <t>29 - Fab. veíc.autom.,reb.,semi-reboq. e comp.</t>
  </si>
  <si>
    <t>30 - Fabricação outro equip. de transporte</t>
  </si>
  <si>
    <t>31 - Fabricação de mobiliário e de colchões</t>
  </si>
  <si>
    <t>32 - Outras indústrias transformadoras</t>
  </si>
  <si>
    <t>33 - Repar., manut. e inst. máq. e equip.</t>
  </si>
  <si>
    <t>D. Elet., gás, vapor, água e ar frio</t>
  </si>
  <si>
    <t>E. Capt., tratam., dist.; san., despoluição</t>
  </si>
  <si>
    <t>E. Capt.,trat.,dist.; san.,despoluição</t>
  </si>
  <si>
    <t>G. Comércio gros.e ret., repar. veíc. aut.</t>
  </si>
  <si>
    <t>G. Comércio gros.e ret., repar v.aut.</t>
  </si>
  <si>
    <t>I. Alojamento, restauração e sim.</t>
  </si>
  <si>
    <t>J. Ativid. de inform.e de comunicação</t>
  </si>
  <si>
    <t>J. Ativid. de infor.e de comunicação</t>
  </si>
  <si>
    <t>K. Ativ. financeiras e de seguros</t>
  </si>
  <si>
    <t>M. Ativ. Consulto., cient., técn. e simil.</t>
  </si>
  <si>
    <t>M. Ativ. consult., cient., técn. e sim.</t>
  </si>
  <si>
    <t>N. Ativid. admin. e dos serviços de apoio</t>
  </si>
  <si>
    <t>N. Ativ. admin. e serviços de apoio</t>
  </si>
  <si>
    <t>O. Adm. Públ. e defesa; seg. social obrig.</t>
  </si>
  <si>
    <t>O. Ad. públ. e defesa; s.social obrig.</t>
  </si>
  <si>
    <t>Q. Ativ.de saúde humana e apoio social</t>
  </si>
  <si>
    <t>Q. Ativ.saúde humana e ap. social</t>
  </si>
  <si>
    <t>R. Ativ. Artíst., espet.,desp. e recreativas</t>
  </si>
  <si>
    <t>R. Ativ. artíst., esp.,desp. e recreat.</t>
  </si>
  <si>
    <t>T. Famílias com empregados domésticos</t>
  </si>
  <si>
    <t>T. Famílias com empr. domésticos</t>
  </si>
  <si>
    <t>U. Org. internacionais e out. inst. ext-ter.</t>
  </si>
  <si>
    <t>U. Org. internac. e out. inst. ext-ter.</t>
  </si>
  <si>
    <t>acidentes de trabalho  - grupo etário e nacionalidade</t>
  </si>
  <si>
    <t>Menos de 18 anos</t>
  </si>
  <si>
    <t>18 a 24 anos</t>
  </si>
  <si>
    <t>.</t>
  </si>
  <si>
    <t>25 a 34 anos</t>
  </si>
  <si>
    <t>35 a 44 anos</t>
  </si>
  <si>
    <t>45 a 54 anos</t>
  </si>
  <si>
    <t>55 a 64 anos</t>
  </si>
  <si>
    <t>65 e + anos</t>
  </si>
  <si>
    <t>nota: Os dados apresentados não incluem acidentes de trajeto.</t>
  </si>
  <si>
    <r>
      <t xml:space="preserve">nota: </t>
    </r>
    <r>
      <rPr>
        <sz val="7"/>
        <color indexed="63"/>
        <rFont val="Arial"/>
        <family val="2"/>
      </rPr>
      <t>os dados apresentados não incluem acidentes de trajecto.</t>
    </r>
  </si>
  <si>
    <t>fonte: GEP/MTSSS, Acidentes de Trabalho.</t>
  </si>
  <si>
    <t>Mais informação em:  http://www.gep.mtsss.pt/</t>
  </si>
  <si>
    <t>:</t>
  </si>
  <si>
    <t>: valor não disponível.
Nota1: Bélgica, Croácia, Chipre, Roménia e Eslovénia (&lt; 25 anos) - junho 2022.
Nota2: Saída do Reino Unido a 31 de janeiro de 2020 da União Europeia.</t>
  </si>
  <si>
    <r>
      <t>No</t>
    </r>
    <r>
      <rPr>
        <b/>
        <sz val="9"/>
        <color theme="1" tint="0.249977111117893"/>
        <rFont val="Arial"/>
        <family val="2"/>
      </rPr>
      <t xml:space="preserve"> 2.º trimestre de 2022</t>
    </r>
    <r>
      <rPr>
        <sz val="9"/>
        <color theme="1" tint="0.249977111117893"/>
        <rFont val="Arial"/>
        <family val="2"/>
      </rPr>
      <t>, a população empregada foi estimada em 4.901,8 milhares de indivíduos, 23,5 % dos quais tinham entre 55 e 89 anos.</t>
    </r>
  </si>
  <si>
    <r>
      <t>No</t>
    </r>
    <r>
      <rPr>
        <b/>
        <sz val="9"/>
        <color theme="1" tint="0.249977111117893"/>
        <rFont val="Arial"/>
        <family val="2"/>
      </rPr>
      <t xml:space="preserve"> 2.º trimestre de 2022</t>
    </r>
    <r>
      <rPr>
        <sz val="9"/>
        <color theme="1" tint="0.249977111117893"/>
        <rFont val="Arial"/>
        <family val="2"/>
      </rPr>
      <t>,  o número de pessoas desempregadas era de 298,8 milhares,  17,7 % das quais eram jovens com 16-24 anos (22,8 %, no 2.º trimestre de 2021).</t>
    </r>
  </si>
  <si>
    <t>No Centro e no Alentejo o peso da população empregada entre 55 e 89 anos era de 25,4 %, enquanto que nos Açores esse valor era de 17,2 %.</t>
  </si>
  <si>
    <t>Na região do Alentejo os jovens  representavam 30,1 % do desemprego total, o que constitui o valor mais elevado do país, registando-se o valor mais baixo na Área Metropolitana de Lisboa (12,6 %).</t>
  </si>
  <si>
    <t>A população empregada na região da Área Metropolitana de Lisboa diminuiu 0,3 % em relação ao trimestre homólogo.</t>
  </si>
  <si>
    <r>
      <t xml:space="preserve">Ao longo do mês de </t>
    </r>
    <r>
      <rPr>
        <b/>
        <sz val="9"/>
        <color theme="1" tint="0.249977111117893"/>
        <rFont val="Arial"/>
        <family val="2"/>
      </rPr>
      <t>setembro de 2022</t>
    </r>
    <r>
      <rPr>
        <sz val="9"/>
        <color theme="1" tint="0.249977111117893"/>
        <rFont val="Arial"/>
        <family val="2"/>
      </rPr>
      <t>, inscreveram-se nos Centros de Emprego 57.668  desempregados, receberam-se 12.314 ofertas de emprego e efetuaram-se 9.025 colocações.</t>
    </r>
  </si>
  <si>
    <r>
      <t xml:space="preserve">Em </t>
    </r>
    <r>
      <rPr>
        <b/>
        <sz val="9"/>
        <color rgb="FF333333"/>
        <rFont val="Arial"/>
        <family val="2"/>
      </rPr>
      <t>agosto de 2022</t>
    </r>
    <r>
      <rPr>
        <sz val="9"/>
        <color rgb="FF333333"/>
        <rFont val="Arial"/>
        <family val="2"/>
      </rPr>
      <t>, a taxa de desemprego na Zona Euro (6,6 %) diminuiu 0,9 p.p. relativamente ao mês homólogo.</t>
    </r>
  </si>
  <si>
    <t>Em Portugal a taxa de desemprego (6,0 %) diminuiu 0,3 p.p. relativamente ao mês homólogo.</t>
  </si>
  <si>
    <r>
      <t xml:space="preserve">No  </t>
    </r>
    <r>
      <rPr>
        <b/>
        <sz val="9"/>
        <color theme="1" tint="0.249977111117893"/>
        <rFont val="Arial"/>
        <family val="2"/>
      </rPr>
      <t>final do mês</t>
    </r>
    <r>
      <rPr>
        <sz val="9"/>
        <color theme="1" tint="0.249977111117893"/>
        <rFont val="Arial"/>
        <family val="2"/>
      </rPr>
      <t>, estavam inscritos nos Centros de Emprego 287.240 indivíduos desempregados, valor que traduzia um decréscimo de 20 % face ao período homólogo.</t>
    </r>
  </si>
  <si>
    <t>A taxa de desemprego dos jovens (16,7 %) diminuiu      1 p.p., relativamente ao mês anterior.</t>
  </si>
  <si>
    <t>O desemprego de longa duração registou um decréscimo de 29 %, em relação ao mês homólogo.</t>
  </si>
  <si>
    <r>
      <rPr>
        <b/>
        <sz val="7"/>
        <rFont val="Arial"/>
        <family val="2"/>
      </rPr>
      <t>Nota:</t>
    </r>
    <r>
      <rPr>
        <sz val="7"/>
        <rFont val="Arial"/>
        <family val="2"/>
      </rPr>
      <t xml:space="preserve"> *A nova série de estatísticas de Salários por Profissão na Construção teve início em janeiro de 2021. A informação anteriormente obtida via inquérito provém agora do aproveitamento estatístico de fontes administrativas, mais concretamente da Declaração Mensal de Remunerações (DMR) da Segurança Social (SS), combinada com informação recolhida no anexo A (Quadros de Pessoal) do Relatório Único (GEP/MTSSS). 
</t>
    </r>
  </si>
  <si>
    <t>Em abril de 2019,  a média de horas remuneradas semanais dos trabalhadores por conta de outrem, a tempo completo, situava-se nas 39,9 horas, sendo mais elevada nos homens do que nas mulheres (39,9 horas e 39,1 horas respetivamente).</t>
  </si>
  <si>
    <t>Os distritos de Beja e Viana do Castelo foram os que apresentaram as maiores taxas de variação do número de pessoas ao serviço dos estabelecimentos (43% e 20% respetivamente).</t>
  </si>
  <si>
    <t>A análise por atividade económica revela que a média de horas remuneradas semanais é mais elevada no setor dos "Transportes e armazenagem" e mais baixa na "Educação" (40,6 horas e 35,9 horas, respetivamente, em abril de 2019). No que respeita à variação entre abril de 2018 e abril de 2019, os setores da "Construção" e da "Educação" apresentaram a variação mais elevada (2,7 %) e mais baixa (-3,3%), respetivamente.</t>
  </si>
  <si>
    <t xml:space="preserve">A remuneração média mensal base e ganho, dos trabalhadores por conta de outrem a tempo completo com remuneração completa, era de 1.041,99 euros e de 1.250,75 euros, respetivamente. </t>
  </si>
  <si>
    <r>
      <t xml:space="preserve">No mês de </t>
    </r>
    <r>
      <rPr>
        <b/>
        <sz val="9"/>
        <color theme="1" tint="0.249977111117893"/>
        <rFont val="Arial"/>
        <family val="2"/>
      </rPr>
      <t>julho de 2022</t>
    </r>
    <r>
      <rPr>
        <sz val="9"/>
        <color theme="1" tint="0.249977111117893"/>
        <rFont val="Arial"/>
        <family val="2"/>
      </rPr>
      <t>, a taxa de salário mensal para o total das profissões da construção era de 1.074,5 euros, revelando um acréscimo de 3,9 % em relação a julho de 2021.</t>
    </r>
  </si>
  <si>
    <r>
      <t xml:space="preserve">Em Portugal, em </t>
    </r>
    <r>
      <rPr>
        <b/>
        <sz val="9"/>
        <color rgb="FF333333"/>
        <rFont val="Arial"/>
        <family val="2"/>
      </rPr>
      <t>setembro de 2022</t>
    </r>
    <r>
      <rPr>
        <sz val="9"/>
        <color rgb="FF333333"/>
        <rFont val="Arial"/>
        <family val="2"/>
      </rPr>
      <t>, existiam 97.343 famílias e 201.791 beneficiários com processamento de rendimento social de inserção (RSI).</t>
    </r>
  </si>
  <si>
    <t>Em relação a agosto de 2022, estes valores traduziram um decréscimo de 0,9% no número de famílias e de 0,6%  no número de beneficiários.</t>
  </si>
  <si>
    <t>O valor médio da prestação de RSI, era de 260,55 euros por família e de 121,38 euros por beneficiário.</t>
  </si>
  <si>
    <t>Em termos homólogos, o "Espalhador de betuminosos"  registou o maior aumento (7,6 %) e o "Engenheiro civilr" o menor (2,4 %).</t>
  </si>
  <si>
    <r>
      <rPr>
        <sz val="8"/>
        <rFont val="Arial"/>
        <family val="2"/>
      </rPr>
      <t>6. Participação de adultos em atividades de aprendizagem ao longo da vida (% população dos 25-64 anos);</t>
    </r>
    <r>
      <rPr>
        <sz val="8"/>
        <color theme="3"/>
        <rFont val="Arial"/>
        <family val="2"/>
      </rPr>
      <t xml:space="preserve"> 6. Adult participation in learning (% of population 25-64)</t>
    </r>
  </si>
  <si>
    <r>
      <rPr>
        <sz val="8"/>
        <rFont val="Arial"/>
        <family val="2"/>
      </rPr>
      <t>15. Taxa de desemprego dos jovens (% pop. ativa dos 15-24 anos);</t>
    </r>
    <r>
      <rPr>
        <sz val="8"/>
        <color theme="3"/>
        <rFont val="Arial"/>
        <family val="2"/>
      </rPr>
      <t xml:space="preserve"> 15. Youth unemployment rate (% of labour force 15-24)</t>
    </r>
  </si>
  <si>
    <r>
      <rPr>
        <sz val="8"/>
        <rFont val="Arial"/>
        <family val="2"/>
      </rPr>
      <t>17. Taxa de transição de contratos temporários para permanentes (% média de 3 anos);</t>
    </r>
    <r>
      <rPr>
        <sz val="8"/>
        <color theme="3"/>
        <rFont val="Arial"/>
        <family val="2"/>
      </rPr>
      <t xml:space="preserve"> 17. Transition rates from temporary to permanent contracts (% 3 year average)</t>
    </r>
  </si>
  <si>
    <t>23-Professores</t>
  </si>
  <si>
    <t>52-Vendedores</t>
  </si>
  <si>
    <t>93-Trab.n/qual. i.ext.,const.,i.transf. e transp.</t>
  </si>
  <si>
    <t>91-Trabalhadores de limpeza</t>
  </si>
  <si>
    <t>53-Trab. dos cuidados pessoais e similares</t>
  </si>
  <si>
    <t>94-Assist. preparação de refeições</t>
  </si>
  <si>
    <t>51-Trab. serviços pessoais</t>
  </si>
  <si>
    <t>72-Trab.qualif.metalurgia, metalomec. e sim.</t>
  </si>
  <si>
    <t xml:space="preserve">41-Emp. escrit., secret.e oper. proc. dados </t>
  </si>
  <si>
    <t xml:space="preserve">  Artigos de vestuário</t>
  </si>
  <si>
    <t xml:space="preserve">  Calçado</t>
  </si>
  <si>
    <t xml:space="preserve">  Outros artigos e acessórios de vestuário</t>
  </si>
  <si>
    <t xml:space="preserve">  Bebidas espirituosas</t>
  </si>
  <si>
    <t xml:space="preserve">  Meios ou suportes de gravação</t>
  </si>
  <si>
    <t xml:space="preserve">  Transportes aéreos de passageiros</t>
  </si>
  <si>
    <t xml:space="preserve">  Férias organizadas</t>
  </si>
  <si>
    <t xml:space="preserve">  Transportes de passageiros por mar e vias interiores navegáveis</t>
  </si>
  <si>
    <t xml:space="preserve">  Seguros relacionados com a saúde</t>
  </si>
  <si>
    <t xml:space="preserve">  Gás</t>
  </si>
  <si>
    <t xml:space="preserve">         … em setembro</t>
  </si>
  <si>
    <t>(1) situação da base de dados em 6/outubro/2022. Os dados publicados a partir de maio de 2021 encontram-se desagregados por distrito de residência do beneficiário.</t>
  </si>
  <si>
    <t>notas: dados sujeitos a atualizações; situação da base de dados 1/outubro/2022.</t>
  </si>
  <si>
    <t>notas: dados sujeitos a atualizações situação da base de dados em 1/outubro/2022.</t>
  </si>
  <si>
    <t>notas: dados sujeitos a atualizações;   situação da base de dados em 1/outubro/2022; (a) DLD - Desempregados de Longa Duração. são contabilizados beneficiários com lançamento cujo o motivo tenha sido "concessão normal".; * inclui todos os benefícios de desemprego, excepto Layoff.</t>
  </si>
  <si>
    <t>notas: dados sujeitos a atualizações. situação da base de dados em 1/outubro/2022; apenas são contabilizados beneficiários com lançamento cujo o motivo tenha sido "concessão normal". (1) Os dados publicados a partir de maio de 2021 encontram-se desagregados por distrito de residência do beneficiário.</t>
  </si>
  <si>
    <t>Em agosto de 2022, a taxa de desemprego na Zona Euro (6,6 %) diminuiu 0,9 p.p. relativamente ao mês homólogo.</t>
  </si>
  <si>
    <t>Em Portugal a taxa de desemprego (6 %) diminuiu 0,3 p.p. relativamente ao mês homólogo.</t>
  </si>
  <si>
    <t>agosto de 2022</t>
  </si>
  <si>
    <t xml:space="preserve">Entre os 27 países da UE, Chéquia (2,4 %), Polónia (2,6 %) e Malta (2,9 %) apresentam as taxas de desemprego mais baixas; Espanha (12,4 %) e Grécia (12,2 %) são os Estados-Membros com valores  mais elevados. </t>
  </si>
  <si>
    <t>A taxa de desemprego para o grupo etário &lt;25 anos apresenta o valor mais baixo na Alemanha (5,7 %), registando o valor mais elevado na Grécia (28,6 %). Em Portugal, regista-se o valor de 16,7 %.</t>
  </si>
  <si>
    <t>fonte:  Eurostat, dados extraídos em 25/10/2022.</t>
  </si>
  <si>
    <t>Redução de Horário de Trabalho</t>
  </si>
  <si>
    <t>Suspensão Temporária</t>
  </si>
  <si>
    <t>nota1: situação da base de dados em 1/outubro/2022.</t>
  </si>
  <si>
    <t>nota2: São contabilizados beneficiários com lançamento cujo o motivo tenha sido "Concessão Normal".</t>
  </si>
  <si>
    <t>nota3: situação da base de dados em 1/fevereiro/2022.</t>
  </si>
  <si>
    <t>Notas: Situação da base de dados em 6/10/20222. (Dados sujeitos a actualizações)</t>
  </si>
  <si>
    <t/>
  </si>
  <si>
    <t>(1) Apenas são contabilizados os titulares com lançamento cujo o motivo tenha sido "Concessão Normal" ou "Complemento".</t>
  </si>
  <si>
    <t>2.º trimestre</t>
  </si>
  <si>
    <t>3.º trimestre</t>
  </si>
  <si>
    <t>4.º trimestre</t>
  </si>
  <si>
    <t>1.º trimestre</t>
  </si>
  <si>
    <t>x</t>
  </si>
  <si>
    <t>No Alentejo  44,4 % dos desempregados eram mulheres, onde, tal como na Região Autónoma da Madeira, há mais homens que mulheres no desemprego. Em Portugal as mulheres representavam 51,8 % do desemprego total.</t>
  </si>
  <si>
    <t xml:space="preserve">                                                      Remunerações  </t>
  </si>
  <si>
    <t>O número de pessoas ao serviço dos estabelecimentos do Continente sofreu um acréscimo de 11% face a 2010, mantendo-se praticamente inalterada a distribuição por distrito.</t>
  </si>
  <si>
    <t>notas: dados sujeitos a atualizações.</t>
  </si>
  <si>
    <t>notas: dados sujeitos a atualizações; situação da base de dados em  1/outubro/2022.</t>
  </si>
  <si>
    <t>notas: dados sujeitos a atualizações; situação da base de dados - pensões de invalidez e de velhice: 1/outubro/2022; pensões de sobrevivência:.</t>
  </si>
  <si>
    <t>(1) Os dados publicados a partir de maio de 2021 encontram-se desagregados por distrito de residência do beneficiário. Apenas são contabilizados beneficiários com lançamento cujo o motivo tenha sido "Concessão Normal". (2) Prest. assist. a desc. inclui os tipos de subsídio: assist. a filho, assist. a desc. menores ou deficientes, assist. deficientes profundos e doentes crónicos, assist. a filho c/deficiência/doença crónica e por isolamento profilático Covid (o descendente).</t>
  </si>
  <si>
    <t>notas: dados sujeitos a atualizações;   situação da base de dados 1/outubro/2022.</t>
  </si>
  <si>
    <t>Fazendo uma análise por sexo, verifica-se que a Grécia e Chipre são os países com a maior diferença, entre a taxa de desemprego das mulheres e dos homens.</t>
  </si>
  <si>
    <t>Face ao mês homólogo (abril de 2018), a média de horas remuneradas semanais dos trabalhadores por conta de outrem a tempo completo, no Continente, sofreu um acréscimo de 1,6%, com maior expressão nos homens (2,1% nos homens e 1,2% nas mulheres).</t>
  </si>
  <si>
    <t>&lt;=</t>
  </si>
  <si>
    <t>sdg_04_70</t>
  </si>
  <si>
    <t>SDG_08_20</t>
  </si>
  <si>
    <t>sdg_05_30</t>
  </si>
  <si>
    <t>SDG_10_41</t>
  </si>
  <si>
    <t>Médias (euros)</t>
  </si>
  <si>
    <t>2020-01</t>
  </si>
  <si>
    <t>2020-02</t>
  </si>
  <si>
    <t>2020-03</t>
  </si>
  <si>
    <t>2020-04</t>
  </si>
  <si>
    <t>2020-05</t>
  </si>
  <si>
    <t>sdg_04_60</t>
  </si>
  <si>
    <t>TESEM030</t>
  </si>
  <si>
    <t>TEPSR_LM210</t>
  </si>
  <si>
    <t>sdg_05_20</t>
  </si>
  <si>
    <t>sdg_08_30</t>
  </si>
  <si>
    <t>TESEM120</t>
  </si>
  <si>
    <t>sdg_08_40</t>
  </si>
  <si>
    <t>TEPSR_WC310</t>
  </si>
  <si>
    <t>Comissão Europeia &gt;&gt; Eurostat &gt;&gt; Pilar Europeu dos Direitos Sociais &gt;&gt; Indicadores &gt;&gt; Indicadores do painel de avaliação social</t>
  </si>
  <si>
    <t>TEPSR_WC130</t>
  </si>
  <si>
    <t>TESEM140</t>
  </si>
  <si>
    <t>TEPSR_WC220</t>
  </si>
  <si>
    <t>TEPSR_WC230</t>
  </si>
  <si>
    <t>SDG_01_41</t>
  </si>
  <si>
    <t>SDG_01_10</t>
  </si>
  <si>
    <t>&lt;-- Máx</t>
  </si>
  <si>
    <t>&lt;-- Min</t>
  </si>
  <si>
    <t>SDG_01_20</t>
  </si>
  <si>
    <t>SDG_01_30</t>
  </si>
  <si>
    <t>SDG_01_40</t>
  </si>
  <si>
    <t>SDG_01_10_ind23</t>
  </si>
  <si>
    <t>TEPSR_SPI110</t>
  </si>
  <si>
    <t>2020-06</t>
  </si>
  <si>
    <t>TEPSR_SPI120</t>
  </si>
  <si>
    <t>2020-07</t>
  </si>
  <si>
    <t>2020-08</t>
  </si>
  <si>
    <t>SDG_01_40_ind26</t>
  </si>
  <si>
    <t>2020-09</t>
  </si>
  <si>
    <t>2020-10</t>
  </si>
  <si>
    <t>TESPM050</t>
  </si>
  <si>
    <t>2020-11</t>
  </si>
  <si>
    <t>2020-12</t>
  </si>
  <si>
    <t>TEPSR_SP200</t>
  </si>
  <si>
    <t>2021-01</t>
  </si>
  <si>
    <t>2021-02</t>
  </si>
  <si>
    <t>TESPM140</t>
  </si>
  <si>
    <t>2021-03</t>
  </si>
  <si>
    <t>TEPSR_SP210</t>
  </si>
  <si>
    <t>NOTA: LR 11/10/2022 - conforme mail do Eurostat, eliminou-se o valor "100" constante no indicador "30. Crianças inscritas em creches com menos de 3 anos" para PT em 2021 uma vez que o mesmo não é plausível e o Eurostat o irá eliminar da base de dados.</t>
  </si>
  <si>
    <t>SDG_03_60</t>
  </si>
  <si>
    <t>TEPSR_LM440</t>
  </si>
  <si>
    <t>TEPSR_LM440_ind33</t>
  </si>
  <si>
    <t>TEPSR_SP110</t>
  </si>
  <si>
    <t>TEPSR_SP110_ind35</t>
  </si>
  <si>
    <t>TEPSR_SP110_ind36</t>
  </si>
  <si>
    <t>TESPN070</t>
  </si>
  <si>
    <t>TEPSR_SP310</t>
  </si>
  <si>
    <t>TEPSR_SP320</t>
  </si>
  <si>
    <t>TEPSR_SP320_ind40</t>
  </si>
  <si>
    <r>
      <rPr>
        <sz val="8"/>
        <rFont val="Arial"/>
        <family val="2"/>
      </rPr>
      <t>9. Disparidade salarial entre homens e mulheres não ajustada (% do rendimento médio bruto horário dos homens);</t>
    </r>
    <r>
      <rPr>
        <sz val="8"/>
        <color theme="3"/>
        <rFont val="Arial"/>
        <family val="2"/>
      </rPr>
      <t xml:space="preserve"> 9. Gender pay gap in unadjusted form (% of average gross hourly earnings of men)</t>
    </r>
  </si>
  <si>
    <r>
      <rPr>
        <sz val="8"/>
        <rFont val="Arial"/>
        <family val="2"/>
      </rPr>
      <t>4. Disparidade na taxa de emprego entre homens e mulheres (Pontos percentuais);</t>
    </r>
    <r>
      <rPr>
        <sz val="8"/>
        <color theme="3"/>
        <rFont val="Arial"/>
        <family val="2"/>
      </rPr>
      <t xml:space="preserve"> 4. Gender employment gap (Percentage 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</si>
</sst>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4" formatCode="_-* #,##0.00\ &quot;€&quot;_-;\-* #,##0.00\ &quot;€&quot;_-;_-* &quot;-&quot;??\ &quot;€&quot;_-;_-@_-"/>
    <numFmt numFmtId="43" formatCode="_-* #,##0.00\ _€_-;\-* #,##0.00\ _€_-;_-* &quot;-&quot;??\ _€_-;_-@_-"/>
    <numFmt numFmtId="164" formatCode="_-* #,##0.00_-;\-* #,##0.00_-;_-* &quot;-&quot;??_-;_-@_-"/>
    <numFmt numFmtId="165" formatCode="#\ ##0"/>
    <numFmt numFmtId="166" formatCode="0.0"/>
    <numFmt numFmtId="167" formatCode="#.0\ ##0"/>
    <numFmt numFmtId="168" formatCode="#,##0.0"/>
    <numFmt numFmtId="169" formatCode="#.0"/>
    <numFmt numFmtId="170" formatCode="#"/>
    <numFmt numFmtId="171" formatCode="mmm\."/>
    <numFmt numFmtId="172" formatCode="#,##0_);&quot;(&quot;#,##0&quot;)&quot;;&quot;-&quot;_)"/>
    <numFmt numFmtId="173" formatCode="mmmm\ &quot;de&quot;\ yyyy"/>
    <numFmt numFmtId="174" formatCode="\ mmmm\ &quot;de&quot;\ yyyy\ "/>
    <numFmt numFmtId="175" formatCode="[$-F800]dddd\,\ mmmm\ dd\,\ yyyy"/>
    <numFmt numFmtId="176" formatCode="_(* #,##0.00_);_(* \(#,##0.00\);_(* &quot;-&quot;??_);_(@_)"/>
    <numFmt numFmtId="177" formatCode="_(&quot;$&quot;* #,##0.00_);_(&quot;$&quot;* \(#,##0.00\);_(&quot;$&quot;* &quot;-&quot;??_);_(@_)"/>
    <numFmt numFmtId="178" formatCode="0.0%"/>
    <numFmt numFmtId="179" formatCode="dd\-mm\-yyyy;@"/>
    <numFmt numFmtId="180" formatCode="[$-816]mmmm\ yy;@"/>
    <numFmt numFmtId="181" formatCode="0.000000000000E+00"/>
    <numFmt numFmtId="182" formatCode="_-* #,##0_-;\-* #,##0_-;_-* &quot;-&quot;??_-;_-@_-"/>
    <numFmt numFmtId="183" formatCode="0.000"/>
    <numFmt numFmtId="184" formatCode="#.\ ##0"/>
    <numFmt numFmtId="185" formatCode="#,##0.0_);&quot;(&quot;#,##0.0&quot;)&quot;;&quot;-&quot;_)"/>
    <numFmt numFmtId="186" formatCode="#,##0;[Red]#,##0"/>
  </numFmts>
  <fonts count="237">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10"/>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sz val="7"/>
      <color rgb="FF1F497D"/>
      <name val="Arial"/>
      <family val="2"/>
    </font>
    <font>
      <sz val="10"/>
      <color rgb="FF7030A0"/>
      <name val="Arial"/>
      <family val="2"/>
    </font>
    <font>
      <b/>
      <sz val="10"/>
      <color rgb="FF7030A0"/>
      <name val="Arial"/>
      <family val="2"/>
    </font>
    <font>
      <sz val="14"/>
      <color rgb="FFFF0000"/>
      <name val="Arial"/>
      <family val="2"/>
    </font>
    <font>
      <u/>
      <sz val="8"/>
      <color theme="1"/>
      <name val="Arial"/>
      <family val="2"/>
    </font>
    <font>
      <b/>
      <sz val="10"/>
      <color theme="0"/>
      <name val="Arial"/>
      <family val="2"/>
    </font>
    <font>
      <b/>
      <vertAlign val="superscript"/>
      <sz val="10"/>
      <color theme="1"/>
      <name val="Arial"/>
      <family val="2"/>
    </font>
    <font>
      <sz val="10"/>
      <color theme="7"/>
      <name val="Arial"/>
      <family val="2"/>
    </font>
    <font>
      <sz val="10"/>
      <color rgb="FFFFFF00"/>
      <name val="Arial"/>
      <family val="2"/>
    </font>
    <font>
      <b/>
      <sz val="12"/>
      <color indexed="10"/>
      <name val="Arial"/>
      <family val="2"/>
    </font>
    <font>
      <b/>
      <sz val="7"/>
      <color indexed="9"/>
      <name val="Arial"/>
      <family val="2"/>
    </font>
    <font>
      <b/>
      <sz val="12"/>
      <color theme="5"/>
      <name val="Wingdings"/>
      <charset val="2"/>
    </font>
    <font>
      <b/>
      <sz val="14"/>
      <color theme="5"/>
      <name val="Wingdings"/>
      <charset val="2"/>
    </font>
    <font>
      <b/>
      <sz val="14"/>
      <color rgb="FF333333"/>
      <name val="Wingdings"/>
      <charset val="2"/>
    </font>
    <font>
      <sz val="9"/>
      <color rgb="FFFF0000"/>
      <name val="Arial"/>
      <family val="2"/>
    </font>
    <font>
      <sz val="9"/>
      <color theme="1" tint="0.249977111117893"/>
      <name val="Arial"/>
      <family val="2"/>
    </font>
    <font>
      <b/>
      <sz val="9"/>
      <color theme="1" tint="0.249977111117893"/>
      <name val="Arial"/>
      <family val="2"/>
    </font>
    <font>
      <b/>
      <sz val="14"/>
      <color indexed="17"/>
      <name val="Wingdings"/>
      <charset val="2"/>
    </font>
    <font>
      <b/>
      <sz val="14"/>
      <name val="Wingdings"/>
      <charset val="2"/>
    </font>
    <font>
      <b/>
      <sz val="14"/>
      <color indexed="63"/>
      <name val="Wingdings"/>
      <charset val="2"/>
    </font>
    <font>
      <b/>
      <sz val="14"/>
      <color theme="5"/>
      <name val="Arial"/>
      <family val="2"/>
    </font>
    <font>
      <b/>
      <sz val="12"/>
      <color theme="3"/>
      <name val="Wingdings"/>
      <charset val="2"/>
    </font>
    <font>
      <b/>
      <sz val="14"/>
      <color theme="3"/>
      <name val="Arial"/>
      <family val="2"/>
    </font>
    <font>
      <b/>
      <sz val="14"/>
      <color theme="7"/>
      <name val="Wingdings"/>
      <charset val="2"/>
    </font>
    <font>
      <b/>
      <sz val="9"/>
      <color theme="7"/>
      <name val="Wingdings"/>
      <charset val="2"/>
    </font>
    <font>
      <sz val="10"/>
      <color theme="5"/>
      <name val="Arial"/>
      <family val="2"/>
    </font>
    <font>
      <b/>
      <sz val="14"/>
      <color indexed="61"/>
      <name val="Wingdings"/>
      <charset val="2"/>
    </font>
    <font>
      <b/>
      <sz val="14"/>
      <color indexed="20"/>
      <name val="Wingdings"/>
      <charset val="2"/>
    </font>
    <font>
      <b/>
      <sz val="14"/>
      <color indexed="23"/>
      <name val="Wingdings"/>
      <charset val="2"/>
    </font>
    <font>
      <sz val="10"/>
      <color rgb="FF000000"/>
      <name val="Arial"/>
      <family val="2"/>
    </font>
    <font>
      <b/>
      <sz val="14"/>
      <color rgb="FF000000"/>
      <name val="Wingdings"/>
      <charset val="2"/>
    </font>
    <font>
      <sz val="9"/>
      <color rgb="FF000000"/>
      <name val="Arial"/>
      <family val="2"/>
    </font>
    <font>
      <b/>
      <sz val="10"/>
      <color theme="5"/>
      <name val="Arial"/>
      <family val="2"/>
    </font>
    <font>
      <b/>
      <sz val="9"/>
      <color theme="7"/>
      <name val="Arial"/>
      <family val="2"/>
    </font>
    <font>
      <b/>
      <sz val="14"/>
      <color theme="3"/>
      <name val="Wingdings"/>
      <charset val="2"/>
    </font>
    <font>
      <b/>
      <sz val="14"/>
      <color theme="0" tint="-0.499984740745262"/>
      <name val="Wingdings"/>
      <charset val="2"/>
    </font>
    <font>
      <sz val="10"/>
      <color theme="0" tint="-0.499984740745262"/>
      <name val="Arial"/>
      <family val="2"/>
    </font>
    <font>
      <b/>
      <sz val="9"/>
      <color rgb="FFFF0000"/>
      <name val="Arial"/>
      <family val="2"/>
    </font>
    <font>
      <sz val="10"/>
      <name val="Arial"/>
      <family val="2"/>
    </font>
    <font>
      <b/>
      <u/>
      <sz val="10"/>
      <name val="Arial"/>
      <family val="2"/>
    </font>
    <font>
      <b/>
      <vertAlign val="superscript"/>
      <sz val="8"/>
      <color theme="3"/>
      <name val="Arial"/>
      <family val="2"/>
    </font>
    <font>
      <b/>
      <sz val="8"/>
      <color theme="1"/>
      <name val="Arial"/>
      <family val="2"/>
    </font>
    <font>
      <b/>
      <sz val="7"/>
      <color rgb="FFFF0000"/>
      <name val="Arial"/>
      <family val="2"/>
    </font>
    <font>
      <b/>
      <sz val="7"/>
      <color indexed="23"/>
      <name val="Arial"/>
      <family val="2"/>
    </font>
    <font>
      <sz val="10"/>
      <color theme="6"/>
      <name val="Arial"/>
      <family val="2"/>
    </font>
    <font>
      <u/>
      <sz val="10"/>
      <color theme="10"/>
      <name val="Arial"/>
      <family val="2"/>
    </font>
    <font>
      <u/>
      <sz val="8"/>
      <color indexed="12"/>
      <name val="Arial"/>
      <family val="2"/>
    </font>
    <font>
      <b/>
      <sz val="10"/>
      <color indexed="23"/>
      <name val="Arial"/>
      <family val="2"/>
    </font>
    <font>
      <u/>
      <sz val="11"/>
      <color theme="10"/>
      <name val="Franklin Gothic Book"/>
      <family val="2"/>
      <scheme val="minor"/>
    </font>
    <font>
      <b/>
      <sz val="10"/>
      <color rgb="FF1F497D"/>
      <name val="Arial"/>
      <family val="2"/>
    </font>
    <font>
      <b/>
      <sz val="11"/>
      <color theme="1"/>
      <name val="Franklin Gothic Book"/>
      <family val="2"/>
      <scheme val="minor"/>
    </font>
    <font>
      <b/>
      <sz val="7"/>
      <color rgb="FF000000"/>
      <name val="Arial"/>
      <family val="2"/>
    </font>
    <font>
      <u/>
      <sz val="7"/>
      <color rgb="FF008080"/>
      <name val="Arial"/>
      <family val="2"/>
    </font>
    <font>
      <b/>
      <sz val="10"/>
      <color rgb="FF00B050"/>
      <name val="Arial"/>
      <family val="2"/>
    </font>
    <font>
      <u/>
      <sz val="7"/>
      <color theme="10"/>
      <name val="Arial"/>
      <family val="2"/>
    </font>
    <font>
      <b/>
      <sz val="6"/>
      <color rgb="FF00599D"/>
      <name val="Arial"/>
      <family val="2"/>
    </font>
    <font>
      <sz val="10"/>
      <color theme="5" tint="-0.249977111117893"/>
      <name val="Arial"/>
      <family val="2"/>
    </font>
    <font>
      <sz val="6"/>
      <color indexed="63"/>
      <name val="Small Fonts"/>
      <family val="2"/>
    </font>
    <font>
      <sz val="11"/>
      <name val="Franklin Gothic Book"/>
      <family val="2"/>
      <scheme val="minor"/>
    </font>
    <font>
      <b/>
      <sz val="7"/>
      <color rgb="FF0070C0"/>
      <name val="Arial"/>
      <family val="2"/>
    </font>
    <font>
      <b/>
      <sz val="7"/>
      <color theme="5"/>
      <name val="Arial"/>
      <family val="2"/>
    </font>
    <font>
      <b/>
      <sz val="8"/>
      <color rgb="FF0070C0"/>
      <name val="Arial"/>
      <family val="2"/>
    </font>
    <font>
      <b/>
      <sz val="8"/>
      <color theme="4"/>
      <name val="Arial"/>
      <family val="2"/>
    </font>
    <font>
      <i/>
      <sz val="8"/>
      <name val="Arial"/>
      <family val="2"/>
    </font>
    <font>
      <i/>
      <sz val="8"/>
      <color theme="3"/>
      <name val="Arial"/>
      <family val="2"/>
    </font>
    <font>
      <sz val="7"/>
      <color indexed="12"/>
      <name val="Arial"/>
      <family val="2"/>
    </font>
    <font>
      <u/>
      <sz val="7"/>
      <color indexed="12"/>
      <name val="Arial"/>
      <family val="2"/>
    </font>
    <font>
      <b/>
      <sz val="7"/>
      <color theme="1"/>
      <name val="Arial"/>
      <family val="2"/>
    </font>
    <font>
      <sz val="10"/>
      <name val="Franklin Gothic Book"/>
      <family val="2"/>
      <scheme val="minor"/>
    </font>
    <font>
      <b/>
      <sz val="6"/>
      <color theme="3"/>
      <name val="Arial"/>
      <family val="2"/>
    </font>
    <font>
      <vertAlign val="superscript"/>
      <sz val="7"/>
      <color theme="3"/>
      <name val="Arial"/>
      <family val="2"/>
    </font>
    <font>
      <sz val="9"/>
      <color indexed="8"/>
      <name val="Arial"/>
      <family val="2"/>
    </font>
    <font>
      <b/>
      <sz val="10"/>
      <color theme="7"/>
      <name val="Arial"/>
      <family val="2"/>
    </font>
    <font>
      <b/>
      <sz val="7"/>
      <color theme="7"/>
      <name val="Arial"/>
      <family val="2"/>
    </font>
    <font>
      <b/>
      <sz val="8"/>
      <color theme="7"/>
      <name val="Arial"/>
      <family val="2"/>
    </font>
    <font>
      <b/>
      <sz val="7.5"/>
      <color indexed="63"/>
      <name val="Arial"/>
      <family val="2"/>
    </font>
    <font>
      <sz val="10"/>
      <name val="Arial"/>
      <family val="2"/>
    </font>
    <font>
      <b/>
      <sz val="10"/>
      <color theme="6"/>
      <name val="Arial"/>
      <family val="2"/>
    </font>
    <font>
      <b/>
      <sz val="10"/>
      <color theme="6"/>
      <name val="Ariial"/>
    </font>
    <font>
      <b/>
      <sz val="14"/>
      <color theme="5"/>
      <name val="Ariial"/>
    </font>
    <font>
      <sz val="9"/>
      <name val="Wingdings"/>
      <charset val="2"/>
    </font>
    <font>
      <sz val="9"/>
      <color theme="0"/>
      <name val="Arial"/>
      <family val="2"/>
    </font>
    <font>
      <u/>
      <sz val="10"/>
      <color theme="0"/>
      <name val="Arial"/>
      <family val="2"/>
    </font>
    <font>
      <b/>
      <sz val="8"/>
      <color theme="0"/>
      <name val="Arial"/>
      <family val="2"/>
    </font>
    <font>
      <b/>
      <sz val="7"/>
      <color theme="0"/>
      <name val="Arial"/>
      <family val="2"/>
    </font>
    <font>
      <sz val="11"/>
      <color theme="0"/>
      <name val="Calibri"/>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
      <patternFill patternType="solid">
        <fgColor theme="6" tint="0.39997558519241921"/>
        <bgColor indexed="64"/>
      </patternFill>
    </fill>
    <fill>
      <patternFill patternType="gray125">
        <fgColor indexed="9"/>
        <bgColor theme="0"/>
      </patternFill>
    </fill>
    <fill>
      <patternFill patternType="gray125">
        <fgColor indexed="9"/>
        <bgColor indexed="9"/>
      </patternFill>
    </fill>
  </fills>
  <borders count="135">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otted">
        <color indexed="22"/>
      </left>
      <right/>
      <top style="thin">
        <color indexed="22"/>
      </top>
      <bottom style="thin">
        <color indexed="22"/>
      </bottom>
      <diagonal/>
    </border>
    <border>
      <left style="dashed">
        <color indexed="22"/>
      </left>
      <right/>
      <top/>
      <bottom/>
      <diagonal/>
    </border>
    <border>
      <left style="dashed">
        <color theme="0" tint="-0.24994659260841701"/>
      </left>
      <right/>
      <top/>
      <bottom/>
      <diagonal/>
    </border>
    <border>
      <left/>
      <right style="dotted">
        <color indexed="22"/>
      </right>
      <top style="thin">
        <color indexed="22"/>
      </top>
      <bottom style="thin">
        <color indexed="22"/>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thin">
        <color theme="6"/>
      </left>
      <right/>
      <top/>
      <bottom style="thin">
        <color theme="6"/>
      </bottom>
      <diagonal/>
    </border>
    <border>
      <left/>
      <right style="thin">
        <color theme="6"/>
      </right>
      <top/>
      <bottom style="thin">
        <color theme="6"/>
      </bottom>
      <diagonal/>
    </border>
    <border>
      <left style="thin">
        <color theme="3"/>
      </left>
      <right style="thin">
        <color theme="3"/>
      </right>
      <top/>
      <bottom/>
      <diagonal/>
    </border>
    <border>
      <left/>
      <right/>
      <top style="thin">
        <color theme="0" tint="-0.499984740745262"/>
      </top>
      <bottom style="thin">
        <color theme="0" tint="-0.499984740745262"/>
      </bottom>
      <diagonal/>
    </border>
    <border>
      <left/>
      <right/>
      <top style="thin">
        <color indexed="22"/>
      </top>
      <bottom style="thin">
        <color indexed="22"/>
      </bottom>
      <diagonal/>
    </border>
    <border>
      <left/>
      <right/>
      <top style="thin">
        <color theme="0" tint="-0.499984740745262"/>
      </top>
      <bottom style="thin">
        <color indexed="22"/>
      </bottom>
      <diagonal/>
    </border>
    <border>
      <left/>
      <right/>
      <top style="thin">
        <color theme="7"/>
      </top>
      <bottom style="thin">
        <color theme="0" tint="-0.24994659260841701"/>
      </bottom>
      <diagonal/>
    </border>
    <border>
      <left/>
      <right/>
      <top style="thin">
        <color theme="0" tint="-0.499984740745262"/>
      </top>
      <bottom style="thin">
        <color theme="0" tint="-0.24994659260841701"/>
      </bottom>
      <diagonal/>
    </border>
    <border>
      <left/>
      <right style="thin">
        <color auto="1"/>
      </right>
      <top/>
      <bottom/>
      <diagonal/>
    </border>
    <border>
      <left style="dotted">
        <color theme="0" tint="-0.499984740745262"/>
      </left>
      <right/>
      <top style="thin">
        <color theme="0" tint="-0.499984740745262"/>
      </top>
      <bottom style="thin">
        <color theme="0" tint="-0.499984740745262"/>
      </bottom>
      <diagonal/>
    </border>
    <border>
      <left/>
      <right style="thin">
        <color theme="4"/>
      </right>
      <top/>
      <bottom/>
      <diagonal/>
    </border>
    <border>
      <left style="thin">
        <color theme="4"/>
      </left>
      <right style="thin">
        <color theme="4"/>
      </right>
      <top style="thin">
        <color theme="4"/>
      </top>
      <bottom style="thin">
        <color theme="4"/>
      </bottom>
      <diagonal/>
    </border>
    <border>
      <left style="dotted">
        <color indexed="22"/>
      </left>
      <right/>
      <top style="thin">
        <color indexed="22"/>
      </top>
      <bottom/>
      <diagonal/>
    </border>
    <border>
      <left style="dotted">
        <color indexed="22"/>
      </left>
      <right/>
      <top/>
      <bottom style="thin">
        <color indexed="22"/>
      </bottom>
      <diagonal/>
    </border>
    <border>
      <left style="dotted">
        <color indexed="22"/>
      </left>
      <right style="dotted">
        <color indexed="22"/>
      </right>
      <top style="thin">
        <color indexed="22"/>
      </top>
      <bottom/>
      <diagonal/>
    </border>
    <border>
      <left style="dotted">
        <color indexed="22"/>
      </left>
      <right style="dotted">
        <color indexed="22"/>
      </right>
      <top/>
      <bottom style="thin">
        <color indexed="22"/>
      </bottom>
      <diagonal/>
    </border>
    <border>
      <left/>
      <right style="dotted">
        <color indexed="22"/>
      </right>
      <top style="thin">
        <color indexed="22"/>
      </top>
      <bottom/>
      <diagonal/>
    </border>
    <border>
      <left/>
      <right style="dotted">
        <color indexed="22"/>
      </right>
      <top/>
      <bottom style="thin">
        <color indexed="22"/>
      </bottom>
      <diagonal/>
    </border>
    <border>
      <left style="thin">
        <color auto="1"/>
      </left>
      <right/>
      <top/>
      <bottom/>
      <diagonal/>
    </border>
    <border>
      <left/>
      <right style="dotted">
        <color theme="0" tint="-0.24994659260841701"/>
      </right>
      <top/>
      <bottom/>
      <diagonal/>
    </border>
    <border>
      <left/>
      <right style="dotted">
        <color theme="0" tint="-0.24994659260841701"/>
      </right>
      <top style="thin">
        <color theme="0" tint="-0.24994659260841701"/>
      </top>
      <bottom/>
      <diagonal/>
    </border>
    <border>
      <left/>
      <right/>
      <top/>
      <bottom style="thin">
        <color theme="0" tint="-0.499984740745262"/>
      </bottom>
      <diagonal/>
    </border>
    <border>
      <left/>
      <right/>
      <top style="thin">
        <color theme="0" tint="-0.499984740745262"/>
      </top>
      <bottom style="thin">
        <color theme="0" tint="-0.34998626667073579"/>
      </bottom>
      <diagonal/>
    </border>
    <border>
      <left/>
      <right/>
      <top/>
      <bottom style="medium">
        <color theme="5"/>
      </bottom>
      <diagonal/>
    </border>
    <border>
      <left style="thin">
        <color theme="6"/>
      </left>
      <right/>
      <top style="thin">
        <color theme="0" tint="-0.24994659260841701"/>
      </top>
      <bottom style="thin">
        <color theme="0" tint="-0.24994659260841701"/>
      </bottom>
      <diagonal/>
    </border>
    <border>
      <left style="thin">
        <color theme="6"/>
      </left>
      <right/>
      <top/>
      <bottom/>
      <diagonal/>
    </border>
    <border>
      <left/>
      <right style="thin">
        <color theme="6"/>
      </right>
      <top/>
      <bottom/>
      <diagonal/>
    </border>
    <border>
      <left/>
      <right style="thin">
        <color theme="0" tint="-0.24994659260841701"/>
      </right>
      <top style="thin">
        <color theme="0" tint="-0.24994659260841701"/>
      </top>
      <bottom style="thin">
        <color theme="0" tint="-0.24994659260841701"/>
      </bottom>
      <diagonal/>
    </border>
    <border>
      <left/>
      <right/>
      <top style="hair">
        <color auto="1"/>
      </top>
      <bottom/>
      <diagonal/>
    </border>
    <border>
      <left/>
      <right/>
      <top/>
      <bottom style="hair">
        <color auto="1"/>
      </bottom>
      <diagonal/>
    </border>
    <border>
      <left/>
      <right style="thin">
        <color theme="0" tint="-0.14996795556505021"/>
      </right>
      <top style="thin">
        <color theme="0" tint="-0.24994659260841701"/>
      </top>
      <bottom style="thin">
        <color theme="0" tint="-0.24994659260841701"/>
      </bottom>
      <diagonal/>
    </border>
    <border>
      <left style="thin">
        <color theme="0" tint="-0.14996795556505021"/>
      </left>
      <right/>
      <top style="thin">
        <color theme="0" tint="-0.24994659260841701"/>
      </top>
      <bottom/>
      <diagonal/>
    </border>
    <border>
      <left/>
      <right style="dotted">
        <color theme="0" tint="-0.24994659260841701"/>
      </right>
      <top style="thin">
        <color theme="0" tint="-0.24994659260841701"/>
      </top>
      <bottom style="thin">
        <color theme="0" tint="-0.24994659260841701"/>
      </bottom>
      <diagonal/>
    </border>
    <border>
      <left style="thin">
        <color theme="6"/>
      </left>
      <right/>
      <top style="thin">
        <color theme="0" tint="-0.24994659260841701"/>
      </top>
      <bottom style="thin">
        <color theme="0" tint="-0.14996795556505021"/>
      </bottom>
      <diagonal/>
    </border>
    <border>
      <left/>
      <right style="thin">
        <color theme="0" tint="-0.14996795556505021"/>
      </right>
      <top style="thin">
        <color theme="0" tint="-0.24994659260841701"/>
      </top>
      <bottom style="thin">
        <color theme="0" tint="-0.14996795556505021"/>
      </bottom>
      <diagonal/>
    </border>
    <border>
      <left/>
      <right/>
      <top style="thin">
        <color theme="0" tint="-0.24994659260841701"/>
      </top>
      <bottom style="thin">
        <color theme="0" tint="-0.14996795556505021"/>
      </bottom>
      <diagonal/>
    </border>
    <border>
      <left style="thin">
        <color theme="0" tint="-0.14996795556505021"/>
      </left>
      <right/>
      <top style="thin">
        <color theme="0" tint="-0.24994659260841701"/>
      </top>
      <bottom style="thin">
        <color theme="0" tint="-0.14993743705557422"/>
      </bottom>
      <diagonal/>
    </border>
    <border>
      <left/>
      <right/>
      <top style="thin">
        <color theme="0" tint="-0.24994659260841701"/>
      </top>
      <bottom style="thin">
        <color theme="0" tint="-0.14993743705557422"/>
      </bottom>
      <diagonal/>
    </border>
    <border>
      <left style="dotted">
        <color theme="0" tint="-0.24994659260841701"/>
      </left>
      <right/>
      <top style="thin">
        <color theme="0" tint="-0.24994659260841701"/>
      </top>
      <bottom/>
      <diagonal/>
    </border>
    <border>
      <left style="dotted">
        <color theme="0" tint="-0.24994659260841701"/>
      </left>
      <right/>
      <top/>
      <bottom/>
      <diagonal/>
    </border>
    <border>
      <left style="thin">
        <color theme="7" tint="-0.24994659260841701"/>
      </left>
      <right/>
      <top style="thin">
        <color theme="7" tint="-0.24994659260841701"/>
      </top>
      <bottom/>
      <diagonal/>
    </border>
    <border>
      <left/>
      <right style="thin">
        <color theme="7" tint="-0.24994659260841701"/>
      </right>
      <top style="thin">
        <color theme="7" tint="-0.24994659260841701"/>
      </top>
      <bottom/>
      <diagonal/>
    </border>
    <border>
      <left/>
      <right style="dashed">
        <color theme="7"/>
      </right>
      <top style="thin">
        <color indexed="22"/>
      </top>
      <bottom style="thin">
        <color indexed="22"/>
      </bottom>
      <diagonal/>
    </border>
    <border>
      <left style="dashed">
        <color theme="7"/>
      </left>
      <right/>
      <top style="thin">
        <color indexed="22"/>
      </top>
      <bottom style="thin">
        <color indexed="22"/>
      </bottom>
      <diagonal/>
    </border>
    <border>
      <left style="thin">
        <color theme="7" tint="-0.24994659260841701"/>
      </left>
      <right/>
      <top/>
      <bottom style="thin">
        <color theme="7" tint="-0.24994659260841701"/>
      </bottom>
      <diagonal/>
    </border>
    <border>
      <left/>
      <right style="thin">
        <color theme="7" tint="-0.24994659260841701"/>
      </right>
      <top/>
      <bottom style="thin">
        <color theme="7" tint="-0.24994659260841701"/>
      </bottom>
      <diagonal/>
    </border>
    <border>
      <left/>
      <right style="dashed">
        <color theme="7"/>
      </right>
      <top style="thin">
        <color indexed="22"/>
      </top>
      <bottom/>
      <diagonal/>
    </border>
    <border>
      <left/>
      <right style="dashed">
        <color theme="7"/>
      </right>
      <top/>
      <bottom/>
      <diagonal/>
    </border>
    <border>
      <left/>
      <right/>
      <top style="thin">
        <color theme="0" tint="-0.24994659260841701"/>
      </top>
      <bottom style="double">
        <color theme="0" tint="-0.24994659260841701"/>
      </bottom>
      <diagonal/>
    </border>
    <border>
      <left/>
      <right style="dotted">
        <color theme="0" tint="-0.24994659260841701"/>
      </right>
      <top style="thin">
        <color theme="0" tint="-0.24994659260841701"/>
      </top>
      <bottom style="double">
        <color theme="0" tint="-0.24994659260841701"/>
      </bottom>
      <diagonal/>
    </border>
    <border>
      <left/>
      <right/>
      <top style="double">
        <color theme="0" tint="-0.24994659260841701"/>
      </top>
      <bottom/>
      <diagonal/>
    </border>
    <border>
      <left/>
      <right style="dotted">
        <color theme="0" tint="-0.24994659260841701"/>
      </right>
      <top style="double">
        <color theme="0" tint="-0.24994659260841701"/>
      </top>
      <bottom/>
      <diagonal/>
    </border>
    <border>
      <left style="dotted">
        <color theme="0" tint="-0.24994659260841701"/>
      </left>
      <right/>
      <top style="thin">
        <color indexed="22"/>
      </top>
      <bottom/>
      <diagonal/>
    </border>
    <border>
      <left/>
      <right style="dotted">
        <color theme="0" tint="-0.24994659260841701"/>
      </right>
      <top style="thin">
        <color indexed="22"/>
      </top>
      <bottom/>
      <diagonal/>
    </border>
    <border>
      <left style="dotted">
        <color theme="0" tint="-0.24994659260841701"/>
      </left>
      <right/>
      <top style="double">
        <color theme="0" tint="-0.24994659260841701"/>
      </top>
      <bottom/>
      <diagonal/>
    </border>
    <border>
      <left style="thin">
        <color theme="7"/>
      </left>
      <right/>
      <top style="thin">
        <color theme="7"/>
      </top>
      <bottom/>
      <diagonal/>
    </border>
    <border>
      <left/>
      <right style="thin">
        <color theme="7"/>
      </right>
      <top style="thin">
        <color theme="7"/>
      </top>
      <bottom/>
      <diagonal/>
    </border>
    <border>
      <left/>
      <right/>
      <top style="thin">
        <color theme="0" tint="-0.14996795556505021"/>
      </top>
      <bottom style="thin">
        <color theme="0" tint="-0.14996795556505021"/>
      </bottom>
      <diagonal/>
    </border>
    <border>
      <left style="dashed">
        <color theme="0" tint="-0.14993743705557422"/>
      </left>
      <right/>
      <top style="thin">
        <color theme="0" tint="-0.14996795556505021"/>
      </top>
      <bottom style="thin">
        <color theme="0" tint="-0.14996795556505021"/>
      </bottom>
      <diagonal/>
    </border>
    <border>
      <left style="thin">
        <color theme="7"/>
      </left>
      <right/>
      <top/>
      <bottom style="thin">
        <color theme="7"/>
      </bottom>
      <diagonal/>
    </border>
    <border>
      <left/>
      <right style="thin">
        <color theme="7"/>
      </right>
      <top/>
      <bottom style="thin">
        <color theme="7"/>
      </bottom>
      <diagonal/>
    </border>
    <border>
      <left style="dashed">
        <color theme="0" tint="-0.14993743705557422"/>
      </left>
      <right/>
      <top/>
      <bottom style="thin">
        <color indexed="22"/>
      </bottom>
      <diagonal/>
    </border>
    <border>
      <left/>
      <right style="dotted">
        <color theme="0" tint="-0.499984740745262"/>
      </right>
      <top style="thin">
        <color theme="0" tint="-0.499984740745262"/>
      </top>
      <bottom style="thin">
        <color theme="0" tint="-0.499984740745262"/>
      </bottom>
      <diagonal/>
    </border>
  </borders>
  <cellStyleXfs count="360">
    <xf numFmtId="0" fontId="0" fillId="0" borderId="0" applyProtection="0"/>
    <xf numFmtId="0" fontId="49" fillId="0" borderId="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0" borderId="1" applyNumberFormat="0" applyFill="0" applyAlignment="0" applyProtection="0"/>
    <xf numFmtId="0" fontId="27" fillId="0" borderId="2" applyNumberFormat="0" applyFill="0" applyAlignment="0" applyProtection="0"/>
    <xf numFmtId="0" fontId="27" fillId="0" borderId="3" applyNumberFormat="0" applyFill="0" applyAlignment="0" applyProtection="0"/>
    <xf numFmtId="0" fontId="27" fillId="0" borderId="0" applyNumberFormat="0" applyFill="0" applyBorder="0" applyAlignment="0" applyProtection="0"/>
    <xf numFmtId="0" fontId="27" fillId="16" borderId="4" applyNumberFormat="0" applyAlignment="0" applyProtection="0"/>
    <xf numFmtId="0" fontId="27" fillId="0" borderId="5" applyNumberFormat="0" applyFill="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20" borderId="0" applyNumberFormat="0" applyBorder="0" applyAlignment="0" applyProtection="0"/>
    <xf numFmtId="0" fontId="27" fillId="4" borderId="0" applyNumberFormat="0" applyBorder="0" applyAlignment="0" applyProtection="0"/>
    <xf numFmtId="0" fontId="27" fillId="7" borderId="4" applyNumberFormat="0" applyAlignment="0" applyProtection="0"/>
    <xf numFmtId="44" fontId="27" fillId="0" borderId="0" applyFont="0" applyFill="0" applyBorder="0" applyAlignment="0" applyProtection="0"/>
    <xf numFmtId="0" fontId="27" fillId="3" borderId="0" applyNumberFormat="0" applyBorder="0" applyAlignment="0" applyProtection="0"/>
    <xf numFmtId="0" fontId="27" fillId="21" borderId="0" applyNumberFormat="0" applyBorder="0" applyAlignment="0" applyProtection="0"/>
    <xf numFmtId="0" fontId="58" fillId="0" borderId="0"/>
    <xf numFmtId="0" fontId="49" fillId="0" borderId="0"/>
    <xf numFmtId="0" fontId="49" fillId="0" borderId="0" applyProtection="0"/>
    <xf numFmtId="0" fontId="27" fillId="0" borderId="0"/>
    <xf numFmtId="0" fontId="27" fillId="22" borderId="6" applyNumberFormat="0" applyFont="0" applyAlignment="0" applyProtection="0"/>
    <xf numFmtId="0" fontId="27" fillId="16" borderId="7" applyNumberFormat="0" applyAlignment="0" applyProtection="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8" applyNumberFormat="0" applyFill="0" applyAlignment="0" applyProtection="0"/>
    <xf numFmtId="0" fontId="27" fillId="23" borderId="9" applyNumberFormat="0" applyAlignment="0" applyProtection="0"/>
    <xf numFmtId="43" fontId="49" fillId="0" borderId="0" applyFont="0" applyFill="0" applyBorder="0" applyAlignment="0" applyProtection="0"/>
    <xf numFmtId="0" fontId="59"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61" fillId="0" borderId="0" applyFont="0" applyFill="0" applyBorder="0" applyAlignment="0" applyProtection="0"/>
    <xf numFmtId="0" fontId="27" fillId="0" borderId="0" applyProtection="0"/>
    <xf numFmtId="9" fontId="27" fillId="0" borderId="0" applyFont="0" applyFill="0" applyBorder="0" applyAlignment="0" applyProtection="0"/>
    <xf numFmtId="0" fontId="27" fillId="0" borderId="0"/>
    <xf numFmtId="0" fontId="27" fillId="0" borderId="0"/>
    <xf numFmtId="0" fontId="27" fillId="0" borderId="0"/>
    <xf numFmtId="0" fontId="27" fillId="0" borderId="0" applyProtection="0"/>
    <xf numFmtId="0" fontId="27" fillId="0" borderId="0"/>
    <xf numFmtId="0" fontId="27" fillId="0" borderId="0"/>
    <xf numFmtId="0" fontId="27" fillId="0" borderId="0"/>
    <xf numFmtId="0" fontId="27" fillId="0" borderId="0"/>
    <xf numFmtId="0" fontId="91" fillId="0" borderId="0"/>
    <xf numFmtId="0" fontId="113" fillId="0" borderId="0" applyNumberFormat="0" applyFill="0" applyBorder="0" applyAlignment="0" applyProtection="0">
      <alignment vertical="top"/>
      <protection locked="0"/>
    </xf>
    <xf numFmtId="0" fontId="26" fillId="0" borderId="0"/>
    <xf numFmtId="0" fontId="27" fillId="0" borderId="0" applyProtection="0"/>
    <xf numFmtId="0" fontId="27" fillId="0" borderId="0"/>
    <xf numFmtId="0" fontId="27" fillId="0" borderId="0"/>
    <xf numFmtId="0" fontId="120" fillId="0" borderId="54" applyNumberFormat="0" applyBorder="0" applyProtection="0">
      <alignment horizontal="center"/>
    </xf>
    <xf numFmtId="0" fontId="121" fillId="0" borderId="0" applyFill="0" applyBorder="0" applyProtection="0"/>
    <xf numFmtId="0" fontId="120" fillId="41" borderId="55" applyNumberFormat="0" applyBorder="0" applyProtection="0">
      <alignment horizontal="center"/>
    </xf>
    <xf numFmtId="0" fontId="122" fillId="0" borderId="0" applyNumberFormat="0" applyFill="0" applyProtection="0"/>
    <xf numFmtId="0" fontId="120" fillId="0" borderId="0" applyNumberFormat="0" applyFill="0" applyBorder="0" applyProtection="0">
      <alignment horizontal="left"/>
    </xf>
    <xf numFmtId="0" fontId="27" fillId="0" borderId="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0" borderId="1" applyNumberFormat="0" applyFill="0" applyAlignment="0" applyProtection="0"/>
    <xf numFmtId="0" fontId="27" fillId="0" borderId="2" applyNumberFormat="0" applyFill="0" applyAlignment="0" applyProtection="0"/>
    <xf numFmtId="0" fontId="27" fillId="0" borderId="3" applyNumberFormat="0" applyFill="0" applyAlignment="0" applyProtection="0"/>
    <xf numFmtId="0" fontId="27" fillId="0" borderId="0" applyNumberFormat="0" applyFill="0" applyBorder="0" applyAlignment="0" applyProtection="0"/>
    <xf numFmtId="0" fontId="27" fillId="16" borderId="4" applyNumberFormat="0" applyAlignment="0" applyProtection="0"/>
    <xf numFmtId="0" fontId="27" fillId="0" borderId="5" applyNumberFormat="0" applyFill="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20" borderId="0" applyNumberFormat="0" applyBorder="0" applyAlignment="0" applyProtection="0"/>
    <xf numFmtId="0" fontId="27" fillId="4" borderId="0" applyNumberFormat="0" applyBorder="0" applyAlignment="0" applyProtection="0"/>
    <xf numFmtId="0" fontId="27" fillId="7" borderId="4" applyNumberFormat="0" applyAlignment="0" applyProtection="0"/>
    <xf numFmtId="0" fontId="27" fillId="3" borderId="0" applyNumberFormat="0" applyBorder="0" applyAlignment="0" applyProtection="0"/>
    <xf numFmtId="0" fontId="27" fillId="21" borderId="0" applyNumberFormat="0" applyBorder="0" applyAlignment="0" applyProtection="0"/>
    <xf numFmtId="0" fontId="27" fillId="22" borderId="6" applyNumberFormat="0" applyFont="0" applyAlignment="0" applyProtection="0"/>
    <xf numFmtId="0" fontId="27" fillId="16" borderId="7"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8" applyNumberFormat="0" applyFill="0" applyAlignment="0" applyProtection="0"/>
    <xf numFmtId="0" fontId="27" fillId="23" borderId="9" applyNumberFormat="0" applyAlignment="0" applyProtection="0"/>
    <xf numFmtId="0" fontId="27" fillId="0" borderId="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7" fillId="0" borderId="0" applyFont="0" applyFill="0" applyBorder="0" applyAlignment="0" applyProtection="0"/>
    <xf numFmtId="43" fontId="27" fillId="0" borderId="0" applyFont="0" applyFill="0" applyBorder="0" applyAlignment="0" applyProtection="0"/>
    <xf numFmtId="176" fontId="27" fillId="0" borderId="0" applyFont="0" applyFill="0" applyBorder="0" applyAlignment="0" applyProtection="0"/>
    <xf numFmtId="177" fontId="27" fillId="0" borderId="0" applyFont="0" applyFill="0" applyBorder="0" applyAlignment="0" applyProtection="0"/>
    <xf numFmtId="177" fontId="25" fillId="0" borderId="0" applyFont="0" applyFill="0" applyBorder="0" applyAlignment="0" applyProtection="0"/>
    <xf numFmtId="0" fontId="2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7" fillId="0" borderId="0"/>
    <xf numFmtId="9" fontId="137" fillId="0" borderId="0" applyFont="0" applyFill="0" applyBorder="0" applyAlignment="0" applyProtection="0"/>
    <xf numFmtId="0" fontId="113" fillId="0" borderId="0" applyNumberFormat="0" applyFill="0" applyBorder="0" applyAlignment="0" applyProtection="0">
      <alignment vertical="top"/>
      <protection locked="0"/>
    </xf>
    <xf numFmtId="177" fontId="23" fillId="0" borderId="0" applyFont="0" applyFill="0" applyBorder="0" applyAlignment="0" applyProtection="0"/>
    <xf numFmtId="0" fontId="23" fillId="0" borderId="0"/>
    <xf numFmtId="0" fontId="23" fillId="0" borderId="0"/>
    <xf numFmtId="0" fontId="23" fillId="0" borderId="0"/>
    <xf numFmtId="0" fontId="23" fillId="0" borderId="0"/>
    <xf numFmtId="0" fontId="27" fillId="0" borderId="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0" fillId="0" borderId="0"/>
    <xf numFmtId="0" fontId="27" fillId="0" borderId="0" applyProtection="0"/>
    <xf numFmtId="0" fontId="19" fillId="0" borderId="0"/>
    <xf numFmtId="0" fontId="19" fillId="0" borderId="0"/>
    <xf numFmtId="0" fontId="19" fillId="0" borderId="0"/>
    <xf numFmtId="0" fontId="19" fillId="0" borderId="0"/>
    <xf numFmtId="0" fontId="19" fillId="0" borderId="0"/>
    <xf numFmtId="0" fontId="18" fillId="0" borderId="0"/>
    <xf numFmtId="9" fontId="18" fillId="0" borderId="0" applyFont="0" applyFill="0" applyBorder="0" applyAlignment="0" applyProtection="0"/>
    <xf numFmtId="0" fontId="17" fillId="0" borderId="0"/>
    <xf numFmtId="9" fontId="17"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164" fontId="189" fillId="0" borderId="0" applyFont="0" applyFill="0" applyBorder="0" applyAlignment="0" applyProtection="0"/>
    <xf numFmtId="0" fontId="15" fillId="0" borderId="0"/>
    <xf numFmtId="0" fontId="196" fillId="0" borderId="0" applyNumberFormat="0" applyFill="0" applyBorder="0" applyAlignment="0" applyProtection="0"/>
    <xf numFmtId="0" fontId="14" fillId="0" borderId="0"/>
    <xf numFmtId="9" fontId="14" fillId="0" borderId="0" applyFont="0" applyFill="0" applyBorder="0" applyAlignment="0" applyProtection="0"/>
    <xf numFmtId="0" fontId="199" fillId="0" borderId="0" applyNumberFormat="0" applyFill="0" applyBorder="0" applyAlignment="0" applyProtection="0"/>
    <xf numFmtId="0" fontId="13" fillId="0" borderId="0"/>
    <xf numFmtId="9" fontId="13" fillId="0" borderId="0" applyFont="0" applyFill="0" applyBorder="0" applyAlignment="0" applyProtection="0"/>
    <xf numFmtId="0" fontId="12" fillId="0" borderId="0"/>
    <xf numFmtId="9" fontId="12" fillId="0" borderId="0" applyFont="0" applyFill="0" applyBorder="0" applyAlignment="0" applyProtection="0"/>
    <xf numFmtId="0" fontId="11" fillId="0" borderId="0"/>
    <xf numFmtId="9" fontId="11" fillId="0" borderId="0" applyFont="0" applyFill="0" applyBorder="0" applyAlignment="0" applyProtection="0"/>
    <xf numFmtId="0" fontId="27" fillId="0" borderId="0"/>
    <xf numFmtId="0" fontId="27" fillId="0" borderId="0"/>
    <xf numFmtId="0" fontId="10" fillId="0" borderId="0"/>
    <xf numFmtId="9" fontId="10" fillId="0" borderId="0" applyFont="0" applyFill="0" applyBorder="0" applyAlignment="0" applyProtection="0"/>
    <xf numFmtId="0" fontId="9" fillId="0" borderId="0"/>
    <xf numFmtId="0" fontId="8" fillId="0" borderId="0"/>
    <xf numFmtId="9" fontId="8" fillId="0" borderId="0" applyFont="0" applyFill="0" applyBorder="0" applyAlignment="0" applyProtection="0"/>
    <xf numFmtId="0" fontId="7" fillId="0" borderId="0"/>
    <xf numFmtId="9" fontId="7" fillId="0" borderId="0" applyFont="0" applyFill="0" applyBorder="0" applyAlignment="0" applyProtection="0"/>
    <xf numFmtId="0" fontId="6" fillId="0" borderId="0"/>
    <xf numFmtId="0" fontId="5" fillId="0" borderId="0"/>
    <xf numFmtId="0" fontId="4" fillId="0" borderId="0"/>
    <xf numFmtId="0" fontId="3" fillId="0" borderId="0"/>
    <xf numFmtId="0" fontId="27" fillId="0" borderId="0"/>
    <xf numFmtId="0" fontId="27" fillId="0" borderId="0"/>
    <xf numFmtId="0" fontId="2" fillId="0" borderId="0"/>
    <xf numFmtId="9" fontId="2" fillId="0" borderId="0" applyFont="0" applyFill="0" applyBorder="0" applyAlignment="0" applyProtection="0"/>
    <xf numFmtId="0" fontId="27" fillId="0" borderId="0"/>
    <xf numFmtId="0" fontId="1" fillId="0" borderId="0"/>
  </cellStyleXfs>
  <cellXfs count="2672">
    <xf numFmtId="0" fontId="0" fillId="0" borderId="0" xfId="0"/>
    <xf numFmtId="0" fontId="0" fillId="0" borderId="0" xfId="0" applyBorder="1"/>
    <xf numFmtId="0" fontId="0" fillId="25" borderId="0" xfId="0" applyFill="1"/>
    <xf numFmtId="0" fontId="30" fillId="25" borderId="0" xfId="0" applyFont="1" applyFill="1" applyBorder="1"/>
    <xf numFmtId="0" fontId="0" fillId="25" borderId="0" xfId="0" applyFill="1" applyBorder="1"/>
    <xf numFmtId="0" fontId="32" fillId="25" borderId="0" xfId="0" applyFont="1" applyFill="1" applyBorder="1"/>
    <xf numFmtId="0" fontId="0" fillId="25" borderId="0" xfId="0" applyFill="1" applyAlignment="1">
      <alignment vertical="center"/>
    </xf>
    <xf numFmtId="0" fontId="0" fillId="0" borderId="0" xfId="0" applyAlignment="1">
      <alignment vertical="center"/>
    </xf>
    <xf numFmtId="0" fontId="35" fillId="25" borderId="0" xfId="0" applyFont="1" applyFill="1" applyBorder="1"/>
    <xf numFmtId="0" fontId="36" fillId="25" borderId="0" xfId="0" applyFont="1" applyFill="1" applyBorder="1"/>
    <xf numFmtId="0" fontId="36" fillId="25" borderId="0" xfId="0" applyFont="1" applyFill="1" applyBorder="1" applyAlignment="1">
      <alignment horizontal="center"/>
    </xf>
    <xf numFmtId="165" fontId="37" fillId="24" borderId="0" xfId="40" applyNumberFormat="1" applyFont="1" applyFill="1" applyBorder="1" applyAlignment="1">
      <alignment horizontal="center" wrapText="1"/>
    </xf>
    <xf numFmtId="0" fontId="36" fillId="24" borderId="0" xfId="40" applyFont="1" applyFill="1" applyBorder="1"/>
    <xf numFmtId="0" fontId="37" fillId="25" borderId="0" xfId="0" applyFont="1" applyFill="1" applyBorder="1"/>
    <xf numFmtId="0" fontId="0" fillId="25" borderId="0" xfId="0" applyFill="1" applyBorder="1" applyAlignment="1">
      <alignment vertical="center"/>
    </xf>
    <xf numFmtId="0" fontId="38" fillId="25" borderId="0" xfId="0" applyFont="1" applyFill="1" applyBorder="1"/>
    <xf numFmtId="0" fontId="41" fillId="25" borderId="0" xfId="0" applyFont="1" applyFill="1" applyBorder="1" applyAlignment="1">
      <alignment horizontal="right"/>
    </xf>
    <xf numFmtId="165" fontId="43" fillId="25" borderId="0" xfId="0" applyNumberFormat="1" applyFont="1" applyFill="1" applyBorder="1" applyAlignment="1">
      <alignment horizontal="center"/>
    </xf>
    <xf numFmtId="165" fontId="37" fillId="25" borderId="0" xfId="40" applyNumberFormat="1" applyFont="1" applyFill="1" applyBorder="1" applyAlignment="1">
      <alignment horizontal="center" wrapText="1"/>
    </xf>
    <xf numFmtId="0" fontId="46" fillId="25" borderId="0" xfId="0" applyFont="1" applyFill="1" applyBorder="1" applyAlignment="1">
      <alignment horizontal="left"/>
    </xf>
    <xf numFmtId="0" fontId="28" fillId="25" borderId="0" xfId="0" applyFont="1" applyFill="1" applyBorder="1"/>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28" fillId="25" borderId="0" xfId="0" applyFont="1" applyFill="1" applyAlignment="1">
      <alignment readingOrder="1"/>
    </xf>
    <xf numFmtId="0" fontId="28" fillId="25" borderId="0" xfId="0" applyFont="1" applyFill="1" applyBorder="1" applyAlignment="1">
      <alignment readingOrder="1"/>
    </xf>
    <xf numFmtId="0" fontId="28" fillId="25" borderId="0" xfId="0" applyFont="1" applyFill="1" applyAlignment="1">
      <alignment readingOrder="2"/>
    </xf>
    <xf numFmtId="0" fontId="28" fillId="0" borderId="0" xfId="0" applyFont="1" applyAlignment="1">
      <alignment readingOrder="2"/>
    </xf>
    <xf numFmtId="0" fontId="37" fillId="25" borderId="0" xfId="0" applyFont="1" applyFill="1" applyBorder="1" applyAlignment="1">
      <alignment horizontal="center" vertical="top" readingOrder="1"/>
    </xf>
    <xf numFmtId="0" fontId="37" fillId="25" borderId="0" xfId="0" applyFont="1" applyFill="1" applyBorder="1" applyAlignment="1">
      <alignment horizontal="right" readingOrder="1"/>
    </xf>
    <xf numFmtId="0" fontId="37" fillId="25" borderId="0" xfId="0" applyFont="1" applyFill="1" applyBorder="1" applyAlignment="1">
      <alignment horizontal="justify" vertical="top" readingOrder="1"/>
    </xf>
    <xf numFmtId="0" fontId="36" fillId="25" borderId="0" xfId="0" applyFont="1" applyFill="1" applyBorder="1" applyAlignment="1">
      <alignment readingOrder="1"/>
    </xf>
    <xf numFmtId="0" fontId="36" fillId="24" borderId="0" xfId="40" applyFont="1" applyFill="1" applyBorder="1" applyAlignment="1">
      <alignment readingOrder="1"/>
    </xf>
    <xf numFmtId="0" fontId="37" fillId="25" borderId="0" xfId="0" applyFont="1" applyFill="1" applyBorder="1" applyAlignment="1">
      <alignment readingOrder="1"/>
    </xf>
    <xf numFmtId="0" fontId="36" fillId="25" borderId="0" xfId="0" applyFont="1" applyFill="1" applyBorder="1" applyAlignment="1">
      <alignment horizontal="center" readingOrder="1"/>
    </xf>
    <xf numFmtId="165" fontId="37" fillId="24" borderId="0" xfId="40" applyNumberFormat="1" applyFont="1" applyFill="1" applyBorder="1" applyAlignment="1">
      <alignment horizontal="center" readingOrder="1"/>
    </xf>
    <xf numFmtId="0" fontId="28" fillId="0" borderId="0" xfId="0" applyFont="1" applyAlignment="1">
      <alignment horizontal="right" readingOrder="2"/>
    </xf>
    <xf numFmtId="0" fontId="51" fillId="25" borderId="0" xfId="0" applyFont="1" applyFill="1" applyBorder="1"/>
    <xf numFmtId="0" fontId="37" fillId="25" borderId="0" xfId="0" applyFont="1" applyFill="1" applyBorder="1" applyAlignment="1">
      <alignment horizontal="center" vertical="center" readingOrder="1"/>
    </xf>
    <xf numFmtId="0" fontId="37" fillId="25" borderId="0" xfId="0" applyFont="1" applyFill="1" applyBorder="1" applyAlignment="1">
      <alignment vertical="center" readingOrder="1"/>
    </xf>
    <xf numFmtId="0" fontId="37" fillId="25" borderId="0" xfId="0" applyFont="1" applyFill="1" applyBorder="1" applyAlignment="1">
      <alignment horizontal="right" vertical="center" readingOrder="1"/>
    </xf>
    <xf numFmtId="0" fontId="0" fillId="0" borderId="0" xfId="0" applyFill="1"/>
    <xf numFmtId="0" fontId="56" fillId="25" borderId="0" xfId="0" applyFont="1" applyFill="1" applyBorder="1" applyAlignment="1">
      <alignment horizontal="justify" vertical="center" readingOrder="1"/>
    </xf>
    <xf numFmtId="165" fontId="37" fillId="26" borderId="0" xfId="40" applyNumberFormat="1" applyFont="1" applyFill="1" applyBorder="1" applyAlignment="1">
      <alignment horizontal="center" wrapText="1"/>
    </xf>
    <xf numFmtId="1" fontId="36" fillId="24" borderId="0" xfId="40" applyNumberFormat="1" applyFont="1" applyFill="1" applyBorder="1" applyAlignment="1">
      <alignment horizontal="center" wrapText="1"/>
    </xf>
    <xf numFmtId="0" fontId="51" fillId="24" borderId="0" xfId="40" applyFont="1" applyFill="1" applyBorder="1"/>
    <xf numFmtId="165" fontId="41" fillId="27" borderId="0" xfId="40" applyNumberFormat="1" applyFont="1" applyFill="1" applyBorder="1" applyAlignment="1">
      <alignment horizontal="center" wrapText="1"/>
    </xf>
    <xf numFmtId="3" fontId="37" fillId="27" borderId="0" xfId="40" applyNumberFormat="1" applyFont="1" applyFill="1" applyBorder="1" applyAlignment="1">
      <alignment horizontal="right" wrapText="1"/>
    </xf>
    <xf numFmtId="3" fontId="36" fillId="24" borderId="0" xfId="40" applyNumberFormat="1" applyFont="1" applyFill="1" applyBorder="1" applyAlignment="1">
      <alignment horizontal="right" wrapText="1"/>
    </xf>
    <xf numFmtId="0" fontId="51" fillId="24" borderId="0" xfId="40" applyFont="1" applyFill="1" applyBorder="1" applyAlignment="1">
      <alignment wrapText="1"/>
    </xf>
    <xf numFmtId="0" fontId="41" fillId="24" borderId="0" xfId="40" applyFont="1" applyFill="1" applyBorder="1"/>
    <xf numFmtId="0" fontId="64" fillId="24" borderId="0" xfId="40" applyFont="1" applyFill="1" applyBorder="1" applyAlignment="1">
      <alignment wrapText="1"/>
    </xf>
    <xf numFmtId="0" fontId="78" fillId="25" borderId="0" xfId="0" applyFont="1" applyFill="1"/>
    <xf numFmtId="0" fontId="0" fillId="0" borderId="0" xfId="0"/>
    <xf numFmtId="0" fontId="37" fillId="24" borderId="0" xfId="40" applyFont="1" applyFill="1" applyBorder="1" applyAlignment="1">
      <alignment horizontal="left"/>
    </xf>
    <xf numFmtId="0" fontId="41" fillId="24" borderId="0" xfId="40" applyFont="1" applyFill="1" applyBorder="1" applyAlignment="1">
      <alignment horizontal="left" indent="1"/>
    </xf>
    <xf numFmtId="0" fontId="36"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35" fillId="25" borderId="0" xfId="51" applyFont="1" applyFill="1" applyBorder="1"/>
    <xf numFmtId="49" fontId="0" fillId="25" borderId="0" xfId="51" applyNumberFormat="1" applyFont="1" applyFill="1"/>
    <xf numFmtId="0" fontId="36" fillId="24" borderId="0" xfId="61" applyFont="1" applyFill="1" applyBorder="1" applyAlignment="1">
      <alignment horizontal="left" indent="1"/>
    </xf>
    <xf numFmtId="0" fontId="38" fillId="26" borderId="0" xfId="51" applyFont="1" applyFill="1"/>
    <xf numFmtId="0" fontId="37" fillId="24" borderId="0" xfId="61" applyFont="1" applyFill="1" applyBorder="1" applyAlignment="1">
      <alignment horizontal="left" indent="1"/>
    </xf>
    <xf numFmtId="4" fontId="37" fillId="27" borderId="0" xfId="61" applyNumberFormat="1" applyFont="1" applyFill="1" applyBorder="1" applyAlignment="1">
      <alignment horizontal="right" wrapText="1" indent="4"/>
    </xf>
    <xf numFmtId="0" fontId="38" fillId="0" borderId="0" xfId="51" applyFont="1"/>
    <xf numFmtId="0" fontId="48" fillId="26" borderId="0" xfId="51" applyFont="1" applyFill="1"/>
    <xf numFmtId="0" fontId="48" fillId="0" borderId="0" xfId="51" applyFont="1"/>
    <xf numFmtId="0" fontId="65" fillId="26" borderId="0" xfId="51" applyFont="1" applyFill="1" applyAlignment="1">
      <alignment horizontal="center"/>
    </xf>
    <xf numFmtId="0" fontId="65" fillId="0" borderId="0" xfId="51" applyFont="1" applyAlignment="1">
      <alignment horizontal="center"/>
    </xf>
    <xf numFmtId="0" fontId="27" fillId="26" borderId="0" xfId="51" applyFont="1" applyFill="1"/>
    <xf numFmtId="0" fontId="27" fillId="0" borderId="0" xfId="51" applyFont="1"/>
    <xf numFmtId="0" fontId="63" fillId="26" borderId="0" xfId="51" applyFont="1" applyFill="1"/>
    <xf numFmtId="0" fontId="63" fillId="0" borderId="0" xfId="51" applyFont="1"/>
    <xf numFmtId="0" fontId="86" fillId="26" borderId="0" xfId="51" applyFont="1" applyFill="1"/>
    <xf numFmtId="0" fontId="86" fillId="0" borderId="0" xfId="51" applyFont="1"/>
    <xf numFmtId="0" fontId="78" fillId="26" borderId="0" xfId="51" applyFont="1" applyFill="1"/>
    <xf numFmtId="0" fontId="78" fillId="25" borderId="0" xfId="51" applyFont="1" applyFill="1"/>
    <xf numFmtId="0" fontId="78" fillId="0" borderId="0" xfId="51" applyFont="1"/>
    <xf numFmtId="0" fontId="27" fillId="24" borderId="0" xfId="61" applyFont="1" applyFill="1" applyBorder="1" applyAlignment="1">
      <alignment horizontal="left" indent="1"/>
    </xf>
    <xf numFmtId="0" fontId="41" fillId="24" borderId="0" xfId="61" applyFont="1" applyFill="1" applyBorder="1" applyAlignment="1">
      <alignment horizontal="left" indent="1"/>
    </xf>
    <xf numFmtId="1" fontId="41" fillId="24" borderId="0" xfId="61" applyNumberFormat="1" applyFont="1" applyFill="1" applyBorder="1" applyAlignment="1">
      <alignment horizontal="center" wrapText="1"/>
    </xf>
    <xf numFmtId="166" fontId="41" fillId="24" borderId="0" xfId="61" applyNumberFormat="1" applyFont="1" applyFill="1" applyBorder="1" applyAlignment="1">
      <alignment horizontal="center" wrapText="1"/>
    </xf>
    <xf numFmtId="0" fontId="34" fillId="25" borderId="0" xfId="51" applyFont="1" applyFill="1"/>
    <xf numFmtId="0" fontId="34" fillId="0" borderId="0" xfId="51" applyFont="1"/>
    <xf numFmtId="0" fontId="56" fillId="24" borderId="0" xfId="61" applyFont="1" applyFill="1" applyBorder="1"/>
    <xf numFmtId="0" fontId="36" fillId="24" borderId="0" xfId="61" applyFont="1" applyFill="1" applyBorder="1"/>
    <xf numFmtId="0" fontId="27" fillId="25" borderId="0" xfId="62" applyFill="1"/>
    <xf numFmtId="0" fontId="27" fillId="0" borderId="0" xfId="62"/>
    <xf numFmtId="0" fontId="27" fillId="25" borderId="0" xfId="62" applyFill="1" applyBorder="1"/>
    <xf numFmtId="0" fontId="38" fillId="25" borderId="0" xfId="62" applyFont="1" applyFill="1" applyBorder="1"/>
    <xf numFmtId="0" fontId="27" fillId="25" borderId="0" xfId="62" applyFill="1" applyAlignment="1">
      <alignment vertical="center"/>
    </xf>
    <xf numFmtId="0" fontId="27" fillId="25" borderId="0" xfId="62" applyFill="1" applyBorder="1" applyAlignment="1">
      <alignment vertical="center"/>
    </xf>
    <xf numFmtId="0" fontId="27" fillId="0" borderId="0" xfId="62" applyAlignment="1">
      <alignment vertical="center"/>
    </xf>
    <xf numFmtId="0" fontId="37" fillId="25" borderId="0" xfId="62" applyFont="1" applyFill="1" applyBorder="1" applyAlignment="1">
      <alignment vertical="center"/>
    </xf>
    <xf numFmtId="0" fontId="35" fillId="25" borderId="0" xfId="62" applyFont="1" applyFill="1" applyBorder="1"/>
    <xf numFmtId="0" fontId="30" fillId="25" borderId="0" xfId="62" applyFont="1" applyFill="1" applyBorder="1"/>
    <xf numFmtId="0" fontId="37" fillId="25" borderId="0" xfId="62" applyFont="1" applyFill="1" applyBorder="1"/>
    <xf numFmtId="168" fontId="37" fillId="25" borderId="0" xfId="62" applyNumberFormat="1" applyFont="1" applyFill="1" applyBorder="1" applyAlignment="1">
      <alignment horizontal="right" indent="2"/>
    </xf>
    <xf numFmtId="165" fontId="41" fillId="25" borderId="0" xfId="40" applyNumberFormat="1" applyFont="1" applyFill="1" applyBorder="1" applyAlignment="1">
      <alignment horizontal="right" wrapText="1"/>
    </xf>
    <xf numFmtId="3" fontId="41" fillId="25" borderId="0" xfId="40" applyNumberFormat="1" applyFont="1" applyFill="1" applyBorder="1" applyAlignment="1">
      <alignment horizontal="right" wrapText="1"/>
    </xf>
    <xf numFmtId="168" fontId="74" fillId="24" borderId="0" xfId="40" applyNumberFormat="1" applyFont="1" applyFill="1" applyBorder="1" applyAlignment="1">
      <alignment horizontal="center" wrapText="1"/>
    </xf>
    <xf numFmtId="165" fontId="36" fillId="24" borderId="0" xfId="40" applyNumberFormat="1" applyFont="1" applyFill="1" applyBorder="1" applyAlignment="1">
      <alignment horizontal="right" wrapText="1" indent="2"/>
    </xf>
    <xf numFmtId="0" fontId="41" fillId="24" borderId="0" xfId="40" applyFont="1" applyFill="1" applyBorder="1" applyAlignment="1">
      <alignment vertical="top" wrapText="1"/>
    </xf>
    <xf numFmtId="0" fontId="41" fillId="0" borderId="0" xfId="40" applyFont="1" applyFill="1" applyBorder="1" applyAlignment="1">
      <alignment vertical="top" wrapText="1"/>
    </xf>
    <xf numFmtId="0" fontId="67" fillId="25" borderId="0" xfId="62" applyFont="1" applyFill="1"/>
    <xf numFmtId="0" fontId="67" fillId="25" borderId="0" xfId="62" applyFont="1" applyFill="1" applyBorder="1"/>
    <xf numFmtId="0" fontId="67" fillId="0" borderId="0" xfId="62" applyFont="1"/>
    <xf numFmtId="0" fontId="27" fillId="25" borderId="0" xfId="62" applyFill="1" applyBorder="1" applyAlignment="1"/>
    <xf numFmtId="165" fontId="41" fillId="26" borderId="0" xfId="40" applyNumberFormat="1" applyFont="1" applyFill="1" applyBorder="1" applyAlignment="1">
      <alignment horizontal="right" wrapText="1"/>
    </xf>
    <xf numFmtId="0" fontId="78" fillId="25" borderId="0" xfId="62" applyFont="1" applyFill="1"/>
    <xf numFmtId="0" fontId="78" fillId="25" borderId="0" xfId="62" applyFont="1" applyFill="1" applyBorder="1" applyAlignment="1">
      <alignment vertical="center"/>
    </xf>
    <xf numFmtId="3" fontId="36" fillId="25" borderId="0" xfId="62" applyNumberFormat="1" applyFont="1" applyFill="1" applyBorder="1" applyAlignment="1">
      <alignment horizontal="right" indent="2"/>
    </xf>
    <xf numFmtId="3" fontId="37" fillId="25" borderId="0" xfId="62" applyNumberFormat="1" applyFont="1" applyFill="1" applyBorder="1" applyAlignment="1">
      <alignment horizontal="right" indent="2"/>
    </xf>
    <xf numFmtId="0" fontId="78" fillId="0" borderId="0" xfId="62" applyFont="1" applyAlignment="1"/>
    <xf numFmtId="0" fontId="78" fillId="25" borderId="0" xfId="62" applyFont="1" applyFill="1" applyAlignment="1"/>
    <xf numFmtId="0" fontId="78" fillId="25" borderId="0" xfId="62" applyFont="1" applyFill="1" applyBorder="1" applyAlignment="1"/>
    <xf numFmtId="3" fontId="43" fillId="25" borderId="0" xfId="62" applyNumberFormat="1" applyFont="1" applyFill="1" applyBorder="1" applyAlignment="1">
      <alignment horizontal="right"/>
    </xf>
    <xf numFmtId="0" fontId="78" fillId="0" borderId="0" xfId="62" applyFont="1"/>
    <xf numFmtId="0" fontId="78" fillId="25" borderId="0" xfId="62" applyFont="1" applyFill="1" applyBorder="1"/>
    <xf numFmtId="0" fontId="37" fillId="25" borderId="0" xfId="0" applyNumberFormat="1" applyFont="1" applyFill="1" applyBorder="1" applyAlignment="1"/>
    <xf numFmtId="0" fontId="37" fillId="25" borderId="0" xfId="62" applyFont="1" applyFill="1" applyBorder="1" applyAlignment="1">
      <alignment horizontal="right"/>
    </xf>
    <xf numFmtId="0" fontId="36" fillId="24" borderId="0" xfId="40" applyFont="1" applyFill="1" applyBorder="1"/>
    <xf numFmtId="3" fontId="41" fillId="26" borderId="0" xfId="40" applyNumberFormat="1" applyFont="1" applyFill="1" applyBorder="1" applyAlignment="1">
      <alignment horizontal="right" wrapText="1"/>
    </xf>
    <xf numFmtId="168" fontId="41" fillId="26" borderId="0" xfId="40" applyNumberFormat="1" applyFont="1" applyFill="1" applyBorder="1" applyAlignment="1">
      <alignment horizontal="right" wrapText="1"/>
    </xf>
    <xf numFmtId="0" fontId="37" fillId="25" borderId="0" xfId="0" applyFont="1" applyFill="1" applyBorder="1" applyAlignment="1"/>
    <xf numFmtId="0" fontId="34" fillId="25" borderId="0" xfId="62" applyFont="1" applyFill="1" applyBorder="1" applyAlignment="1">
      <alignment horizontal="right"/>
    </xf>
    <xf numFmtId="165" fontId="73" fillId="27" borderId="0" xfId="40" applyNumberFormat="1" applyFont="1" applyFill="1" applyBorder="1" applyAlignment="1">
      <alignment horizontal="center" wrapText="1"/>
    </xf>
    <xf numFmtId="166" fontId="68" fillId="26" borderId="0" xfId="40" applyNumberFormat="1" applyFont="1" applyFill="1" applyBorder="1" applyAlignment="1">
      <alignment horizontal="center" wrapText="1"/>
    </xf>
    <xf numFmtId="166" fontId="37" fillId="26" borderId="0" xfId="40" applyNumberFormat="1" applyFont="1" applyFill="1" applyBorder="1" applyAlignment="1">
      <alignment horizontal="center" wrapText="1"/>
    </xf>
    <xf numFmtId="166" fontId="37" fillId="27" borderId="0" xfId="40" applyNumberFormat="1" applyFont="1" applyFill="1" applyBorder="1" applyAlignment="1">
      <alignment horizontal="center" wrapText="1"/>
    </xf>
    <xf numFmtId="0" fontId="75" fillId="25" borderId="0" xfId="62" applyFont="1" applyFill="1" applyBorder="1"/>
    <xf numFmtId="0" fontId="36" fillId="24" borderId="0" xfId="40" applyFont="1" applyFill="1" applyBorder="1" applyAlignment="1"/>
    <xf numFmtId="3" fontId="74" fillId="25" borderId="0" xfId="62" applyNumberFormat="1" applyFont="1" applyFill="1" applyBorder="1" applyAlignment="1">
      <alignment horizontal="right"/>
    </xf>
    <xf numFmtId="0" fontId="71" fillId="25" borderId="0" xfId="62" applyFont="1" applyFill="1" applyBorder="1"/>
    <xf numFmtId="0" fontId="75" fillId="25" borderId="0" xfId="62" applyFont="1" applyFill="1" applyBorder="1" applyAlignment="1">
      <alignment vertical="center"/>
    </xf>
    <xf numFmtId="0" fontId="36" fillId="24" borderId="0" xfId="40" applyFont="1" applyFill="1" applyBorder="1" applyAlignment="1">
      <alignment horizontal="center" vertical="center"/>
    </xf>
    <xf numFmtId="3" fontId="41" fillId="24" borderId="0" xfId="40" applyNumberFormat="1" applyFont="1" applyFill="1" applyBorder="1" applyAlignment="1">
      <alignment horizontal="center" wrapText="1"/>
    </xf>
    <xf numFmtId="49" fontId="37" fillId="25" borderId="0" xfId="62" applyNumberFormat="1" applyFont="1" applyFill="1" applyBorder="1" applyAlignment="1">
      <alignment vertical="center"/>
    </xf>
    <xf numFmtId="166" fontId="43" fillId="24" borderId="0" xfId="40" applyNumberFormat="1" applyFont="1" applyFill="1" applyBorder="1" applyAlignment="1">
      <alignment horizontal="center" vertical="center" wrapText="1"/>
    </xf>
    <xf numFmtId="166" fontId="37" fillId="27" borderId="0" xfId="40" applyNumberFormat="1" applyFont="1" applyFill="1" applyBorder="1" applyAlignment="1">
      <alignment horizontal="left" wrapText="1"/>
    </xf>
    <xf numFmtId="0" fontId="36" fillId="24" borderId="0" xfId="40" applyFont="1" applyFill="1" applyBorder="1" applyAlignment="1">
      <alignment horizontal="left"/>
    </xf>
    <xf numFmtId="0" fontId="42" fillId="25" borderId="0" xfId="0" applyFont="1" applyFill="1" applyBorder="1" applyAlignment="1"/>
    <xf numFmtId="165" fontId="46" fillId="24" borderId="0" xfId="40" applyNumberFormat="1" applyFont="1" applyFill="1" applyBorder="1" applyAlignment="1">
      <alignment wrapText="1"/>
    </xf>
    <xf numFmtId="165" fontId="42" fillId="24" borderId="0" xfId="40" applyNumberFormat="1" applyFont="1" applyFill="1" applyBorder="1" applyAlignment="1">
      <alignment wrapText="1"/>
    </xf>
    <xf numFmtId="0" fontId="36" fillId="25" borderId="0" xfId="0" applyFont="1" applyFill="1" applyBorder="1" applyAlignment="1">
      <alignment horizontal="justify" vertical="center" readingOrder="1"/>
    </xf>
    <xf numFmtId="0" fontId="37" fillId="25" borderId="0" xfId="0" applyFont="1" applyFill="1" applyBorder="1" applyAlignment="1">
      <alignment horizontal="justify" vertical="center" readingOrder="1"/>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39" fillId="29" borderId="20" xfId="0" applyFont="1" applyFill="1" applyBorder="1" applyAlignment="1">
      <alignment horizontal="center" vertical="center"/>
    </xf>
    <xf numFmtId="0" fontId="36" fillId="25" borderId="18" xfId="0" applyFont="1" applyFill="1" applyBorder="1" applyAlignment="1">
      <alignment horizontal="right"/>
    </xf>
    <xf numFmtId="0" fontId="92" fillId="24" borderId="0" xfId="40" applyFont="1" applyFill="1" applyBorder="1"/>
    <xf numFmtId="0" fontId="34" fillId="25" borderId="23" xfId="0" applyFont="1" applyFill="1" applyBorder="1" applyAlignment="1">
      <alignment horizontal="left"/>
    </xf>
    <xf numFmtId="0" fontId="34"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78" fillId="25" borderId="20" xfId="0" applyFont="1" applyFill="1" applyBorder="1"/>
    <xf numFmtId="0" fontId="63" fillId="25" borderId="0" xfId="62" applyFont="1" applyFill="1" applyBorder="1" applyAlignment="1">
      <alignment horizontal="left"/>
    </xf>
    <xf numFmtId="0" fontId="27" fillId="25" borderId="18" xfId="62" applyFill="1" applyBorder="1"/>
    <xf numFmtId="0" fontId="27" fillId="25" borderId="22" xfId="62" applyFill="1" applyBorder="1"/>
    <xf numFmtId="0" fontId="27" fillId="25" borderId="21" xfId="62" applyFill="1" applyBorder="1"/>
    <xf numFmtId="0" fontId="27" fillId="25" borderId="19" xfId="62" applyFill="1" applyBorder="1"/>
    <xf numFmtId="0" fontId="38" fillId="0" borderId="0" xfId="62" applyFont="1" applyBorder="1"/>
    <xf numFmtId="0" fontId="78" fillId="0" borderId="0" xfId="62" applyFont="1" applyBorder="1" applyAlignment="1"/>
    <xf numFmtId="0" fontId="27" fillId="25" borderId="19" xfId="62" applyFill="1" applyBorder="1" applyAlignment="1"/>
    <xf numFmtId="0" fontId="48" fillId="25" borderId="0" xfId="62" applyFont="1" applyFill="1" applyBorder="1"/>
    <xf numFmtId="0" fontId="27" fillId="25" borderId="18" xfId="62" applyFill="1" applyBorder="1" applyAlignment="1">
      <alignment horizontal="left"/>
    </xf>
    <xf numFmtId="0" fontId="34" fillId="25" borderId="23" xfId="62" applyFont="1" applyFill="1" applyBorder="1" applyAlignment="1">
      <alignment horizontal="left"/>
    </xf>
    <xf numFmtId="0" fontId="27" fillId="25" borderId="20" xfId="62" applyFill="1" applyBorder="1"/>
    <xf numFmtId="0" fontId="27" fillId="25" borderId="20" xfId="62" applyFill="1" applyBorder="1" applyAlignment="1">
      <alignment vertical="center"/>
    </xf>
    <xf numFmtId="49" fontId="27" fillId="25" borderId="20" xfId="62" applyNumberFormat="1" applyFill="1" applyBorder="1" applyAlignment="1">
      <alignment vertical="center"/>
    </xf>
    <xf numFmtId="0" fontId="38" fillId="25" borderId="20" xfId="62" applyFont="1" applyFill="1" applyBorder="1"/>
    <xf numFmtId="0" fontId="39" fillId="30" borderId="20" xfId="62" applyFont="1" applyFill="1" applyBorder="1" applyAlignment="1">
      <alignment horizontal="center" vertical="center"/>
    </xf>
    <xf numFmtId="0" fontId="92" fillId="24" borderId="0" xfId="40" applyFont="1" applyFill="1" applyBorder="1" applyAlignment="1">
      <alignment horizontal="left" indent="1"/>
    </xf>
    <xf numFmtId="0" fontId="94" fillId="25" borderId="0" xfId="62" applyFont="1" applyFill="1" applyBorder="1"/>
    <xf numFmtId="3" fontId="104" fillId="25" borderId="0" xfId="62" applyNumberFormat="1" applyFont="1" applyFill="1" applyBorder="1" applyAlignment="1">
      <alignment horizontal="right"/>
    </xf>
    <xf numFmtId="168" fontId="95" fillId="25" borderId="0" xfId="62" applyNumberFormat="1" applyFont="1" applyFill="1" applyBorder="1" applyAlignment="1">
      <alignment horizontal="right" indent="2"/>
    </xf>
    <xf numFmtId="0" fontId="95" fillId="25" borderId="0" xfId="62" applyFont="1" applyFill="1" applyBorder="1"/>
    <xf numFmtId="0" fontId="27" fillId="26" borderId="32" xfId="62" applyFont="1" applyFill="1" applyBorder="1" applyAlignment="1">
      <alignment vertical="center"/>
    </xf>
    <xf numFmtId="0" fontId="27" fillId="26" borderId="33" xfId="62" applyFont="1" applyFill="1" applyBorder="1" applyAlignment="1">
      <alignment vertical="center"/>
    </xf>
    <xf numFmtId="0" fontId="63" fillId="26" borderId="32" xfId="62" applyFont="1" applyFill="1" applyBorder="1" applyAlignment="1">
      <alignment vertical="center"/>
    </xf>
    <xf numFmtId="0" fontId="63" fillId="26" borderId="33" xfId="62" applyFont="1" applyFill="1" applyBorder="1" applyAlignment="1">
      <alignment vertical="center"/>
    </xf>
    <xf numFmtId="0" fontId="39" fillId="30" borderId="19" xfId="62" applyFont="1" applyFill="1" applyBorder="1" applyAlignment="1">
      <alignment horizontal="center" vertical="center"/>
    </xf>
    <xf numFmtId="0" fontId="0" fillId="0" borderId="18" xfId="0" applyBorder="1"/>
    <xf numFmtId="0" fontId="27" fillId="31" borderId="0" xfId="62" applyFill="1"/>
    <xf numFmtId="0" fontId="34" fillId="31" borderId="0" xfId="62" applyFont="1" applyFill="1" applyBorder="1" applyAlignment="1"/>
    <xf numFmtId="0" fontId="35" fillId="31" borderId="0" xfId="62" applyFont="1" applyFill="1" applyBorder="1" applyAlignment="1">
      <alignment horizontal="justify" vertical="top" wrapText="1"/>
    </xf>
    <xf numFmtId="0" fontId="27" fillId="31" borderId="0" xfId="62" applyFill="1" applyBorder="1"/>
    <xf numFmtId="0" fontId="110" fillId="31" borderId="0" xfId="62" applyFont="1" applyFill="1" applyBorder="1" applyAlignment="1">
      <alignment horizontal="right"/>
    </xf>
    <xf numFmtId="0" fontId="35" fillId="32" borderId="0" xfId="62" applyFont="1" applyFill="1" applyBorder="1" applyAlignment="1">
      <alignment horizontal="justify" vertical="top" wrapText="1"/>
    </xf>
    <xf numFmtId="0" fontId="27" fillId="32" borderId="0" xfId="62" applyFill="1" applyBorder="1"/>
    <xf numFmtId="0" fontId="41" fillId="32" borderId="0" xfId="62" applyFont="1" applyFill="1" applyBorder="1" applyAlignment="1">
      <alignment horizontal="right"/>
    </xf>
    <xf numFmtId="0" fontId="27" fillId="0" borderId="0" xfId="62" applyAlignment="1">
      <alignment horizontal="right"/>
    </xf>
    <xf numFmtId="0" fontId="27" fillId="32" borderId="0" xfId="62" applyFill="1"/>
    <xf numFmtId="0" fontId="44" fillId="32" borderId="0" xfId="62" applyFont="1" applyFill="1" applyBorder="1" applyAlignment="1">
      <alignment horizontal="center" vertical="center"/>
    </xf>
    <xf numFmtId="0" fontId="28" fillId="32" borderId="0" xfId="62" applyFont="1" applyFill="1" applyBorder="1"/>
    <xf numFmtId="165" fontId="43" fillId="32" borderId="0" xfId="62" applyNumberFormat="1" applyFont="1" applyFill="1" applyBorder="1" applyAlignment="1">
      <alignment horizontal="center"/>
    </xf>
    <xf numFmtId="165" fontId="37" fillId="32" borderId="0" xfId="40" applyNumberFormat="1" applyFont="1" applyFill="1" applyBorder="1" applyAlignment="1">
      <alignment horizontal="center" wrapText="1"/>
    </xf>
    <xf numFmtId="165" fontId="37" fillId="33" borderId="0" xfId="40" applyNumberFormat="1" applyFont="1" applyFill="1" applyBorder="1" applyAlignment="1">
      <alignment horizontal="center" wrapText="1"/>
    </xf>
    <xf numFmtId="0" fontId="37" fillId="32" borderId="0" xfId="62" applyFont="1" applyFill="1" applyBorder="1"/>
    <xf numFmtId="0" fontId="36" fillId="32" borderId="0" xfId="62" applyFont="1" applyFill="1" applyBorder="1" applyAlignment="1">
      <alignment horizontal="center"/>
    </xf>
    <xf numFmtId="0" fontId="27" fillId="32" borderId="0" xfId="62" applyFill="1" applyAlignment="1">
      <alignment horizontal="center" vertical="center"/>
    </xf>
    <xf numFmtId="0" fontId="35" fillId="34" borderId="0" xfId="62" applyFont="1" applyFill="1" applyBorder="1" applyAlignment="1">
      <alignment horizontal="justify" vertical="top" wrapText="1"/>
    </xf>
    <xf numFmtId="0" fontId="35" fillId="35" borderId="0" xfId="62" applyFont="1" applyFill="1" applyBorder="1" applyAlignment="1">
      <alignment horizontal="justify" vertical="top" wrapText="1"/>
    </xf>
    <xf numFmtId="0" fontId="37" fillId="35" borderId="0" xfId="62" applyFont="1" applyFill="1" applyBorder="1"/>
    <xf numFmtId="0" fontId="35" fillId="35" borderId="0" xfId="62" applyFont="1" applyFill="1" applyBorder="1"/>
    <xf numFmtId="0" fontId="27" fillId="35" borderId="0" xfId="62" applyFill="1"/>
    <xf numFmtId="0" fontId="27" fillId="35" borderId="0" xfId="62" applyFill="1" applyBorder="1"/>
    <xf numFmtId="0" fontId="27" fillId="35" borderId="0" xfId="62" applyFill="1" applyAlignment="1">
      <alignment vertical="center"/>
    </xf>
    <xf numFmtId="165" fontId="37" fillId="35" borderId="0" xfId="40" applyNumberFormat="1" applyFont="1" applyFill="1" applyBorder="1" applyAlignment="1">
      <alignment horizontal="center" wrapText="1"/>
    </xf>
    <xf numFmtId="165" fontId="36" fillId="35" borderId="0" xfId="40" applyNumberFormat="1" applyFont="1" applyFill="1" applyBorder="1" applyAlignment="1">
      <alignment horizontal="left" wrapText="1"/>
    </xf>
    <xf numFmtId="0" fontId="38" fillId="35" borderId="0" xfId="62" applyFont="1" applyFill="1" applyBorder="1"/>
    <xf numFmtId="0" fontId="50" fillId="35" borderId="0" xfId="62" applyFont="1" applyFill="1" applyBorder="1" applyAlignment="1">
      <alignment vertical="center"/>
    </xf>
    <xf numFmtId="0" fontId="37" fillId="35" borderId="0" xfId="62" applyFont="1" applyFill="1" applyBorder="1" applyAlignment="1">
      <alignment horizontal="justify" vertical="top"/>
    </xf>
    <xf numFmtId="0" fontId="28" fillId="35" borderId="0" xfId="62" applyFont="1" applyFill="1" applyBorder="1"/>
    <xf numFmtId="165" fontId="43" fillId="35" borderId="0" xfId="62" applyNumberFormat="1" applyFont="1" applyFill="1" applyBorder="1" applyAlignment="1">
      <alignment horizontal="center"/>
    </xf>
    <xf numFmtId="0" fontId="35" fillId="35" borderId="38" xfId="62" applyFont="1" applyFill="1" applyBorder="1" applyAlignment="1">
      <alignment horizontal="justify" vertical="top" wrapText="1"/>
    </xf>
    <xf numFmtId="0" fontId="35" fillId="35" borderId="0" xfId="62" applyFont="1" applyFill="1" applyBorder="1" applyAlignment="1">
      <alignment horizontal="justify" vertical="center" wrapText="1"/>
    </xf>
    <xf numFmtId="0" fontId="48" fillId="35" borderId="38" xfId="62" applyFont="1" applyFill="1" applyBorder="1"/>
    <xf numFmtId="0" fontId="111" fillId="37" borderId="0" xfId="62" applyFont="1" applyFill="1" applyBorder="1" applyAlignment="1">
      <alignment horizontal="center" vertical="center"/>
    </xf>
    <xf numFmtId="0" fontId="27" fillId="35" borderId="39" xfId="62" applyFill="1" applyBorder="1"/>
    <xf numFmtId="0" fontId="27" fillId="30" borderId="30" xfId="62" applyFill="1" applyBorder="1"/>
    <xf numFmtId="0" fontId="27" fillId="29" borderId="14" xfId="62" applyFill="1" applyBorder="1"/>
    <xf numFmtId="0" fontId="27" fillId="35" borderId="40" xfId="62" applyFill="1" applyBorder="1"/>
    <xf numFmtId="0" fontId="27" fillId="35" borderId="14" xfId="62" applyFill="1" applyBorder="1"/>
    <xf numFmtId="0" fontId="0" fillId="0" borderId="41" xfId="0" applyFill="1" applyBorder="1"/>
    <xf numFmtId="165" fontId="42" fillId="24" borderId="43" xfId="40" applyNumberFormat="1" applyFont="1" applyFill="1" applyBorder="1" applyAlignment="1">
      <alignment horizontal="left" wrapText="1"/>
    </xf>
    <xf numFmtId="165" fontId="42" fillId="24" borderId="18" xfId="40" applyNumberFormat="1" applyFont="1" applyFill="1" applyBorder="1" applyAlignment="1">
      <alignment horizontal="left" wrapText="1"/>
    </xf>
    <xf numFmtId="165" fontId="37" fillId="24" borderId="18" xfId="40" applyNumberFormat="1" applyFont="1" applyFill="1" applyBorder="1" applyAlignment="1">
      <alignment horizontal="center" wrapText="1"/>
    </xf>
    <xf numFmtId="0" fontId="37" fillId="25" borderId="22" xfId="0" applyFont="1" applyFill="1" applyBorder="1"/>
    <xf numFmtId="0" fontId="37" fillId="25" borderId="21" xfId="0" applyFont="1" applyFill="1" applyBorder="1"/>
    <xf numFmtId="0" fontId="37" fillId="25" borderId="19" xfId="0" applyFont="1" applyFill="1" applyBorder="1"/>
    <xf numFmtId="165" fontId="37" fillId="24" borderId="19" xfId="40" applyNumberFormat="1" applyFont="1" applyFill="1" applyBorder="1" applyAlignment="1">
      <alignment horizontal="center" wrapText="1"/>
    </xf>
    <xf numFmtId="165" fontId="37" fillId="24" borderId="41" xfId="40" applyNumberFormat="1" applyFont="1" applyFill="1" applyBorder="1" applyAlignment="1">
      <alignment horizontal="center" readingOrder="1"/>
    </xf>
    <xf numFmtId="0" fontId="37" fillId="25" borderId="18" xfId="0" applyFont="1" applyFill="1" applyBorder="1" applyAlignment="1">
      <alignment readingOrder="1"/>
    </xf>
    <xf numFmtId="165" fontId="37" fillId="24" borderId="18" xfId="40" applyNumberFormat="1" applyFont="1" applyFill="1" applyBorder="1" applyAlignment="1">
      <alignment horizontal="center" readingOrder="1"/>
    </xf>
    <xf numFmtId="0" fontId="36" fillId="24" borderId="42" xfId="40" applyFont="1" applyFill="1" applyBorder="1" applyAlignment="1">
      <alignment horizontal="right" readingOrder="1"/>
    </xf>
    <xf numFmtId="0" fontId="37" fillId="25" borderId="23" xfId="0" applyFont="1" applyFill="1" applyBorder="1" applyAlignment="1">
      <alignment readingOrder="1"/>
    </xf>
    <xf numFmtId="0" fontId="42" fillId="25" borderId="20" xfId="0" applyFont="1" applyFill="1" applyBorder="1" applyAlignment="1">
      <alignment horizontal="left" indent="1" readingOrder="1"/>
    </xf>
    <xf numFmtId="165" fontId="37" fillId="24" borderId="23" xfId="40" applyNumberFormat="1" applyFont="1" applyFill="1" applyBorder="1" applyAlignment="1">
      <alignment horizontal="center" readingOrder="1"/>
    </xf>
    <xf numFmtId="165" fontId="37" fillId="24" borderId="22" xfId="40" applyNumberFormat="1" applyFont="1" applyFill="1" applyBorder="1" applyAlignment="1">
      <alignment horizontal="center" readingOrder="1"/>
    </xf>
    <xf numFmtId="165" fontId="37" fillId="24" borderId="20" xfId="40" applyNumberFormat="1" applyFont="1" applyFill="1" applyBorder="1" applyAlignment="1">
      <alignment horizontal="center" readingOrder="1"/>
    </xf>
    <xf numFmtId="0" fontId="0" fillId="0" borderId="0" xfId="0" applyBorder="1" applyAlignment="1">
      <alignment readingOrder="2"/>
    </xf>
    <xf numFmtId="0" fontId="34"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28" fillId="25" borderId="19" xfId="0" applyFont="1" applyFill="1" applyBorder="1" applyAlignment="1">
      <alignment readingOrder="1"/>
    </xf>
    <xf numFmtId="0" fontId="34" fillId="25" borderId="0" xfId="0" applyFont="1" applyFill="1" applyBorder="1" applyAlignment="1">
      <alignment horizontal="left" readingOrder="1"/>
    </xf>
    <xf numFmtId="0" fontId="0" fillId="35" borderId="0" xfId="0" applyFill="1"/>
    <xf numFmtId="0" fontId="0" fillId="35" borderId="0" xfId="0" applyFill="1" applyBorder="1"/>
    <xf numFmtId="0" fontId="37" fillId="35" borderId="0" xfId="0" applyFont="1" applyFill="1" applyBorder="1"/>
    <xf numFmtId="0" fontId="36" fillId="36" borderId="0" xfId="40" applyFont="1" applyFill="1" applyBorder="1"/>
    <xf numFmtId="3" fontId="37" fillId="25" borderId="0" xfId="59" applyNumberFormat="1" applyFont="1" applyFill="1" applyBorder="1" applyAlignment="1">
      <alignment horizontal="right"/>
    </xf>
    <xf numFmtId="168" fontId="37" fillId="25" borderId="0" xfId="59" applyNumberFormat="1" applyFont="1" applyFill="1" applyBorder="1" applyAlignment="1">
      <alignment horizontal="right"/>
    </xf>
    <xf numFmtId="3" fontId="37" fillId="25" borderId="0" xfId="59" applyNumberFormat="1" applyFont="1" applyFill="1" applyBorder="1"/>
    <xf numFmtId="0" fontId="0" fillId="26" borderId="0" xfId="51" applyFont="1" applyFill="1" applyBorder="1"/>
    <xf numFmtId="0" fontId="27" fillId="26" borderId="0" xfId="51" applyFont="1" applyFill="1" applyBorder="1"/>
    <xf numFmtId="0" fontId="63" fillId="26" borderId="0" xfId="51" applyFont="1" applyFill="1" applyBorder="1"/>
    <xf numFmtId="0" fontId="86" fillId="26" borderId="0" xfId="51" applyFont="1" applyFill="1" applyBorder="1"/>
    <xf numFmtId="0" fontId="92" fillId="24" borderId="0" xfId="40" applyFont="1" applyFill="1" applyBorder="1" applyAlignment="1">
      <alignment vertical="center"/>
    </xf>
    <xf numFmtId="166" fontId="92" fillId="27" borderId="0" xfId="40" applyNumberFormat="1" applyFont="1" applyFill="1" applyBorder="1" applyAlignment="1">
      <alignment horizontal="right"/>
    </xf>
    <xf numFmtId="0" fontId="34" fillId="26" borderId="41" xfId="0" applyFont="1" applyFill="1" applyBorder="1" applyAlignment="1">
      <alignment horizontal="center" vertical="center" readingOrder="1"/>
    </xf>
    <xf numFmtId="0" fontId="41" fillId="26" borderId="41" xfId="0" applyFont="1" applyFill="1" applyBorder="1" applyAlignment="1">
      <alignment horizontal="center" vertical="center"/>
    </xf>
    <xf numFmtId="165" fontId="37" fillId="37" borderId="39" xfId="40" applyNumberFormat="1" applyFont="1" applyFill="1" applyBorder="1" applyAlignment="1">
      <alignment horizontal="center" wrapText="1"/>
    </xf>
    <xf numFmtId="0" fontId="37" fillId="35" borderId="0" xfId="62" applyFont="1" applyFill="1" applyBorder="1" applyAlignment="1">
      <alignment horizontal="left" vertical="center"/>
    </xf>
    <xf numFmtId="0" fontId="35" fillId="35" borderId="0" xfId="62" applyFont="1" applyFill="1" applyBorder="1" applyAlignment="1">
      <alignment horizontal="left" vertical="center"/>
    </xf>
    <xf numFmtId="0" fontId="36" fillId="25" borderId="0" xfId="0" applyFont="1" applyFill="1" applyBorder="1" applyAlignment="1">
      <alignment horizontal="center"/>
    </xf>
    <xf numFmtId="0" fontId="36" fillId="38" borderId="0" xfId="40" applyFont="1" applyFill="1" applyBorder="1"/>
    <xf numFmtId="0" fontId="36" fillId="40" borderId="0" xfId="40" applyFont="1" applyFill="1" applyBorder="1"/>
    <xf numFmtId="0" fontId="36" fillId="30" borderId="0" xfId="0" applyFont="1" applyFill="1" applyBorder="1"/>
    <xf numFmtId="0" fontId="0" fillId="34" borderId="0" xfId="0" applyFill="1" applyBorder="1"/>
    <xf numFmtId="0" fontId="36" fillId="39" borderId="0" xfId="40" applyFont="1" applyFill="1" applyBorder="1"/>
    <xf numFmtId="0" fontId="37" fillId="34" borderId="0" xfId="0" applyFont="1" applyFill="1" applyBorder="1"/>
    <xf numFmtId="0" fontId="50" fillId="34" borderId="0" xfId="0" applyFont="1" applyFill="1" applyBorder="1"/>
    <xf numFmtId="0" fontId="36" fillId="34" borderId="0" xfId="0" applyFont="1" applyFill="1" applyBorder="1"/>
    <xf numFmtId="0" fontId="0" fillId="34" borderId="18" xfId="0" applyFill="1" applyBorder="1"/>
    <xf numFmtId="0" fontId="36" fillId="34" borderId="18" xfId="0" applyFont="1" applyFill="1" applyBorder="1"/>
    <xf numFmtId="0" fontId="37" fillId="34" borderId="18" xfId="0" applyFont="1" applyFill="1" applyBorder="1"/>
    <xf numFmtId="0" fontId="114" fillId="39" borderId="0" xfId="40" applyFont="1" applyFill="1" applyBorder="1"/>
    <xf numFmtId="0" fontId="27" fillId="28" borderId="47" xfId="62" applyFill="1" applyBorder="1"/>
    <xf numFmtId="3" fontId="92" fillId="25" borderId="0" xfId="59" applyNumberFormat="1" applyFont="1" applyFill="1" applyBorder="1" applyAlignment="1">
      <alignment horizontal="right"/>
    </xf>
    <xf numFmtId="0" fontId="0" fillId="26" borderId="0" xfId="51" applyFont="1" applyFill="1" applyBorder="1" applyAlignment="1">
      <alignment vertical="center"/>
    </xf>
    <xf numFmtId="0" fontId="38" fillId="26" borderId="0" xfId="51" applyFont="1" applyFill="1" applyBorder="1"/>
    <xf numFmtId="0" fontId="48" fillId="26" borderId="0" xfId="51" applyFont="1" applyFill="1" applyBorder="1"/>
    <xf numFmtId="0" fontId="65" fillId="26" borderId="0" xfId="51" applyFont="1" applyFill="1" applyBorder="1" applyAlignment="1">
      <alignment horizontal="center"/>
    </xf>
    <xf numFmtId="0" fontId="78" fillId="26" borderId="0" xfId="51" applyFont="1" applyFill="1" applyBorder="1"/>
    <xf numFmtId="0" fontId="34" fillId="26" borderId="0" xfId="51" applyFont="1" applyFill="1" applyBorder="1"/>
    <xf numFmtId="0" fontId="114" fillId="27" borderId="0" xfId="61" applyFont="1" applyFill="1" applyBorder="1" applyAlignment="1">
      <alignment horizontal="left" indent="1"/>
    </xf>
    <xf numFmtId="0" fontId="97" fillId="26" borderId="15" xfId="62" applyFont="1" applyFill="1" applyBorder="1" applyAlignment="1">
      <alignment vertical="center"/>
    </xf>
    <xf numFmtId="3" fontId="92" fillId="24" borderId="0" xfId="40" applyNumberFormat="1" applyFont="1" applyFill="1" applyBorder="1" applyAlignment="1">
      <alignment horizontal="right" wrapText="1"/>
    </xf>
    <xf numFmtId="3" fontId="92" fillId="24" borderId="0" xfId="40" applyNumberFormat="1" applyFont="1" applyFill="1" applyBorder="1" applyAlignment="1">
      <alignment horizontal="right" vertical="center" wrapText="1"/>
    </xf>
    <xf numFmtId="0" fontId="97" fillId="26" borderId="15" xfId="0" applyFont="1" applyFill="1" applyBorder="1" applyAlignment="1">
      <alignment vertical="center"/>
    </xf>
    <xf numFmtId="0" fontId="38" fillId="26" borderId="16" xfId="62" applyFont="1" applyFill="1" applyBorder="1" applyAlignment="1">
      <alignment vertical="center"/>
    </xf>
    <xf numFmtId="0" fontId="29" fillId="26" borderId="16" xfId="62" applyFont="1" applyFill="1" applyBorder="1" applyAlignment="1">
      <alignment vertical="center"/>
    </xf>
    <xf numFmtId="0" fontId="29" fillId="26" borderId="17" xfId="62" applyFont="1" applyFill="1" applyBorder="1" applyAlignment="1">
      <alignment vertical="center"/>
    </xf>
    <xf numFmtId="0" fontId="39" fillId="29" borderId="50" xfId="62" applyFont="1" applyFill="1" applyBorder="1" applyAlignment="1">
      <alignment horizontal="center" vertical="center"/>
    </xf>
    <xf numFmtId="0" fontId="34" fillId="25" borderId="0" xfId="62" applyFont="1" applyFill="1" applyBorder="1" applyAlignment="1">
      <alignment horizontal="left"/>
    </xf>
    <xf numFmtId="165" fontId="105" fillId="25" borderId="0" xfId="40" applyNumberFormat="1" applyFont="1" applyFill="1" applyBorder="1" applyAlignment="1">
      <alignment horizontal="right" wrapText="1"/>
    </xf>
    <xf numFmtId="165" fontId="105" fillId="26" borderId="0" xfId="40" applyNumberFormat="1" applyFont="1" applyFill="1" applyBorder="1" applyAlignment="1">
      <alignment horizontal="right" wrapText="1"/>
    </xf>
    <xf numFmtId="0" fontId="36" fillId="25" borderId="0" xfId="62" applyFont="1" applyFill="1" applyBorder="1" applyAlignment="1">
      <alignment horizontal="center"/>
    </xf>
    <xf numFmtId="0" fontId="27" fillId="25" borderId="0" xfId="70" applyFill="1"/>
    <xf numFmtId="0" fontId="27" fillId="25" borderId="18" xfId="70" applyFill="1" applyBorder="1" applyAlignment="1">
      <alignment horizontal="left"/>
    </xf>
    <xf numFmtId="0" fontId="28" fillId="25" borderId="18" xfId="70" applyFont="1" applyFill="1" applyBorder="1"/>
    <xf numFmtId="0" fontId="28" fillId="0" borderId="18" xfId="70" applyFont="1" applyBorder="1"/>
    <xf numFmtId="0" fontId="27" fillId="25" borderId="18" xfId="70" applyFill="1" applyBorder="1"/>
    <xf numFmtId="0" fontId="27" fillId="0" borderId="0" xfId="70"/>
    <xf numFmtId="0" fontId="33" fillId="25" borderId="0" xfId="70" applyFont="1" applyFill="1" applyBorder="1" applyAlignment="1">
      <alignment horizontal="left"/>
    </xf>
    <xf numFmtId="0" fontId="28" fillId="25" borderId="0" xfId="70" applyFont="1" applyFill="1" applyBorder="1"/>
    <xf numFmtId="0" fontId="37" fillId="25" borderId="0" xfId="70" applyFont="1" applyFill="1" applyBorder="1"/>
    <xf numFmtId="0" fontId="27" fillId="25" borderId="21" xfId="70" applyFill="1" applyBorder="1"/>
    <xf numFmtId="0" fontId="27" fillId="25" borderId="0" xfId="70" applyFill="1" applyBorder="1"/>
    <xf numFmtId="0" fontId="30" fillId="25" borderId="19" xfId="70" applyFont="1" applyFill="1" applyBorder="1"/>
    <xf numFmtId="0" fontId="27" fillId="25" borderId="0" xfId="70" applyFill="1" applyAlignment="1">
      <alignment vertical="center"/>
    </xf>
    <xf numFmtId="0" fontId="27" fillId="25" borderId="0" xfId="70" applyFill="1" applyBorder="1" applyAlignment="1">
      <alignment vertical="center"/>
    </xf>
    <xf numFmtId="0" fontId="27" fillId="0" borderId="0" xfId="70" applyAlignment="1">
      <alignment vertical="center"/>
    </xf>
    <xf numFmtId="0" fontId="35" fillId="25" borderId="0" xfId="70" applyFont="1" applyFill="1" applyBorder="1"/>
    <xf numFmtId="0" fontId="28" fillId="0" borderId="0" xfId="70" applyFont="1"/>
    <xf numFmtId="0" fontId="36" fillId="25" borderId="0" xfId="70" applyFont="1" applyFill="1" applyBorder="1" applyAlignment="1"/>
    <xf numFmtId="0" fontId="36" fillId="25" borderId="0" xfId="70" applyFont="1" applyFill="1" applyBorder="1" applyAlignment="1">
      <alignment horizontal="center"/>
    </xf>
    <xf numFmtId="0" fontId="35" fillId="25" borderId="0" xfId="70" applyFont="1" applyFill="1" applyBorder="1" applyAlignment="1">
      <alignment vertical="center"/>
    </xf>
    <xf numFmtId="0" fontId="52" fillId="25" borderId="0" xfId="70" applyFont="1" applyFill="1"/>
    <xf numFmtId="0" fontId="52" fillId="25" borderId="0" xfId="70" applyFont="1" applyFill="1" applyBorder="1"/>
    <xf numFmtId="3" fontId="55" fillId="25" borderId="0" xfId="70" applyNumberFormat="1" applyFont="1" applyFill="1" applyBorder="1" applyAlignment="1">
      <alignment horizontal="right"/>
    </xf>
    <xf numFmtId="0" fontId="52" fillId="0" borderId="0" xfId="70" applyFont="1"/>
    <xf numFmtId="0" fontId="37" fillId="25" borderId="0" xfId="70" applyFont="1" applyFill="1" applyBorder="1" applyAlignment="1">
      <alignment horizontal="right"/>
    </xf>
    <xf numFmtId="0" fontId="54" fillId="25" borderId="19" xfId="70" applyFont="1" applyFill="1" applyBorder="1"/>
    <xf numFmtId="0" fontId="37" fillId="26" borderId="0" xfId="70" applyFont="1" applyFill="1" applyBorder="1"/>
    <xf numFmtId="0" fontId="27" fillId="0" borderId="0" xfId="70" applyFill="1"/>
    <xf numFmtId="0" fontId="27" fillId="25" borderId="0" xfId="70" applyFill="1" applyAlignment="1">
      <alignment vertical="top"/>
    </xf>
    <xf numFmtId="0" fontId="30" fillId="25" borderId="19" xfId="70" applyFont="1" applyFill="1" applyBorder="1" applyAlignment="1">
      <alignment vertical="top"/>
    </xf>
    <xf numFmtId="0" fontId="66" fillId="25" borderId="0" xfId="70" applyFont="1" applyFill="1" applyBorder="1" applyAlignment="1">
      <alignment vertical="top" wrapText="1"/>
    </xf>
    <xf numFmtId="0" fontId="27" fillId="0" borderId="0" xfId="70" applyAlignment="1">
      <alignment vertical="top"/>
    </xf>
    <xf numFmtId="0" fontId="66" fillId="25" borderId="0" xfId="70" applyFont="1" applyFill="1" applyBorder="1" applyAlignment="1">
      <alignment wrapText="1"/>
    </xf>
    <xf numFmtId="0" fontId="36" fillId="25" borderId="0" xfId="70" applyFont="1" applyFill="1" applyBorder="1" applyAlignment="1">
      <alignment horizontal="right"/>
    </xf>
    <xf numFmtId="0" fontId="27" fillId="25" borderId="0" xfId="70" applyFill="1" applyAlignment="1"/>
    <xf numFmtId="0" fontId="27" fillId="25" borderId="0" xfId="70" applyFill="1" applyBorder="1" applyAlignment="1"/>
    <xf numFmtId="3" fontId="92" fillId="26" borderId="0" xfId="70" applyNumberFormat="1" applyFont="1" applyFill="1" applyBorder="1" applyAlignment="1">
      <alignment horizontal="right"/>
    </xf>
    <xf numFmtId="0" fontId="30" fillId="25" borderId="19" xfId="70" applyFont="1" applyFill="1" applyBorder="1" applyAlignment="1"/>
    <xf numFmtId="0" fontId="27" fillId="0" borderId="0" xfId="70" applyAlignment="1"/>
    <xf numFmtId="0" fontId="30" fillId="25" borderId="19" xfId="70" applyFont="1" applyFill="1" applyBorder="1" applyAlignment="1">
      <alignment vertical="center"/>
    </xf>
    <xf numFmtId="0" fontId="35" fillId="26" borderId="0" xfId="70" applyFont="1" applyFill="1" applyBorder="1"/>
    <xf numFmtId="0" fontId="36" fillId="26" borderId="0" xfId="70" applyFont="1" applyFill="1" applyBorder="1" applyAlignment="1">
      <alignment horizontal="right"/>
    </xf>
    <xf numFmtId="0" fontId="51" fillId="25" borderId="0" xfId="70" applyFont="1" applyFill="1" applyBorder="1" applyAlignment="1">
      <alignment vertical="center"/>
    </xf>
    <xf numFmtId="0" fontId="39" fillId="37" borderId="19" xfId="70" applyFont="1" applyFill="1" applyBorder="1" applyAlignment="1">
      <alignment horizontal="center" vertical="center"/>
    </xf>
    <xf numFmtId="0" fontId="37" fillId="0" borderId="0" xfId="70" applyFont="1"/>
    <xf numFmtId="0" fontId="27" fillId="0" borderId="0" xfId="62" applyBorder="1"/>
    <xf numFmtId="0" fontId="27" fillId="26" borderId="0" xfId="71" applyFill="1" applyBorder="1"/>
    <xf numFmtId="0" fontId="27" fillId="25" borderId="21" xfId="72" applyFill="1" applyBorder="1"/>
    <xf numFmtId="0" fontId="27" fillId="25" borderId="19" xfId="72" applyFill="1" applyBorder="1"/>
    <xf numFmtId="0" fontId="69" fillId="0" borderId="0" xfId="70" applyFont="1"/>
    <xf numFmtId="0" fontId="27" fillId="25" borderId="22" xfId="70" applyFill="1" applyBorder="1"/>
    <xf numFmtId="0" fontId="27" fillId="26" borderId="0" xfId="70" applyFill="1" applyBorder="1"/>
    <xf numFmtId="0" fontId="36" fillId="24" borderId="0" xfId="40" applyFont="1" applyFill="1" applyBorder="1" applyAlignment="1">
      <alignment vertical="center"/>
    </xf>
    <xf numFmtId="165" fontId="41" fillId="25" borderId="0" xfId="40" applyNumberFormat="1" applyFont="1" applyFill="1" applyBorder="1" applyAlignment="1">
      <alignment horizontal="right" vertical="center" wrapText="1"/>
    </xf>
    <xf numFmtId="165" fontId="41" fillId="26" borderId="0" xfId="40" applyNumberFormat="1" applyFont="1" applyFill="1" applyBorder="1" applyAlignment="1">
      <alignment horizontal="right" vertical="center" wrapText="1"/>
    </xf>
    <xf numFmtId="0" fontId="36" fillId="24" borderId="0" xfId="40" applyFont="1" applyFill="1" applyBorder="1" applyAlignment="1">
      <alignment horizontal="justify" vertical="center"/>
    </xf>
    <xf numFmtId="3" fontId="27" fillId="0" borderId="0" xfId="70" applyNumberFormat="1"/>
    <xf numFmtId="0" fontId="36" fillId="27" borderId="0" xfId="40" applyFont="1" applyFill="1" applyBorder="1" applyAlignment="1">
      <alignment horizontal="left"/>
    </xf>
    <xf numFmtId="0" fontId="38" fillId="25" borderId="0" xfId="70" applyFont="1" applyFill="1" applyBorder="1"/>
    <xf numFmtId="0" fontId="41" fillId="27" borderId="0" xfId="40" applyFont="1" applyFill="1" applyBorder="1" applyAlignment="1">
      <alignment horizontal="left" indent="1"/>
    </xf>
    <xf numFmtId="0" fontId="36" fillId="26" borderId="0" xfId="70" applyFont="1" applyFill="1" applyBorder="1" applyAlignment="1">
      <alignment horizontal="left"/>
    </xf>
    <xf numFmtId="0" fontId="27" fillId="0" borderId="0" xfId="70" applyBorder="1"/>
    <xf numFmtId="0" fontId="27" fillId="25" borderId="20" xfId="70" applyFill="1" applyBorder="1"/>
    <xf numFmtId="0" fontId="37" fillId="27" borderId="0" xfId="40" applyFont="1" applyFill="1" applyBorder="1" applyAlignment="1">
      <alignment horizontal="left"/>
    </xf>
    <xf numFmtId="0" fontId="41" fillId="25" borderId="0" xfId="70" applyFont="1" applyFill="1" applyBorder="1" applyAlignment="1">
      <alignment horizontal="left"/>
    </xf>
    <xf numFmtId="0" fontId="41" fillId="26" borderId="0" xfId="70" applyFont="1" applyFill="1" applyBorder="1" applyAlignment="1">
      <alignment horizontal="right"/>
    </xf>
    <xf numFmtId="168" fontId="105" fillId="26" borderId="0" xfId="40" applyNumberFormat="1" applyFont="1" applyFill="1" applyBorder="1" applyAlignment="1">
      <alignment horizontal="right" wrapText="1"/>
    </xf>
    <xf numFmtId="0" fontId="51" fillId="25" borderId="0" xfId="70" applyFont="1" applyFill="1" applyBorder="1"/>
    <xf numFmtId="0" fontId="0" fillId="26" borderId="0" xfId="0" applyFill="1"/>
    <xf numFmtId="0" fontId="37" fillId="25" borderId="0" xfId="62" applyFont="1" applyFill="1" applyBorder="1" applyAlignment="1">
      <alignment horizontal="left" indent="1"/>
    </xf>
    <xf numFmtId="0" fontId="92" fillId="25" borderId="0" xfId="62" applyFont="1" applyFill="1" applyBorder="1" applyAlignment="1">
      <alignment horizontal="left"/>
    </xf>
    <xf numFmtId="0" fontId="34" fillId="25" borderId="0" xfId="70" applyFont="1" applyFill="1" applyBorder="1" applyAlignment="1">
      <alignment horizontal="right"/>
    </xf>
    <xf numFmtId="0" fontId="67" fillId="25" borderId="0" xfId="70" applyFont="1" applyFill="1"/>
    <xf numFmtId="0" fontId="67" fillId="25" borderId="20" xfId="70" applyFont="1" applyFill="1" applyBorder="1"/>
    <xf numFmtId="1" fontId="105" fillId="26" borderId="0" xfId="70" applyNumberFormat="1" applyFont="1" applyFill="1" applyBorder="1" applyAlignment="1">
      <alignment horizontal="right"/>
    </xf>
    <xf numFmtId="0" fontId="67" fillId="25" borderId="0" xfId="70" applyFont="1" applyFill="1" applyBorder="1"/>
    <xf numFmtId="0" fontId="67" fillId="0" borderId="0" xfId="70" applyFont="1"/>
    <xf numFmtId="0" fontId="38" fillId="25" borderId="0" xfId="70" applyFont="1" applyFill="1"/>
    <xf numFmtId="0" fontId="38" fillId="25" borderId="20" xfId="70" applyFont="1" applyFill="1" applyBorder="1"/>
    <xf numFmtId="1" fontId="41" fillId="26" borderId="0" xfId="70" applyNumberFormat="1" applyFont="1" applyFill="1" applyBorder="1" applyAlignment="1">
      <alignment horizontal="right"/>
    </xf>
    <xf numFmtId="0" fontId="38" fillId="0" borderId="0" xfId="70" applyFont="1"/>
    <xf numFmtId="0" fontId="37" fillId="26" borderId="0" xfId="70" applyFont="1" applyFill="1" applyBorder="1" applyAlignment="1">
      <alignment horizontal="left"/>
    </xf>
    <xf numFmtId="0" fontId="69" fillId="25" borderId="0" xfId="70" applyFont="1" applyFill="1"/>
    <xf numFmtId="0" fontId="96" fillId="25" borderId="20" xfId="70" applyFont="1" applyFill="1" applyBorder="1"/>
    <xf numFmtId="0" fontId="101" fillId="25" borderId="0" xfId="70" applyFont="1" applyFill="1" applyBorder="1" applyAlignment="1">
      <alignment horizontal="left"/>
    </xf>
    <xf numFmtId="0" fontId="51" fillId="25" borderId="0" xfId="70" applyFont="1" applyFill="1"/>
    <xf numFmtId="0" fontId="103" fillId="25" borderId="20" xfId="70" applyFont="1" applyFill="1" applyBorder="1"/>
    <xf numFmtId="3" fontId="105" fillId="26" borderId="0" xfId="70" applyNumberFormat="1" applyFont="1" applyFill="1" applyBorder="1" applyAlignment="1">
      <alignment horizontal="right"/>
    </xf>
    <xf numFmtId="0" fontId="51" fillId="0" borderId="0" xfId="70" applyFont="1"/>
    <xf numFmtId="3" fontId="30" fillId="25" borderId="0" xfId="70" applyNumberFormat="1" applyFont="1" applyFill="1" applyBorder="1"/>
    <xf numFmtId="0" fontId="51" fillId="25" borderId="0" xfId="70" applyFont="1" applyFill="1" applyBorder="1" applyAlignment="1"/>
    <xf numFmtId="0" fontId="69" fillId="25" borderId="0" xfId="70" applyFont="1" applyFill="1" applyBorder="1" applyAlignment="1"/>
    <xf numFmtId="0" fontId="27" fillId="26" borderId="20" xfId="70" applyFill="1" applyBorder="1"/>
    <xf numFmtId="0" fontId="70" fillId="26" borderId="0" xfId="70" applyFont="1" applyFill="1" applyBorder="1" applyAlignment="1"/>
    <xf numFmtId="0" fontId="51" fillId="26" borderId="0" xfId="70" applyFont="1" applyFill="1" applyBorder="1"/>
    <xf numFmtId="0" fontId="41" fillId="26" borderId="0" xfId="70" applyFont="1" applyFill="1" applyBorder="1" applyAlignment="1">
      <alignment horizontal="left" wrapText="1"/>
    </xf>
    <xf numFmtId="0" fontId="30" fillId="26" borderId="0" xfId="70" applyFont="1" applyFill="1" applyBorder="1"/>
    <xf numFmtId="0" fontId="69" fillId="26" borderId="0" xfId="70" applyFont="1" applyFill="1" applyBorder="1"/>
    <xf numFmtId="0" fontId="36" fillId="26" borderId="0" xfId="70" applyFont="1" applyFill="1" applyBorder="1" applyAlignment="1">
      <alignment horizontal="center"/>
    </xf>
    <xf numFmtId="0" fontId="43" fillId="26" borderId="0" xfId="70" applyFont="1" applyFill="1" applyBorder="1" applyAlignment="1">
      <alignment horizontal="left"/>
    </xf>
    <xf numFmtId="0" fontId="35" fillId="25" borderId="0" xfId="70" applyFont="1" applyFill="1"/>
    <xf numFmtId="0" fontId="35" fillId="26" borderId="20" xfId="70" applyFont="1" applyFill="1" applyBorder="1"/>
    <xf numFmtId="0" fontId="36" fillId="26" borderId="0" xfId="70" applyFont="1" applyFill="1" applyBorder="1" applyAlignment="1">
      <alignment horizontal="left" indent="1"/>
    </xf>
    <xf numFmtId="0" fontId="35" fillId="0" borderId="0" xfId="70" applyFont="1"/>
    <xf numFmtId="168" fontId="37" fillId="26" borderId="0" xfId="70" applyNumberFormat="1" applyFont="1" applyFill="1" applyBorder="1" applyAlignment="1">
      <alignment horizontal="center"/>
    </xf>
    <xf numFmtId="166" fontId="34" fillId="26" borderId="0" xfId="70" applyNumberFormat="1" applyFont="1" applyFill="1" applyBorder="1" applyAlignment="1">
      <alignment horizontal="center"/>
    </xf>
    <xf numFmtId="0" fontId="38" fillId="26" borderId="20" xfId="70" applyFont="1" applyFill="1" applyBorder="1"/>
    <xf numFmtId="0" fontId="37" fillId="26" borderId="20" xfId="70" applyFont="1" applyFill="1" applyBorder="1"/>
    <xf numFmtId="0" fontId="28" fillId="26" borderId="0" xfId="70" applyFont="1" applyFill="1" applyBorder="1" applyAlignment="1">
      <alignment horizontal="center" wrapText="1"/>
    </xf>
    <xf numFmtId="0" fontId="28" fillId="26" borderId="0" xfId="70" applyFont="1" applyFill="1" applyBorder="1"/>
    <xf numFmtId="0" fontId="34" fillId="26" borderId="0" xfId="70" applyFont="1" applyFill="1" applyBorder="1" applyAlignment="1">
      <alignment horizontal="left" indent="1"/>
    </xf>
    <xf numFmtId="0" fontId="28" fillId="26" borderId="20" xfId="70" applyFont="1" applyFill="1" applyBorder="1"/>
    <xf numFmtId="0" fontId="106" fillId="26" borderId="0" xfId="70" applyFont="1" applyFill="1" applyBorder="1" applyAlignment="1">
      <alignment horizontal="left"/>
    </xf>
    <xf numFmtId="0" fontId="34" fillId="25" borderId="23" xfId="70" applyFont="1" applyFill="1" applyBorder="1" applyAlignment="1">
      <alignment horizontal="left"/>
    </xf>
    <xf numFmtId="0" fontId="34" fillId="25" borderId="22" xfId="70" applyFont="1" applyFill="1" applyBorder="1" applyAlignment="1">
      <alignment horizontal="left"/>
    </xf>
    <xf numFmtId="0" fontId="30" fillId="25" borderId="0" xfId="70" applyFont="1" applyFill="1" applyBorder="1"/>
    <xf numFmtId="0" fontId="78" fillId="0" borderId="0" xfId="0" applyFont="1"/>
    <xf numFmtId="0" fontId="81" fillId="25" borderId="0" xfId="0" applyFont="1" applyFill="1" applyBorder="1"/>
    <xf numFmtId="0" fontId="0" fillId="25" borderId="21" xfId="0" applyFill="1" applyBorder="1"/>
    <xf numFmtId="0" fontId="30" fillId="25" borderId="19" xfId="0" applyFont="1" applyFill="1" applyBorder="1"/>
    <xf numFmtId="0" fontId="0" fillId="26" borderId="0" xfId="0" applyFill="1" applyBorder="1" applyAlignment="1">
      <alignment vertical="justify" wrapText="1"/>
    </xf>
    <xf numFmtId="0" fontId="67" fillId="25" borderId="0" xfId="0" applyFont="1" applyFill="1"/>
    <xf numFmtId="0" fontId="67" fillId="25" borderId="0" xfId="0" applyFont="1" applyFill="1" applyBorder="1"/>
    <xf numFmtId="0" fontId="67" fillId="0" borderId="0" xfId="0" applyFont="1"/>
    <xf numFmtId="2" fontId="41" fillId="26" borderId="0" xfId="0" applyNumberFormat="1" applyFont="1" applyFill="1" applyBorder="1" applyAlignment="1">
      <alignment horizontal="right"/>
    </xf>
    <xf numFmtId="0" fontId="0" fillId="0" borderId="0" xfId="0" applyAlignment="1"/>
    <xf numFmtId="0" fontId="41" fillId="26" borderId="0" xfId="0" applyFont="1" applyFill="1" applyBorder="1" applyAlignment="1">
      <alignment horizontal="right"/>
    </xf>
    <xf numFmtId="165" fontId="41" fillId="25" borderId="0" xfId="0" applyNumberFormat="1" applyFont="1" applyFill="1" applyBorder="1" applyAlignment="1">
      <alignment horizontal="right"/>
    </xf>
    <xf numFmtId="0" fontId="118" fillId="26" borderId="16" xfId="0" applyFont="1" applyFill="1" applyBorder="1" applyAlignment="1">
      <alignment vertical="center"/>
    </xf>
    <xf numFmtId="0" fontId="118" fillId="26" borderId="17" xfId="0" applyFont="1" applyFill="1" applyBorder="1" applyAlignment="1">
      <alignment vertical="center"/>
    </xf>
    <xf numFmtId="165" fontId="105" fillId="25" borderId="0" xfId="0" applyNumberFormat="1" applyFont="1" applyFill="1" applyBorder="1" applyAlignment="1">
      <alignment horizontal="right"/>
    </xf>
    <xf numFmtId="165" fontId="105"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30" fillId="25" borderId="0" xfId="0" applyFont="1" applyFill="1" applyBorder="1" applyAlignment="1"/>
    <xf numFmtId="0" fontId="78" fillId="25" borderId="0" xfId="0" applyFont="1" applyFill="1" applyAlignment="1"/>
    <xf numFmtId="0" fontId="78" fillId="25" borderId="20" xfId="0" applyFont="1" applyFill="1" applyBorder="1" applyAlignment="1"/>
    <xf numFmtId="0" fontId="105" fillId="25" borderId="0" xfId="0" applyFont="1" applyFill="1" applyBorder="1" applyAlignment="1"/>
    <xf numFmtId="0" fontId="105" fillId="26" borderId="0" xfId="0" applyFont="1" applyFill="1" applyBorder="1" applyAlignment="1"/>
    <xf numFmtId="0" fontId="94" fillId="25" borderId="0" xfId="0" applyFont="1" applyFill="1" applyBorder="1" applyAlignment="1"/>
    <xf numFmtId="0" fontId="78" fillId="0" borderId="0" xfId="0" applyFont="1" applyAlignment="1"/>
    <xf numFmtId="0" fontId="81" fillId="25" borderId="0" xfId="0" applyFont="1" applyFill="1" applyBorder="1" applyAlignment="1"/>
    <xf numFmtId="0" fontId="0" fillId="26" borderId="20" xfId="0" applyFill="1" applyBorder="1" applyAlignment="1"/>
    <xf numFmtId="0" fontId="64" fillId="25" borderId="0" xfId="0" applyFont="1" applyFill="1" applyBorder="1" applyAlignment="1">
      <alignment vertical="top"/>
    </xf>
    <xf numFmtId="0" fontId="34" fillId="25" borderId="0" xfId="0" applyFont="1" applyFill="1" applyBorder="1"/>
    <xf numFmtId="0" fontId="119" fillId="26" borderId="16" xfId="0" applyFont="1" applyFill="1" applyBorder="1" applyAlignment="1">
      <alignment vertical="center"/>
    </xf>
    <xf numFmtId="0" fontId="119" fillId="26" borderId="17" xfId="0" applyFont="1" applyFill="1" applyBorder="1" applyAlignment="1">
      <alignment vertical="center"/>
    </xf>
    <xf numFmtId="0" fontId="34" fillId="26" borderId="0" xfId="0" applyFont="1" applyFill="1" applyBorder="1"/>
    <xf numFmtId="0" fontId="88" fillId="25" borderId="0" xfId="0" applyFont="1" applyFill="1" applyBorder="1" applyAlignment="1">
      <alignment vertical="center"/>
    </xf>
    <xf numFmtId="0" fontId="68" fillId="25" borderId="0" xfId="0" applyFont="1" applyFill="1" applyBorder="1"/>
    <xf numFmtId="0" fontId="45" fillId="25" borderId="0" xfId="0" applyFont="1" applyFill="1" applyBorder="1"/>
    <xf numFmtId="165" fontId="37" fillId="27" borderId="0" xfId="40" applyNumberFormat="1" applyFont="1" applyFill="1" applyBorder="1" applyAlignment="1">
      <alignment horizontal="center" wrapText="1"/>
    </xf>
    <xf numFmtId="2" fontId="37" fillId="27" borderId="0" xfId="40" applyNumberFormat="1" applyFont="1" applyFill="1" applyBorder="1" applyAlignment="1">
      <alignment horizontal="right" wrapText="1" indent="1"/>
    </xf>
    <xf numFmtId="0" fontId="41" fillId="25" borderId="0" xfId="62" applyFont="1" applyFill="1" applyBorder="1" applyAlignment="1">
      <alignment horizontal="right"/>
    </xf>
    <xf numFmtId="0" fontId="27" fillId="25" borderId="0" xfId="62" applyFill="1" applyBorder="1" applyAlignment="1">
      <alignment vertical="top"/>
    </xf>
    <xf numFmtId="0" fontId="41" fillId="24" borderId="0" xfId="40" applyFont="1" applyFill="1" applyBorder="1" applyAlignment="1">
      <alignment vertical="top"/>
    </xf>
    <xf numFmtId="0" fontId="27" fillId="25" borderId="20" xfId="70" applyFill="1" applyBorder="1" applyAlignment="1">
      <alignment vertical="center"/>
    </xf>
    <xf numFmtId="0" fontId="37" fillId="25" borderId="0" xfId="70" applyFont="1" applyFill="1" applyBorder="1" applyAlignment="1">
      <alignment horizontal="left"/>
    </xf>
    <xf numFmtId="0" fontId="27" fillId="26" borderId="0" xfId="70" applyFill="1"/>
    <xf numFmtId="0" fontId="41" fillId="25" borderId="0" xfId="70" applyFont="1" applyFill="1" applyBorder="1" applyAlignment="1">
      <alignment horizontal="right"/>
    </xf>
    <xf numFmtId="0" fontId="27" fillId="0" borderId="18" xfId="70" applyFill="1" applyBorder="1"/>
    <xf numFmtId="0" fontId="63" fillId="25" borderId="0" xfId="70" applyFont="1" applyFill="1" applyBorder="1" applyAlignment="1">
      <alignment horizontal="left"/>
    </xf>
    <xf numFmtId="0" fontId="27" fillId="0" borderId="0" xfId="70" applyAlignment="1">
      <alignment horizontal="center"/>
    </xf>
    <xf numFmtId="0" fontId="27" fillId="26" borderId="0" xfId="70" applyFill="1" applyBorder="1" applyAlignment="1">
      <alignment vertical="center"/>
    </xf>
    <xf numFmtId="3" fontId="37" fillId="25" borderId="0" xfId="70" applyNumberFormat="1" applyFont="1" applyFill="1" applyBorder="1" applyAlignment="1">
      <alignment horizontal="right"/>
    </xf>
    <xf numFmtId="0" fontId="28" fillId="25" borderId="0" xfId="70" applyFont="1" applyFill="1" applyAlignment="1">
      <alignment vertical="top"/>
    </xf>
    <xf numFmtId="0" fontId="28" fillId="25" borderId="20" xfId="70" applyFont="1" applyFill="1" applyBorder="1" applyAlignment="1">
      <alignment vertical="top"/>
    </xf>
    <xf numFmtId="0" fontId="28" fillId="25" borderId="0" xfId="70" applyFont="1" applyFill="1" applyBorder="1" applyAlignment="1">
      <alignment horizontal="center"/>
    </xf>
    <xf numFmtId="0" fontId="30" fillId="25" borderId="0" xfId="70" applyFont="1" applyFill="1" applyBorder="1" applyAlignment="1">
      <alignment vertical="top"/>
    </xf>
    <xf numFmtId="0" fontId="27" fillId="0" borderId="0" xfId="70" applyFill="1" applyAlignment="1">
      <alignment vertical="top"/>
    </xf>
    <xf numFmtId="0" fontId="27" fillId="0" borderId="0" xfId="70" applyFill="1" applyBorder="1" applyAlignment="1">
      <alignment vertical="top"/>
    </xf>
    <xf numFmtId="0" fontId="51" fillId="0" borderId="0" xfId="70" applyFont="1" applyFill="1" applyBorder="1"/>
    <xf numFmtId="0" fontId="30" fillId="0" borderId="0" xfId="70" applyFont="1" applyFill="1" applyBorder="1" applyAlignment="1">
      <alignment vertical="top"/>
    </xf>
    <xf numFmtId="0" fontId="113" fillId="34" borderId="0" xfId="68" applyFill="1" applyBorder="1" applyAlignment="1" applyProtection="1"/>
    <xf numFmtId="0" fontId="36" fillId="25" borderId="0" xfId="62" applyFont="1" applyFill="1" applyBorder="1" applyAlignment="1">
      <alignment horizontal="left" indent="1"/>
    </xf>
    <xf numFmtId="0" fontId="34" fillId="25" borderId="22" xfId="62" applyFont="1" applyFill="1" applyBorder="1" applyAlignment="1">
      <alignment horizontal="left"/>
    </xf>
    <xf numFmtId="0" fontId="71" fillId="25" borderId="19" xfId="0" applyFont="1" applyFill="1" applyBorder="1"/>
    <xf numFmtId="0" fontId="30" fillId="25" borderId="19" xfId="0" applyFont="1" applyFill="1" applyBorder="1" applyAlignment="1"/>
    <xf numFmtId="0" fontId="27" fillId="0" borderId="0" xfId="62" applyFill="1" applyBorder="1"/>
    <xf numFmtId="3" fontId="27" fillId="25" borderId="0" xfId="70" applyNumberFormat="1" applyFill="1"/>
    <xf numFmtId="0" fontId="36" fillId="25" borderId="18" xfId="70" applyFont="1" applyFill="1" applyBorder="1" applyAlignment="1"/>
    <xf numFmtId="168" fontId="89" fillId="26" borderId="0" xfId="62" applyNumberFormat="1" applyFont="1" applyFill="1" applyBorder="1" applyAlignment="1">
      <alignment horizontal="center"/>
    </xf>
    <xf numFmtId="168" fontId="37" fillId="26" borderId="0" xfId="62" applyNumberFormat="1" applyFont="1" applyFill="1" applyBorder="1" applyAlignment="1">
      <alignment horizontal="center"/>
    </xf>
    <xf numFmtId="165" fontId="73" fillId="26" borderId="0" xfId="40" applyNumberFormat="1" applyFont="1" applyFill="1" applyBorder="1" applyAlignment="1">
      <alignment horizontal="center" wrapText="1"/>
    </xf>
    <xf numFmtId="166" fontId="109" fillId="26" borderId="0" xfId="70" applyNumberFormat="1" applyFont="1" applyFill="1" applyBorder="1"/>
    <xf numFmtId="0" fontId="34" fillId="26" borderId="0" xfId="62" applyFont="1" applyFill="1" applyBorder="1" applyAlignment="1">
      <alignment horizontal="left" indent="1"/>
    </xf>
    <xf numFmtId="0" fontId="34" fillId="26" borderId="0" xfId="62" applyFont="1" applyFill="1" applyBorder="1" applyAlignment="1"/>
    <xf numFmtId="0" fontId="90" fillId="26" borderId="0" xfId="62" applyFont="1" applyFill="1" applyBorder="1" applyAlignment="1">
      <alignment horizontal="left" indent="1"/>
    </xf>
    <xf numFmtId="0" fontId="34" fillId="26" borderId="36" xfId="62" applyFont="1" applyFill="1" applyBorder="1" applyAlignment="1">
      <alignment horizontal="left" indent="1"/>
    </xf>
    <xf numFmtId="0" fontId="34" fillId="26" borderId="36" xfId="62" applyFont="1" applyFill="1" applyBorder="1" applyAlignment="1"/>
    <xf numFmtId="166" fontId="37" fillId="26" borderId="0" xfId="70" applyNumberFormat="1" applyFont="1" applyFill="1" applyBorder="1" applyAlignment="1">
      <alignment horizontal="center"/>
    </xf>
    <xf numFmtId="0" fontId="41" fillId="25" borderId="0" xfId="0" applyFont="1" applyFill="1" applyBorder="1" applyAlignment="1">
      <alignment horizontal="right"/>
    </xf>
    <xf numFmtId="0" fontId="36" fillId="25" borderId="11" xfId="0" applyFont="1" applyFill="1" applyBorder="1" applyAlignment="1">
      <alignment horizontal="center"/>
    </xf>
    <xf numFmtId="0" fontId="92" fillId="25" borderId="0" xfId="0" applyFont="1" applyFill="1" applyBorder="1" applyAlignment="1">
      <alignment horizontal="left"/>
    </xf>
    <xf numFmtId="0" fontId="41" fillId="25" borderId="0" xfId="0" applyFont="1" applyFill="1" applyBorder="1" applyAlignment="1">
      <alignment vertical="top"/>
    </xf>
    <xf numFmtId="0" fontId="30" fillId="25" borderId="0" xfId="0" applyFont="1" applyFill="1" applyBorder="1"/>
    <xf numFmtId="0" fontId="37" fillId="25" borderId="0" xfId="0" applyFont="1" applyFill="1" applyBorder="1" applyAlignment="1">
      <alignment horizontal="right"/>
    </xf>
    <xf numFmtId="0" fontId="34" fillId="25" borderId="0" xfId="70" applyFont="1" applyFill="1" applyBorder="1" applyAlignment="1">
      <alignment horizontal="left"/>
    </xf>
    <xf numFmtId="0" fontId="35" fillId="25" borderId="0" xfId="0" applyFont="1" applyFill="1" applyBorder="1"/>
    <xf numFmtId="0" fontId="27" fillId="25" borderId="19" xfId="70" applyFill="1" applyBorder="1"/>
    <xf numFmtId="0" fontId="97" fillId="26" borderId="15" xfId="70" applyFont="1" applyFill="1" applyBorder="1" applyAlignment="1">
      <alignment vertical="center"/>
    </xf>
    <xf numFmtId="0" fontId="118" fillId="26" borderId="16" xfId="70" applyFont="1" applyFill="1" applyBorder="1" applyAlignment="1">
      <alignment vertical="center"/>
    </xf>
    <xf numFmtId="0" fontId="118" fillId="26" borderId="17" xfId="70" applyFont="1" applyFill="1" applyBorder="1" applyAlignment="1">
      <alignment vertical="center"/>
    </xf>
    <xf numFmtId="0" fontId="78" fillId="25" borderId="0" xfId="70" applyFont="1" applyFill="1"/>
    <xf numFmtId="0" fontId="78" fillId="25" borderId="0" xfId="70" applyFont="1" applyFill="1" applyBorder="1"/>
    <xf numFmtId="0" fontId="81" fillId="25" borderId="19" xfId="70" applyFont="1" applyFill="1" applyBorder="1"/>
    <xf numFmtId="0" fontId="78" fillId="0" borderId="0" xfId="70" applyFont="1"/>
    <xf numFmtId="0" fontId="79" fillId="0" borderId="0" xfId="70" applyFont="1"/>
    <xf numFmtId="0" fontId="79" fillId="25" borderId="0" xfId="70" applyFont="1" applyFill="1"/>
    <xf numFmtId="0" fontId="79" fillId="25" borderId="0" xfId="70" applyFont="1" applyFill="1" applyBorder="1"/>
    <xf numFmtId="0" fontId="85" fillId="25" borderId="19" xfId="70" applyFont="1" applyFill="1" applyBorder="1"/>
    <xf numFmtId="0" fontId="79" fillId="26" borderId="0" xfId="70" applyFont="1" applyFill="1"/>
    <xf numFmtId="0" fontId="30" fillId="25" borderId="0" xfId="70" applyFont="1" applyFill="1" applyBorder="1" applyAlignment="1">
      <alignment vertical="center"/>
    </xf>
    <xf numFmtId="0" fontId="27" fillId="0" borderId="0" xfId="70" applyBorder="1" applyAlignment="1">
      <alignment vertical="center"/>
    </xf>
    <xf numFmtId="0" fontId="39" fillId="29" borderId="19" xfId="70" applyFont="1" applyFill="1" applyBorder="1" applyAlignment="1">
      <alignment horizontal="center" vertical="center"/>
    </xf>
    <xf numFmtId="3" fontId="28" fillId="25" borderId="22" xfId="70" applyNumberFormat="1" applyFont="1" applyFill="1" applyBorder="1" applyAlignment="1">
      <alignment horizontal="center"/>
    </xf>
    <xf numFmtId="0" fontId="28" fillId="25" borderId="22" xfId="70" applyFont="1" applyFill="1" applyBorder="1" applyAlignment="1">
      <alignment horizontal="center"/>
    </xf>
    <xf numFmtId="3" fontId="28" fillId="25" borderId="0" xfId="70" applyNumberFormat="1" applyFont="1" applyFill="1" applyBorder="1" applyAlignment="1">
      <alignment horizontal="center"/>
    </xf>
    <xf numFmtId="0" fontId="40" fillId="26" borderId="16" xfId="70" applyFont="1" applyFill="1" applyBorder="1" applyAlignment="1">
      <alignment vertical="center"/>
    </xf>
    <xf numFmtId="0" fontId="73" fillId="26" borderId="16" xfId="70" applyFont="1" applyFill="1" applyBorder="1" applyAlignment="1">
      <alignment horizontal="center" vertical="center"/>
    </xf>
    <xf numFmtId="0" fontId="73" fillId="26" borderId="17" xfId="70" applyFont="1" applyFill="1" applyBorder="1" applyAlignment="1">
      <alignment horizontal="center" vertical="center"/>
    </xf>
    <xf numFmtId="0" fontId="40" fillId="25" borderId="0" xfId="70" applyFont="1" applyFill="1" applyBorder="1" applyAlignment="1">
      <alignment vertical="center"/>
    </xf>
    <xf numFmtId="0" fontId="73" fillId="25" borderId="0" xfId="70" applyFont="1" applyFill="1" applyBorder="1" applyAlignment="1">
      <alignment horizontal="center" vertical="center"/>
    </xf>
    <xf numFmtId="0" fontId="93" fillId="25" borderId="0" xfId="70" applyFont="1" applyFill="1"/>
    <xf numFmtId="0" fontId="93" fillId="0" borderId="0" xfId="70" applyFont="1" applyFill="1"/>
    <xf numFmtId="166" fontId="95" fillId="26" borderId="0" xfId="70" applyNumberFormat="1" applyFont="1" applyFill="1" applyBorder="1" applyAlignment="1">
      <alignment horizontal="right" vertical="center"/>
    </xf>
    <xf numFmtId="166" fontId="37" fillId="26" borderId="0" xfId="70" applyNumberFormat="1" applyFont="1" applyFill="1" applyBorder="1" applyAlignment="1">
      <alignment horizontal="right" vertical="center"/>
    </xf>
    <xf numFmtId="166" fontId="28" fillId="25" borderId="0" xfId="70" applyNumberFormat="1" applyFont="1" applyFill="1" applyBorder="1" applyAlignment="1">
      <alignment horizontal="right" vertical="center"/>
    </xf>
    <xf numFmtId="0" fontId="92" fillId="25" borderId="0" xfId="70" applyFont="1" applyFill="1" applyBorder="1" applyAlignment="1">
      <alignment horizontal="center" vertical="center"/>
    </xf>
    <xf numFmtId="166" fontId="95" fillId="25" borderId="0" xfId="70" applyNumberFormat="1" applyFont="1" applyFill="1" applyBorder="1" applyAlignment="1">
      <alignment horizontal="center" vertical="center"/>
    </xf>
    <xf numFmtId="166" fontId="92" fillId="26" borderId="0" xfId="70" applyNumberFormat="1" applyFont="1" applyFill="1" applyBorder="1" applyAlignment="1">
      <alignment horizontal="right" vertical="center" wrapText="1"/>
    </xf>
    <xf numFmtId="0" fontId="96" fillId="25" borderId="0" xfId="70" applyFont="1" applyFill="1" applyAlignment="1">
      <alignment vertical="center"/>
    </xf>
    <xf numFmtId="0" fontId="96" fillId="0" borderId="0" xfId="70" applyFont="1" applyFill="1" applyBorder="1" applyAlignment="1">
      <alignment vertical="center"/>
    </xf>
    <xf numFmtId="166" fontId="92" fillId="26" borderId="0" xfId="70" applyNumberFormat="1" applyFont="1" applyFill="1" applyBorder="1" applyAlignment="1">
      <alignment horizontal="right" vertical="center"/>
    </xf>
    <xf numFmtId="0" fontId="96" fillId="0" borderId="0" xfId="70" applyFont="1" applyFill="1" applyAlignment="1">
      <alignment vertical="center"/>
    </xf>
    <xf numFmtId="49" fontId="37" fillId="25" borderId="0" xfId="70" applyNumberFormat="1" applyFont="1" applyFill="1" applyBorder="1" applyAlignment="1">
      <alignment horizontal="left" indent="1"/>
    </xf>
    <xf numFmtId="166" fontId="28" fillId="25" borderId="0" xfId="70" applyNumberFormat="1" applyFont="1" applyFill="1" applyBorder="1" applyAlignment="1">
      <alignment horizontal="center" vertical="center"/>
    </xf>
    <xf numFmtId="49" fontId="95" fillId="25" borderId="0" xfId="70" applyNumberFormat="1" applyFont="1" applyFill="1" applyBorder="1" applyAlignment="1">
      <alignment horizontal="left" indent="1"/>
    </xf>
    <xf numFmtId="0" fontId="48" fillId="25" borderId="0" xfId="70" applyFont="1" applyFill="1"/>
    <xf numFmtId="49" fontId="36" fillId="25" borderId="0" xfId="70" applyNumberFormat="1" applyFont="1" applyFill="1" applyBorder="1" applyAlignment="1">
      <alignment horizontal="left" indent="1"/>
    </xf>
    <xf numFmtId="0" fontId="48" fillId="0" borderId="0" xfId="70" applyFont="1" applyFill="1"/>
    <xf numFmtId="0" fontId="92" fillId="25" borderId="0" xfId="70" applyFont="1" applyFill="1"/>
    <xf numFmtId="49" fontId="92" fillId="25" borderId="0" xfId="70" applyNumberFormat="1" applyFont="1" applyFill="1" applyBorder="1" applyAlignment="1">
      <alignment horizontal="left" indent="1"/>
    </xf>
    <xf numFmtId="0" fontId="92" fillId="0" borderId="0" xfId="70" applyFont="1" applyFill="1"/>
    <xf numFmtId="0" fontId="77" fillId="25" borderId="0" xfId="70" applyFont="1" applyFill="1" applyBorder="1" applyAlignment="1">
      <alignment horizontal="left"/>
    </xf>
    <xf numFmtId="0" fontId="77" fillId="25" borderId="0" xfId="70" applyFont="1" applyFill="1" applyBorder="1" applyAlignment="1">
      <alignment horizontal="justify" vertical="center"/>
    </xf>
    <xf numFmtId="166" fontId="77" fillId="25" borderId="0" xfId="70" applyNumberFormat="1" applyFont="1" applyFill="1" applyBorder="1" applyAlignment="1">
      <alignment horizontal="center" vertical="center"/>
    </xf>
    <xf numFmtId="166" fontId="77" fillId="25" borderId="0" xfId="70" applyNumberFormat="1" applyFont="1" applyFill="1" applyBorder="1" applyAlignment="1">
      <alignment horizontal="right" vertical="center" wrapText="1"/>
    </xf>
    <xf numFmtId="49" fontId="28" fillId="25" borderId="0" xfId="70" applyNumberFormat="1" applyFont="1" applyFill="1" applyBorder="1" applyAlignment="1">
      <alignment horizontal="center"/>
    </xf>
    <xf numFmtId="49" fontId="37" fillId="25" borderId="0" xfId="70" applyNumberFormat="1" applyFont="1" applyFill="1" applyBorder="1" applyAlignment="1">
      <alignment horizontal="center"/>
    </xf>
    <xf numFmtId="3" fontId="27" fillId="0" borderId="0" xfId="70" applyNumberFormat="1" applyAlignment="1">
      <alignment horizontal="center"/>
    </xf>
    <xf numFmtId="0" fontId="92" fillId="25" borderId="0" xfId="70" applyFont="1" applyFill="1" applyBorder="1" applyAlignment="1">
      <alignment horizontal="left"/>
    </xf>
    <xf numFmtId="0" fontId="52" fillId="25" borderId="0" xfId="70" applyFont="1" applyFill="1" applyAlignment="1">
      <alignment vertical="center"/>
    </xf>
    <xf numFmtId="0" fontId="52" fillId="25" borderId="20" xfId="70" applyFont="1" applyFill="1" applyBorder="1" applyAlignment="1">
      <alignment vertical="center"/>
    </xf>
    <xf numFmtId="0" fontId="92" fillId="25" borderId="0" xfId="70" applyFont="1" applyFill="1" applyBorder="1" applyAlignment="1">
      <alignment horizontal="left" vertical="center"/>
    </xf>
    <xf numFmtId="0" fontId="101" fillId="25" borderId="0" xfId="70" applyFont="1" applyFill="1" applyBorder="1" applyAlignment="1">
      <alignment horizontal="left" vertical="center"/>
    </xf>
    <xf numFmtId="0" fontId="52" fillId="0" borderId="0" xfId="70" applyFont="1" applyAlignment="1">
      <alignment vertical="center"/>
    </xf>
    <xf numFmtId="0" fontId="52" fillId="26" borderId="0" xfId="70" applyFont="1" applyFill="1" applyBorder="1" applyAlignment="1">
      <alignment vertical="center"/>
    </xf>
    <xf numFmtId="0" fontId="54" fillId="26" borderId="0" xfId="70" applyFont="1" applyFill="1" applyBorder="1" applyAlignment="1">
      <alignment vertical="center"/>
    </xf>
    <xf numFmtId="0" fontId="52" fillId="0" borderId="0" xfId="70" applyFont="1" applyBorder="1" applyAlignment="1">
      <alignment vertical="center"/>
    </xf>
    <xf numFmtId="165" fontId="27" fillId="26" borderId="0" xfId="70" applyNumberFormat="1" applyFill="1" applyBorder="1"/>
    <xf numFmtId="0" fontId="38" fillId="25" borderId="0" xfId="70" applyFont="1" applyFill="1" applyBorder="1" applyAlignment="1">
      <alignment vertical="center"/>
    </xf>
    <xf numFmtId="0" fontId="29" fillId="25" borderId="0" xfId="70" applyFont="1" applyFill="1" applyBorder="1" applyAlignment="1">
      <alignment vertical="center"/>
    </xf>
    <xf numFmtId="0" fontId="52" fillId="25" borderId="20" xfId="70" applyFont="1" applyFill="1" applyBorder="1"/>
    <xf numFmtId="0" fontId="54" fillId="25" borderId="0" xfId="70" applyFont="1" applyFill="1" applyBorder="1"/>
    <xf numFmtId="3" fontId="37" fillId="25" borderId="0" xfId="70" applyNumberFormat="1" applyFont="1" applyFill="1" applyBorder="1"/>
    <xf numFmtId="0" fontId="34" fillId="25" borderId="0" xfId="70" applyFont="1" applyFill="1" applyAlignment="1"/>
    <xf numFmtId="0" fontId="34" fillId="25" borderId="20" xfId="70" applyFont="1" applyFill="1" applyBorder="1" applyAlignment="1"/>
    <xf numFmtId="0" fontId="34" fillId="0" borderId="0" xfId="70" applyFont="1" applyAlignment="1"/>
    <xf numFmtId="3" fontId="28" fillId="25" borderId="0" xfId="70" applyNumberFormat="1" applyFont="1" applyFill="1" applyBorder="1"/>
    <xf numFmtId="0" fontId="27" fillId="0" borderId="20" xfId="70" applyBorder="1"/>
    <xf numFmtId="0" fontId="37" fillId="25" borderId="0" xfId="70" applyFont="1" applyFill="1" applyBorder="1" applyAlignment="1">
      <alignment horizontal="left" vertical="center"/>
    </xf>
    <xf numFmtId="0" fontId="39" fillId="37" borderId="20" xfId="70" applyFont="1" applyFill="1" applyBorder="1" applyAlignment="1">
      <alignment horizontal="center" vertical="center"/>
    </xf>
    <xf numFmtId="0" fontId="36" fillId="24" borderId="0" xfId="40" applyFont="1" applyFill="1" applyBorder="1" applyAlignment="1">
      <alignment horizontal="left" indent="2"/>
    </xf>
    <xf numFmtId="0" fontId="51" fillId="24" borderId="0" xfId="40" applyFont="1" applyFill="1" applyBorder="1" applyAlignment="1">
      <alignment horizontal="left" vertical="top" wrapText="1"/>
    </xf>
    <xf numFmtId="49" fontId="37" fillId="25" borderId="0" xfId="70" applyNumberFormat="1" applyFont="1" applyFill="1" applyBorder="1" applyAlignment="1">
      <alignment horizontal="left"/>
    </xf>
    <xf numFmtId="3" fontId="27" fillId="0" borderId="0" xfId="70" applyNumberFormat="1" applyFill="1" applyAlignment="1">
      <alignment horizontal="center"/>
    </xf>
    <xf numFmtId="0" fontId="37" fillId="25" borderId="0" xfId="0" applyFont="1" applyFill="1" applyBorder="1" applyAlignment="1">
      <alignment horizontal="left"/>
    </xf>
    <xf numFmtId="0" fontId="41" fillId="25" borderId="0" xfId="0" applyFont="1" applyFill="1" applyBorder="1" applyAlignment="1">
      <alignment horizontal="right"/>
    </xf>
    <xf numFmtId="0" fontId="36" fillId="25" borderId="11" xfId="0" applyFont="1" applyFill="1" applyBorder="1" applyAlignment="1">
      <alignment horizontal="center"/>
    </xf>
    <xf numFmtId="0" fontId="48" fillId="26" borderId="0" xfId="62" applyFont="1" applyFill="1" applyBorder="1"/>
    <xf numFmtId="3" fontId="37" fillId="26" borderId="0" xfId="62" applyNumberFormat="1" applyFont="1" applyFill="1" applyBorder="1" applyAlignment="1">
      <alignment horizontal="right" indent="2"/>
    </xf>
    <xf numFmtId="0" fontId="78" fillId="26" borderId="0" xfId="62" applyFont="1" applyFill="1" applyBorder="1" applyAlignment="1"/>
    <xf numFmtId="0" fontId="38" fillId="26" borderId="0" xfId="62" applyFont="1" applyFill="1" applyBorder="1"/>
    <xf numFmtId="0" fontId="37" fillId="26" borderId="0" xfId="0" applyFont="1" applyFill="1" applyBorder="1" applyAlignment="1">
      <alignment horizontal="left"/>
    </xf>
    <xf numFmtId="0" fontId="41" fillId="26" borderId="0" xfId="70" applyFont="1" applyFill="1" applyBorder="1" applyAlignment="1">
      <alignment horizontal="left"/>
    </xf>
    <xf numFmtId="0" fontId="92" fillId="25" borderId="0" xfId="70" applyFont="1" applyFill="1" applyBorder="1" applyAlignment="1"/>
    <xf numFmtId="0" fontId="92" fillId="25" borderId="20" xfId="70" applyFont="1" applyFill="1" applyBorder="1" applyAlignment="1">
      <alignment horizontal="left" indent="1"/>
    </xf>
    <xf numFmtId="0" fontId="27" fillId="43" borderId="0" xfId="70" applyFill="1" applyBorder="1"/>
    <xf numFmtId="0" fontId="37" fillId="43" borderId="0" xfId="70" applyFont="1" applyFill="1" applyBorder="1"/>
    <xf numFmtId="165" fontId="37" fillId="44" borderId="0" xfId="40" applyNumberFormat="1" applyFont="1" applyFill="1" applyBorder="1" applyAlignment="1">
      <alignment horizontal="center" wrapText="1"/>
    </xf>
    <xf numFmtId="0" fontId="30" fillId="43" borderId="0" xfId="70" applyFont="1" applyFill="1" applyBorder="1"/>
    <xf numFmtId="0" fontId="27" fillId="34" borderId="0" xfId="70" applyFill="1" applyBorder="1"/>
    <xf numFmtId="165" fontId="27" fillId="34" borderId="0" xfId="70" applyNumberFormat="1" applyFill="1" applyBorder="1"/>
    <xf numFmtId="0" fontId="41" fillId="34" borderId="0" xfId="70" applyFont="1" applyFill="1" applyBorder="1" applyAlignment="1">
      <alignment horizontal="right"/>
    </xf>
    <xf numFmtId="0" fontId="30" fillId="34" borderId="0" xfId="70" applyFont="1" applyFill="1" applyBorder="1"/>
    <xf numFmtId="0" fontId="27" fillId="0" borderId="0" xfId="70" applyFill="1" applyAlignment="1">
      <alignment vertical="center"/>
    </xf>
    <xf numFmtId="0" fontId="27" fillId="0" borderId="20" xfId="70" applyFill="1" applyBorder="1" applyAlignment="1">
      <alignment vertical="center"/>
    </xf>
    <xf numFmtId="0" fontId="27" fillId="0" borderId="0" xfId="70" applyFill="1" applyBorder="1" applyAlignment="1">
      <alignment vertical="center"/>
    </xf>
    <xf numFmtId="0" fontId="27" fillId="26" borderId="0" xfId="70" applyFill="1" applyAlignment="1">
      <alignment vertical="center"/>
    </xf>
    <xf numFmtId="0" fontId="52" fillId="0" borderId="0" xfId="70" applyFont="1" applyFill="1"/>
    <xf numFmtId="168" fontId="92" fillId="26" borderId="0" xfId="59" applyNumberFormat="1" applyFont="1" applyFill="1" applyBorder="1" applyAlignment="1">
      <alignment horizontal="right"/>
    </xf>
    <xf numFmtId="168" fontId="37" fillId="26" borderId="0" xfId="59" applyNumberFormat="1" applyFont="1" applyFill="1" applyBorder="1" applyAlignment="1">
      <alignment horizontal="right"/>
    </xf>
    <xf numFmtId="168" fontId="37" fillId="26" borderId="0" xfId="59" applyNumberFormat="1" applyFont="1" applyFill="1" applyBorder="1" applyAlignment="1">
      <alignment horizontal="right" indent="1"/>
    </xf>
    <xf numFmtId="2" fontId="34" fillId="26" borderId="0" xfId="62" applyNumberFormat="1" applyFont="1" applyFill="1" applyBorder="1" applyAlignment="1">
      <alignment horizontal="left" indent="1"/>
    </xf>
    <xf numFmtId="0" fontId="41" fillId="25" borderId="0" xfId="70" applyFont="1" applyFill="1" applyBorder="1" applyAlignment="1">
      <alignment horizontal="right"/>
    </xf>
    <xf numFmtId="0" fontId="27" fillId="25" borderId="20" xfId="70" applyFill="1" applyBorder="1" applyAlignment="1"/>
    <xf numFmtId="0" fontId="37" fillId="24" borderId="0" xfId="61" applyFont="1" applyFill="1" applyBorder="1" applyAlignment="1">
      <alignment horizontal="left"/>
    </xf>
    <xf numFmtId="0" fontId="114" fillId="27" borderId="0" xfId="61" applyFont="1" applyFill="1" applyBorder="1" applyAlignment="1">
      <alignment horizontal="left"/>
    </xf>
    <xf numFmtId="0" fontId="37" fillId="24" borderId="0" xfId="61" applyFont="1" applyFill="1" applyBorder="1" applyAlignment="1"/>
    <xf numFmtId="0" fontId="36" fillId="24" borderId="0" xfId="40" applyFont="1" applyFill="1" applyBorder="1" applyAlignment="1" applyProtection="1">
      <alignment horizontal="left" indent="1"/>
    </xf>
    <xf numFmtId="0" fontId="41" fillId="24" borderId="0" xfId="40" applyFont="1" applyFill="1" applyBorder="1" applyAlignment="1" applyProtection="1">
      <alignment horizontal="left" indent="1"/>
    </xf>
    <xf numFmtId="169" fontId="37" fillId="24" borderId="0" xfId="40" applyNumberFormat="1" applyFont="1" applyFill="1" applyBorder="1" applyAlignment="1" applyProtection="1">
      <alignment horizontal="right" wrapText="1"/>
    </xf>
    <xf numFmtId="0" fontId="36" fillId="24" borderId="0" xfId="40" applyFont="1" applyFill="1" applyBorder="1" applyProtection="1"/>
    <xf numFmtId="0" fontId="37" fillId="24" borderId="0" xfId="40" applyFont="1" applyFill="1" applyBorder="1" applyProtection="1"/>
    <xf numFmtId="0" fontId="92" fillId="24" borderId="0" xfId="40" applyFont="1" applyFill="1" applyBorder="1" applyProtection="1"/>
    <xf numFmtId="0" fontId="36" fillId="24" borderId="0" xfId="40" applyFont="1" applyFill="1" applyBorder="1" applyAlignment="1" applyProtection="1">
      <alignment horizontal="left"/>
    </xf>
    <xf numFmtId="0" fontId="92" fillId="43" borderId="0" xfId="70" applyFont="1" applyFill="1" applyBorder="1" applyAlignment="1">
      <alignment horizontal="right"/>
    </xf>
    <xf numFmtId="168" fontId="92" fillId="25" borderId="0" xfId="59" applyNumberFormat="1" applyFont="1" applyFill="1" applyBorder="1" applyAlignment="1">
      <alignment horizontal="right" indent="1"/>
    </xf>
    <xf numFmtId="171" fontId="36" fillId="25" borderId="11" xfId="70" applyNumberFormat="1" applyFont="1" applyFill="1" applyBorder="1" applyAlignment="1">
      <alignment horizontal="center"/>
    </xf>
    <xf numFmtId="172" fontId="41" fillId="26" borderId="0" xfId="40" applyNumberFormat="1" applyFont="1" applyFill="1" applyBorder="1" applyAlignment="1">
      <alignment horizontal="right" wrapText="1"/>
    </xf>
    <xf numFmtId="172" fontId="41" fillId="25" borderId="0" xfId="40" applyNumberFormat="1" applyFont="1" applyFill="1" applyBorder="1" applyAlignment="1">
      <alignment horizontal="right" wrapText="1"/>
    </xf>
    <xf numFmtId="0" fontId="36" fillId="25" borderId="11" xfId="70" applyFont="1" applyFill="1" applyBorder="1" applyAlignment="1" applyProtection="1">
      <alignment horizontal="center"/>
    </xf>
    <xf numFmtId="0" fontId="69" fillId="25" borderId="0" xfId="70" applyFont="1" applyFill="1" applyAlignment="1"/>
    <xf numFmtId="0" fontId="69" fillId="0" borderId="0" xfId="70" applyFont="1" applyBorder="1" applyAlignment="1"/>
    <xf numFmtId="0" fontId="30" fillId="25" borderId="0" xfId="70" applyFont="1" applyFill="1" applyBorder="1" applyAlignment="1"/>
    <xf numFmtId="0" fontId="69" fillId="0" borderId="0" xfId="70" applyFont="1" applyAlignment="1"/>
    <xf numFmtId="168" fontId="28" fillId="26" borderId="0" xfId="70" applyNumberFormat="1" applyFont="1" applyFill="1" applyBorder="1" applyAlignment="1">
      <alignment horizontal="right" indent="3"/>
    </xf>
    <xf numFmtId="168" fontId="114" fillId="26" borderId="0" xfId="70" applyNumberFormat="1" applyFont="1" applyFill="1" applyBorder="1" applyAlignment="1">
      <alignment horizontal="right" indent="3"/>
    </xf>
    <xf numFmtId="0" fontId="0" fillId="25" borderId="22" xfId="51" applyFont="1" applyFill="1" applyBorder="1"/>
    <xf numFmtId="0" fontId="37" fillId="0" borderId="0" xfId="0" applyFont="1" applyAlignment="1">
      <alignment readingOrder="2"/>
    </xf>
    <xf numFmtId="0" fontId="37" fillId="24" borderId="0" xfId="40" applyFont="1" applyFill="1" applyBorder="1"/>
    <xf numFmtId="0" fontId="37" fillId="35" borderId="0" xfId="62" applyFont="1" applyFill="1" applyAlignment="1">
      <alignment vertical="center" wrapText="1"/>
    </xf>
    <xf numFmtId="0" fontId="111" fillId="37" borderId="0" xfId="62" applyFont="1" applyFill="1" applyBorder="1" applyAlignment="1">
      <alignment vertical="center"/>
    </xf>
    <xf numFmtId="0" fontId="28" fillId="35" borderId="0" xfId="62" applyFont="1" applyFill="1" applyAlignment="1">
      <alignment horizontal="left" vertical="center"/>
    </xf>
    <xf numFmtId="0" fontId="35" fillId="35" borderId="0" xfId="62" applyFont="1" applyFill="1" applyBorder="1" applyAlignment="1">
      <alignment horizontal="right" vertical="top" wrapText="1"/>
    </xf>
    <xf numFmtId="0" fontId="34" fillId="31" borderId="0" xfId="62" applyFont="1" applyFill="1" applyBorder="1" applyAlignment="1">
      <alignment horizontal="right"/>
    </xf>
    <xf numFmtId="0" fontId="35" fillId="35" borderId="38" xfId="62" applyFont="1" applyFill="1" applyBorder="1" applyAlignment="1">
      <alignment horizontal="right" vertical="top" wrapText="1"/>
    </xf>
    <xf numFmtId="0" fontId="36" fillId="35" borderId="0" xfId="62" applyFont="1" applyFill="1" applyBorder="1" applyAlignment="1">
      <alignment horizontal="right" vertical="center"/>
    </xf>
    <xf numFmtId="0" fontId="37" fillId="35" borderId="0" xfId="62" applyFont="1" applyFill="1" applyBorder="1" applyAlignment="1">
      <alignment horizontal="right" vertical="center" wrapText="1"/>
    </xf>
    <xf numFmtId="0" fontId="36" fillId="35" borderId="0" xfId="62" applyFont="1" applyFill="1" applyBorder="1" applyAlignment="1">
      <alignment horizontal="right" vertical="center" wrapText="1"/>
    </xf>
    <xf numFmtId="0" fontId="37" fillId="35" borderId="0" xfId="62" applyFont="1" applyFill="1" applyBorder="1" applyAlignment="1">
      <alignment horizontal="right" vertical="top" wrapText="1"/>
    </xf>
    <xf numFmtId="0" fontId="37" fillId="35" borderId="0" xfId="62" applyFont="1" applyFill="1" applyBorder="1" applyAlignment="1">
      <alignment horizontal="right" vertical="center"/>
    </xf>
    <xf numFmtId="0" fontId="37" fillId="35" borderId="0" xfId="62" applyFont="1" applyFill="1" applyBorder="1" applyAlignment="1">
      <alignment horizontal="right"/>
    </xf>
    <xf numFmtId="0" fontId="37" fillId="35" borderId="0" xfId="62" applyFont="1" applyFill="1" applyBorder="1" applyAlignment="1">
      <alignment horizontal="right" wrapText="1"/>
    </xf>
    <xf numFmtId="0" fontId="27" fillId="35" borderId="0" xfId="62" applyFill="1" applyBorder="1" applyAlignment="1">
      <alignment horizontal="right" vertical="center"/>
    </xf>
    <xf numFmtId="0" fontId="27" fillId="35" borderId="0" xfId="62" applyFill="1" applyBorder="1" applyAlignment="1">
      <alignment horizontal="right"/>
    </xf>
    <xf numFmtId="165" fontId="27" fillId="0" borderId="0" xfId="70" applyNumberFormat="1" applyFill="1"/>
    <xf numFmtId="166" fontId="27" fillId="0" borderId="0" xfId="70" applyNumberFormat="1" applyFill="1" applyAlignment="1">
      <alignment vertical="center"/>
    </xf>
    <xf numFmtId="0" fontId="78" fillId="0" borderId="0" xfId="70" applyFont="1" applyFill="1"/>
    <xf numFmtId="167" fontId="27" fillId="0" borderId="0" xfId="70" applyNumberFormat="1" applyFill="1"/>
    <xf numFmtId="0" fontId="36" fillId="26" borderId="12" xfId="70" applyFont="1" applyFill="1" applyBorder="1" applyAlignment="1">
      <alignment horizontal="center"/>
    </xf>
    <xf numFmtId="0" fontId="27" fillId="26" borderId="0" xfId="52" applyFill="1" applyBorder="1"/>
    <xf numFmtId="0" fontId="36" fillId="25" borderId="0" xfId="52" applyFont="1" applyFill="1" applyBorder="1" applyAlignment="1">
      <alignment horizontal="left"/>
    </xf>
    <xf numFmtId="0" fontId="115" fillId="25" borderId="0" xfId="52" applyFont="1" applyFill="1" applyBorder="1" applyAlignment="1">
      <alignment horizontal="left"/>
    </xf>
    <xf numFmtId="0" fontId="36" fillId="25" borderId="0" xfId="51" applyFont="1" applyFill="1" applyBorder="1" applyAlignment="1">
      <alignment horizontal="right"/>
    </xf>
    <xf numFmtId="0" fontId="34" fillId="25" borderId="22" xfId="51" applyFont="1" applyFill="1" applyBorder="1" applyAlignment="1">
      <alignment horizontal="left"/>
    </xf>
    <xf numFmtId="0" fontId="63" fillId="25" borderId="22" xfId="51" applyFont="1" applyFill="1" applyBorder="1" applyAlignment="1">
      <alignment horizontal="left"/>
    </xf>
    <xf numFmtId="0" fontId="0" fillId="0" borderId="22" xfId="51" applyFont="1" applyBorder="1"/>
    <xf numFmtId="0" fontId="41" fillId="0" borderId="0" xfId="51" applyFont="1" applyBorder="1" applyAlignment="1">
      <alignment vertical="top"/>
    </xf>
    <xf numFmtId="0" fontId="30" fillId="25" borderId="0" xfId="51" applyFont="1" applyFill="1" applyBorder="1"/>
    <xf numFmtId="0" fontId="36" fillId="25" borderId="11" xfId="51" applyFont="1" applyFill="1" applyBorder="1" applyAlignment="1">
      <alignment horizontal="center" vertical="center"/>
    </xf>
    <xf numFmtId="0" fontId="36" fillId="25" borderId="0" xfId="51" applyFont="1" applyFill="1" applyBorder="1" applyAlignment="1">
      <alignment horizontal="center" vertical="center"/>
    </xf>
    <xf numFmtId="49" fontId="36" fillId="25" borderId="0" xfId="51" applyNumberFormat="1" applyFont="1" applyFill="1" applyBorder="1" applyAlignment="1">
      <alignment horizontal="center" vertical="center" wrapText="1"/>
    </xf>
    <xf numFmtId="0" fontId="34" fillId="26" borderId="0" xfId="51" applyFont="1" applyFill="1" applyBorder="1" applyAlignment="1">
      <alignment horizontal="center"/>
    </xf>
    <xf numFmtId="0" fontId="41" fillId="25" borderId="0" xfId="51" applyFont="1" applyFill="1" applyBorder="1" applyAlignment="1">
      <alignment horizontal="center"/>
    </xf>
    <xf numFmtId="1" fontId="41" fillId="25" borderId="10" xfId="51" applyNumberFormat="1" applyFont="1" applyFill="1" applyBorder="1" applyAlignment="1">
      <alignment horizontal="center"/>
    </xf>
    <xf numFmtId="3" fontId="41" fillId="24" borderId="0" xfId="61" applyNumberFormat="1" applyFont="1" applyFill="1" applyBorder="1" applyAlignment="1">
      <alignment horizontal="center" wrapText="1"/>
    </xf>
    <xf numFmtId="0" fontId="34" fillId="25" borderId="0" xfId="51" applyFont="1" applyFill="1" applyAlignment="1">
      <alignment horizontal="center"/>
    </xf>
    <xf numFmtId="0" fontId="34" fillId="0" borderId="0" xfId="51" applyFont="1" applyAlignment="1">
      <alignment horizontal="center"/>
    </xf>
    <xf numFmtId="166" fontId="37" fillId="27" borderId="0" xfId="61" applyNumberFormat="1" applyFont="1" applyFill="1" applyBorder="1" applyAlignment="1">
      <alignment horizontal="center" wrapText="1"/>
    </xf>
    <xf numFmtId="166" fontId="36" fillId="27" borderId="0" xfId="61" applyNumberFormat="1" applyFont="1" applyFill="1" applyBorder="1" applyAlignment="1">
      <alignment horizontal="center" wrapText="1"/>
    </xf>
    <xf numFmtId="0" fontId="36" fillId="39" borderId="0" xfId="61" applyFont="1" applyFill="1" applyBorder="1" applyAlignment="1">
      <alignment horizontal="left"/>
    </xf>
    <xf numFmtId="168" fontId="33" fillId="34" borderId="0" xfId="70" applyNumberFormat="1" applyFont="1" applyFill="1" applyBorder="1" applyAlignment="1">
      <alignment horizontal="right" indent="3"/>
    </xf>
    <xf numFmtId="4" fontId="36" fillId="39" borderId="0" xfId="61" applyNumberFormat="1" applyFont="1" applyFill="1" applyBorder="1" applyAlignment="1">
      <alignment horizontal="right" wrapText="1" indent="4"/>
    </xf>
    <xf numFmtId="4" fontId="114" fillId="27" borderId="0" xfId="61" applyNumberFormat="1" applyFont="1" applyFill="1" applyBorder="1" applyAlignment="1">
      <alignment horizontal="right" wrapText="1" indent="4"/>
    </xf>
    <xf numFmtId="166" fontId="128" fillId="27" borderId="0" xfId="61" applyNumberFormat="1" applyFont="1" applyFill="1" applyBorder="1" applyAlignment="1">
      <alignment horizontal="center" wrapText="1"/>
    </xf>
    <xf numFmtId="166" fontId="78" fillId="0" borderId="0" xfId="70" applyNumberFormat="1" applyFont="1" applyFill="1"/>
    <xf numFmtId="0" fontId="36" fillId="25" borderId="52" xfId="70" applyFont="1" applyFill="1" applyBorder="1" applyAlignment="1">
      <alignment horizontal="center"/>
    </xf>
    <xf numFmtId="0" fontId="36" fillId="25" borderId="11" xfId="70" applyFont="1" applyFill="1" applyBorder="1" applyAlignment="1">
      <alignment horizontal="center"/>
    </xf>
    <xf numFmtId="0" fontId="63" fillId="0" borderId="0" xfId="70" applyFont="1" applyProtection="1">
      <protection locked="0"/>
    </xf>
    <xf numFmtId="0" fontId="37" fillId="25" borderId="0" xfId="70" applyFont="1" applyFill="1" applyBorder="1" applyAlignment="1">
      <alignment vertical="center"/>
    </xf>
    <xf numFmtId="0" fontId="63" fillId="25" borderId="0" xfId="70" applyFont="1" applyFill="1" applyAlignment="1">
      <alignment vertical="center"/>
    </xf>
    <xf numFmtId="0" fontId="63" fillId="25" borderId="20" xfId="70" applyFont="1" applyFill="1" applyBorder="1" applyAlignment="1">
      <alignment vertical="center"/>
    </xf>
    <xf numFmtId="0" fontId="63" fillId="0" borderId="0" xfId="70" applyFont="1" applyAlignment="1">
      <alignment vertical="center"/>
    </xf>
    <xf numFmtId="0" fontId="28" fillId="25" borderId="0" xfId="70" applyFont="1" applyFill="1" applyAlignment="1">
      <alignment vertical="center"/>
    </xf>
    <xf numFmtId="0" fontId="28" fillId="25" borderId="20" xfId="70" applyFont="1" applyFill="1" applyBorder="1" applyAlignment="1">
      <alignment vertical="center"/>
    </xf>
    <xf numFmtId="0" fontId="28" fillId="0" borderId="0" xfId="70" applyFont="1" applyAlignment="1">
      <alignment vertical="center"/>
    </xf>
    <xf numFmtId="0" fontId="37" fillId="39" borderId="0" xfId="61" applyFont="1" applyFill="1" applyBorder="1" applyAlignment="1">
      <alignment horizontal="left" indent="1"/>
    </xf>
    <xf numFmtId="3" fontId="41" fillId="39" borderId="0" xfId="61" applyNumberFormat="1" applyFont="1" applyFill="1" applyBorder="1" applyAlignment="1">
      <alignment horizontal="center" wrapText="1"/>
    </xf>
    <xf numFmtId="0" fontId="37" fillId="39" borderId="0" xfId="61" applyFont="1" applyFill="1" applyBorder="1" applyAlignment="1"/>
    <xf numFmtId="1" fontId="67" fillId="0" borderId="0" xfId="70" applyNumberFormat="1" applyFont="1"/>
    <xf numFmtId="0" fontId="63" fillId="25" borderId="0" xfId="70" applyFont="1" applyFill="1" applyProtection="1">
      <protection locked="0"/>
    </xf>
    <xf numFmtId="0" fontId="36" fillId="26" borderId="59" xfId="70" applyFont="1" applyFill="1" applyBorder="1" applyAlignment="1"/>
    <xf numFmtId="0" fontId="27" fillId="26" borderId="0" xfId="62" applyFill="1"/>
    <xf numFmtId="0" fontId="67" fillId="26" borderId="0" xfId="62" applyFont="1" applyFill="1"/>
    <xf numFmtId="0" fontId="63" fillId="25" borderId="19" xfId="70" applyFont="1" applyFill="1" applyBorder="1" applyProtection="1">
      <protection locked="0"/>
    </xf>
    <xf numFmtId="0" fontId="63" fillId="25" borderId="0" xfId="70" applyFont="1" applyFill="1" applyBorder="1" applyProtection="1">
      <protection locked="0"/>
    </xf>
    <xf numFmtId="0" fontId="34" fillId="25" borderId="0" xfId="0" applyFont="1" applyFill="1" applyBorder="1" applyAlignment="1">
      <alignment horizontal="left" vertical="center"/>
    </xf>
    <xf numFmtId="49" fontId="72" fillId="36" borderId="0" xfId="40" applyNumberFormat="1" applyFont="1" applyFill="1" applyBorder="1" applyAlignment="1">
      <alignment horizontal="center" vertical="center" readingOrder="1"/>
    </xf>
    <xf numFmtId="2" fontId="64" fillId="26" borderId="0" xfId="70" applyNumberFormat="1" applyFont="1" applyFill="1" applyBorder="1" applyAlignment="1">
      <alignment horizontal="center"/>
    </xf>
    <xf numFmtId="0" fontId="36" fillId="25" borderId="0" xfId="0" applyFont="1" applyFill="1" applyBorder="1" applyAlignment="1">
      <alignment horizontal="center"/>
    </xf>
    <xf numFmtId="0" fontId="36" fillId="25" borderId="0" xfId="0" applyFont="1" applyFill="1" applyBorder="1" applyAlignment="1">
      <alignment horizontal="center"/>
    </xf>
    <xf numFmtId="3" fontId="38" fillId="0" borderId="0" xfId="70" applyNumberFormat="1" applyFont="1"/>
    <xf numFmtId="0" fontId="102" fillId="26" borderId="0" xfId="62" applyFont="1" applyFill="1" applyBorder="1" applyAlignment="1">
      <alignment horizontal="center" vertical="center"/>
    </xf>
    <xf numFmtId="1" fontId="92" fillId="25" borderId="0" xfId="62" applyNumberFormat="1" applyFont="1" applyFill="1" applyBorder="1" applyAlignment="1">
      <alignment horizontal="right"/>
    </xf>
    <xf numFmtId="3" fontId="92" fillId="25" borderId="0" xfId="62" applyNumberFormat="1" applyFont="1" applyFill="1" applyBorder="1" applyAlignment="1">
      <alignment horizontal="right"/>
    </xf>
    <xf numFmtId="0" fontId="67" fillId="0" borderId="0" xfId="62" applyFont="1" applyFill="1" applyBorder="1"/>
    <xf numFmtId="0" fontId="78" fillId="0" borderId="0" xfId="62" applyFont="1" applyFill="1" applyBorder="1" applyAlignment="1"/>
    <xf numFmtId="0" fontId="67" fillId="26" borderId="0" xfId="62" applyFont="1" applyFill="1" applyBorder="1"/>
    <xf numFmtId="0" fontId="36" fillId="26" borderId="0" xfId="62" applyFont="1" applyFill="1" applyBorder="1" applyAlignment="1">
      <alignment horizontal="left" indent="1"/>
    </xf>
    <xf numFmtId="0" fontId="27" fillId="26" borderId="0" xfId="62" applyFill="1" applyBorder="1"/>
    <xf numFmtId="0" fontId="92" fillId="26" borderId="0" xfId="62" applyFont="1" applyFill="1" applyBorder="1" applyAlignment="1">
      <alignment horizontal="left"/>
    </xf>
    <xf numFmtId="3" fontId="62" fillId="26" borderId="0" xfId="62" applyNumberFormat="1" applyFont="1" applyFill="1" applyBorder="1" applyAlignment="1">
      <alignment horizontal="right"/>
    </xf>
    <xf numFmtId="0" fontId="51" fillId="26" borderId="0" xfId="40" applyFont="1" applyFill="1" applyBorder="1"/>
    <xf numFmtId="0" fontId="41" fillId="26" borderId="0" xfId="62" applyFont="1" applyFill="1" applyBorder="1" applyAlignment="1">
      <alignment horizontal="justify" wrapText="1"/>
    </xf>
    <xf numFmtId="0" fontId="81" fillId="26" borderId="0" xfId="62" applyFont="1" applyFill="1" applyBorder="1" applyAlignment="1">
      <alignment horizontal="left" vertical="center" indent="1"/>
    </xf>
    <xf numFmtId="0" fontId="79" fillId="26" borderId="0" xfId="62" applyFont="1" applyFill="1" applyBorder="1" applyAlignment="1">
      <alignment vertical="center"/>
    </xf>
    <xf numFmtId="0" fontId="78" fillId="26" borderId="0" xfId="62" applyFont="1" applyFill="1" applyBorder="1" applyAlignment="1">
      <alignment vertical="center"/>
    </xf>
    <xf numFmtId="1" fontId="36" fillId="26" borderId="0" xfId="40" applyNumberFormat="1" applyFont="1" applyFill="1" applyBorder="1" applyAlignment="1">
      <alignment horizontal="center" wrapText="1"/>
    </xf>
    <xf numFmtId="165" fontId="36" fillId="26" borderId="0" xfId="40" applyNumberFormat="1" applyFont="1" applyFill="1" applyBorder="1" applyAlignment="1">
      <alignment horizontal="right" wrapText="1" indent="2"/>
    </xf>
    <xf numFmtId="0" fontId="78" fillId="26" borderId="0" xfId="62" applyFont="1" applyFill="1" applyBorder="1"/>
    <xf numFmtId="1" fontId="92" fillId="25" borderId="0" xfId="62" applyNumberFormat="1" applyFont="1" applyFill="1" applyBorder="1" applyAlignment="1">
      <alignment horizontal="center"/>
    </xf>
    <xf numFmtId="3" fontId="92" fillId="25" borderId="0" xfId="62" applyNumberFormat="1" applyFont="1" applyFill="1" applyBorder="1" applyAlignment="1">
      <alignment horizontal="center"/>
    </xf>
    <xf numFmtId="3" fontId="36" fillId="25" borderId="0" xfId="62" applyNumberFormat="1" applyFont="1" applyFill="1" applyBorder="1" applyAlignment="1">
      <alignment horizontal="center"/>
    </xf>
    <xf numFmtId="0" fontId="36" fillId="26" borderId="0" xfId="0" applyFont="1" applyFill="1" applyBorder="1" applyAlignment="1">
      <alignment horizontal="center"/>
    </xf>
    <xf numFmtId="1" fontId="92" fillId="26" borderId="0" xfId="62" applyNumberFormat="1" applyFont="1" applyFill="1" applyBorder="1" applyAlignment="1">
      <alignment horizontal="right"/>
    </xf>
    <xf numFmtId="3" fontId="36" fillId="26" borderId="0" xfId="62" applyNumberFormat="1" applyFont="1" applyFill="1" applyBorder="1" applyAlignment="1">
      <alignment horizontal="right" indent="2"/>
    </xf>
    <xf numFmtId="3" fontId="92" fillId="26" borderId="0" xfId="62" applyNumberFormat="1" applyFont="1" applyFill="1" applyBorder="1" applyAlignment="1">
      <alignment horizontal="right"/>
    </xf>
    <xf numFmtId="3" fontId="36" fillId="26" borderId="0" xfId="62" applyNumberFormat="1" applyFont="1" applyFill="1" applyBorder="1" applyAlignment="1">
      <alignment horizontal="right"/>
    </xf>
    <xf numFmtId="1" fontId="36" fillId="26" borderId="60" xfId="0" applyNumberFormat="1" applyFont="1" applyFill="1" applyBorder="1" applyAlignment="1"/>
    <xf numFmtId="1" fontId="92" fillId="26" borderId="0" xfId="62" applyNumberFormat="1" applyFont="1" applyFill="1" applyBorder="1" applyAlignment="1"/>
    <xf numFmtId="3" fontId="92" fillId="26" borderId="0" xfId="62" applyNumberFormat="1" applyFont="1" applyFill="1" applyBorder="1" applyAlignment="1"/>
    <xf numFmtId="1" fontId="36" fillId="26" borderId="60" xfId="0" applyNumberFormat="1" applyFont="1" applyFill="1" applyBorder="1" applyAlignment="1">
      <alignment horizontal="center"/>
    </xf>
    <xf numFmtId="1" fontId="92" fillId="26" borderId="0" xfId="62" applyNumberFormat="1" applyFont="1" applyFill="1" applyBorder="1" applyAlignment="1">
      <alignment horizontal="center"/>
    </xf>
    <xf numFmtId="3" fontId="36" fillId="26" borderId="0" xfId="62" applyNumberFormat="1" applyFont="1" applyFill="1" applyBorder="1" applyAlignment="1">
      <alignment horizontal="center"/>
    </xf>
    <xf numFmtId="3" fontId="92" fillId="26" borderId="0" xfId="62" applyNumberFormat="1" applyFont="1" applyFill="1" applyBorder="1" applyAlignment="1">
      <alignment horizontal="center"/>
    </xf>
    <xf numFmtId="1" fontId="36" fillId="25" borderId="60" xfId="0" applyNumberFormat="1" applyFont="1" applyFill="1" applyBorder="1" applyAlignment="1">
      <alignment horizontal="center"/>
    </xf>
    <xf numFmtId="3" fontId="92" fillId="25" borderId="0" xfId="62" applyNumberFormat="1" applyFont="1" applyFill="1" applyBorder="1" applyAlignment="1"/>
    <xf numFmtId="0" fontId="36" fillId="25" borderId="0" xfId="0" applyFont="1" applyFill="1" applyBorder="1" applyAlignment="1">
      <alignment horizontal="right"/>
    </xf>
    <xf numFmtId="3" fontId="28" fillId="26" borderId="0" xfId="70" applyNumberFormat="1" applyFont="1" applyFill="1" applyBorder="1"/>
    <xf numFmtId="0" fontId="98" fillId="26" borderId="0" xfId="70" applyFont="1" applyFill="1" applyBorder="1" applyAlignment="1">
      <alignment horizontal="left" vertical="center"/>
    </xf>
    <xf numFmtId="3" fontId="37" fillId="26" borderId="0" xfId="70" applyNumberFormat="1" applyFont="1" applyFill="1" applyBorder="1" applyAlignment="1">
      <alignment horizontal="right"/>
    </xf>
    <xf numFmtId="0" fontId="41" fillId="25" borderId="61" xfId="62" applyFont="1" applyFill="1" applyBorder="1" applyAlignment="1">
      <alignment vertical="top"/>
    </xf>
    <xf numFmtId="0" fontId="97" fillId="26" borderId="62" xfId="0" applyFont="1" applyFill="1" applyBorder="1" applyAlignment="1">
      <alignment horizontal="left" vertical="center" wrapText="1"/>
    </xf>
    <xf numFmtId="0" fontId="97" fillId="26" borderId="0" xfId="0" applyFont="1" applyFill="1" applyBorder="1" applyAlignment="1">
      <alignment horizontal="left" vertical="center" wrapText="1"/>
    </xf>
    <xf numFmtId="1" fontId="36" fillId="26" borderId="60" xfId="0" applyNumberFormat="1" applyFont="1" applyFill="1" applyBorder="1" applyAlignment="1">
      <alignment horizontal="right"/>
    </xf>
    <xf numFmtId="0" fontId="36" fillId="26" borderId="0" xfId="0" applyFont="1" applyFill="1" applyBorder="1" applyAlignment="1">
      <alignment horizontal="right"/>
    </xf>
    <xf numFmtId="0" fontId="92" fillId="26" borderId="0" xfId="62" applyFont="1" applyFill="1"/>
    <xf numFmtId="0" fontId="108" fillId="25" borderId="24" xfId="62" applyFont="1" applyFill="1" applyBorder="1" applyAlignment="1">
      <alignment horizontal="left" vertical="center" indent="1"/>
    </xf>
    <xf numFmtId="0" fontId="118" fillId="25" borderId="26" xfId="62" applyFont="1" applyFill="1" applyBorder="1" applyAlignment="1">
      <alignment vertical="center"/>
    </xf>
    <xf numFmtId="0" fontId="118" fillId="25" borderId="25" xfId="62" applyFont="1" applyFill="1" applyBorder="1" applyAlignment="1">
      <alignment vertical="center"/>
    </xf>
    <xf numFmtId="3" fontId="37" fillId="25" borderId="0" xfId="62" applyNumberFormat="1" applyFont="1" applyFill="1" applyBorder="1" applyAlignment="1">
      <alignment horizontal="center"/>
    </xf>
    <xf numFmtId="3" fontId="37" fillId="25" borderId="0" xfId="62" applyNumberFormat="1" applyFont="1" applyFill="1" applyBorder="1" applyAlignment="1">
      <alignment horizontal="right"/>
    </xf>
    <xf numFmtId="3" fontId="37" fillId="26" borderId="0" xfId="62" applyNumberFormat="1" applyFont="1" applyFill="1" applyBorder="1" applyAlignment="1"/>
    <xf numFmtId="3" fontId="37" fillId="26" borderId="0" xfId="62" applyNumberFormat="1" applyFont="1" applyFill="1" applyBorder="1" applyAlignment="1">
      <alignment horizontal="center"/>
    </xf>
    <xf numFmtId="3" fontId="37" fillId="26" borderId="0" xfId="62" applyNumberFormat="1" applyFont="1" applyFill="1" applyBorder="1" applyAlignment="1">
      <alignment horizontal="right"/>
    </xf>
    <xf numFmtId="3" fontId="37" fillId="25" borderId="0" xfId="62" applyNumberFormat="1" applyFont="1" applyFill="1" applyBorder="1" applyAlignment="1"/>
    <xf numFmtId="166" fontId="27" fillId="0" borderId="0" xfId="70" applyNumberFormat="1" applyFill="1"/>
    <xf numFmtId="0" fontId="92" fillId="25" borderId="0" xfId="70" applyFont="1" applyFill="1" applyBorder="1" applyAlignment="1">
      <alignment horizontal="left"/>
    </xf>
    <xf numFmtId="0" fontId="37" fillId="25" borderId="0" xfId="70" applyNumberFormat="1" applyFont="1" applyFill="1" applyBorder="1" applyAlignment="1">
      <alignment horizontal="right"/>
    </xf>
    <xf numFmtId="0" fontId="36" fillId="25" borderId="0" xfId="70" applyFont="1" applyFill="1" applyBorder="1" applyAlignment="1">
      <alignment horizontal="left"/>
    </xf>
    <xf numFmtId="0" fontId="34" fillId="25" borderId="22" xfId="70" applyFont="1" applyFill="1" applyBorder="1" applyAlignment="1">
      <alignment horizontal="left"/>
    </xf>
    <xf numFmtId="0" fontId="27" fillId="26" borderId="0" xfId="62" applyFill="1" applyBorder="1" applyAlignment="1">
      <alignment vertical="center"/>
    </xf>
    <xf numFmtId="0" fontId="27" fillId="25" borderId="19" xfId="62" applyFill="1" applyBorder="1" applyAlignment="1">
      <alignment vertical="center"/>
    </xf>
    <xf numFmtId="0" fontId="27" fillId="0" borderId="0" xfId="62" applyFill="1" applyBorder="1" applyAlignment="1">
      <alignment vertical="center"/>
    </xf>
    <xf numFmtId="0" fontId="78" fillId="25" borderId="0" xfId="62" applyFont="1" applyFill="1" applyAlignment="1">
      <alignment vertical="center"/>
    </xf>
    <xf numFmtId="0" fontId="36" fillId="25" borderId="0" xfId="62" applyFont="1" applyFill="1" applyBorder="1" applyAlignment="1">
      <alignment horizontal="left" vertical="center"/>
    </xf>
    <xf numFmtId="0" fontId="36" fillId="25" borderId="0" xfId="62" applyFont="1" applyFill="1" applyBorder="1" applyAlignment="1">
      <alignment horizontal="justify" vertical="center"/>
    </xf>
    <xf numFmtId="3" fontId="37" fillId="25" borderId="0" xfId="62" applyNumberFormat="1" applyFont="1" applyFill="1" applyBorder="1" applyAlignment="1">
      <alignment vertical="center"/>
    </xf>
    <xf numFmtId="0" fontId="36" fillId="25" borderId="0" xfId="62" applyFont="1" applyFill="1" applyBorder="1" applyAlignment="1">
      <alignment horizontal="left"/>
    </xf>
    <xf numFmtId="3" fontId="37" fillId="25" borderId="0" xfId="62" applyNumberFormat="1" applyFont="1" applyFill="1" applyBorder="1" applyAlignment="1">
      <alignment horizontal="center" vertical="center"/>
    </xf>
    <xf numFmtId="3" fontId="37" fillId="25" borderId="0" xfId="62" applyNumberFormat="1" applyFont="1" applyFill="1" applyBorder="1" applyAlignment="1">
      <alignment horizontal="right" vertical="center"/>
    </xf>
    <xf numFmtId="3" fontId="37" fillId="26" borderId="0" xfId="62" applyNumberFormat="1" applyFont="1" applyFill="1" applyBorder="1" applyAlignment="1">
      <alignment vertical="center"/>
    </xf>
    <xf numFmtId="3" fontId="37" fillId="26" borderId="0" xfId="62" applyNumberFormat="1" applyFont="1" applyFill="1" applyBorder="1" applyAlignment="1">
      <alignment horizontal="center" vertical="center"/>
    </xf>
    <xf numFmtId="3" fontId="37" fillId="26" borderId="0" xfId="62" applyNumberFormat="1" applyFont="1" applyFill="1" applyBorder="1" applyAlignment="1">
      <alignment horizontal="right" vertical="center"/>
    </xf>
    <xf numFmtId="165" fontId="37" fillId="27" borderId="20" xfId="40" applyNumberFormat="1" applyFont="1" applyFill="1" applyBorder="1" applyAlignment="1">
      <alignment horizontal="center" readingOrder="1"/>
    </xf>
    <xf numFmtId="165" fontId="37" fillId="27" borderId="0" xfId="40" applyNumberFormat="1" applyFont="1" applyFill="1" applyBorder="1" applyAlignment="1">
      <alignment horizontal="center" readingOrder="1"/>
    </xf>
    <xf numFmtId="0" fontId="92" fillId="25" borderId="0" xfId="70" applyFont="1" applyFill="1" applyBorder="1" applyAlignment="1">
      <alignment horizontal="left"/>
    </xf>
    <xf numFmtId="0" fontId="92" fillId="26" borderId="0" xfId="70" applyFont="1" applyFill="1" applyBorder="1" applyAlignment="1">
      <alignment horizontal="left"/>
    </xf>
    <xf numFmtId="0" fontId="36" fillId="25" borderId="0" xfId="70" applyFont="1" applyFill="1" applyBorder="1" applyAlignment="1">
      <alignment horizontal="left"/>
    </xf>
    <xf numFmtId="0" fontId="34" fillId="25" borderId="22" xfId="70" applyFont="1" applyFill="1" applyBorder="1" applyAlignment="1">
      <alignment horizontal="left"/>
    </xf>
    <xf numFmtId="1" fontId="38" fillId="0" borderId="0" xfId="70" applyNumberFormat="1" applyFont="1"/>
    <xf numFmtId="0" fontId="41" fillId="24" borderId="0" xfId="40" applyFont="1" applyFill="1" applyBorder="1" applyAlignment="1" applyProtection="1">
      <alignment horizontal="left"/>
    </xf>
    <xf numFmtId="0" fontId="36" fillId="25" borderId="0" xfId="70" applyFont="1" applyFill="1" applyBorder="1" applyAlignment="1">
      <alignment horizontal="left"/>
    </xf>
    <xf numFmtId="0" fontId="36" fillId="25" borderId="12" xfId="70" applyFont="1" applyFill="1" applyBorder="1" applyAlignment="1">
      <alignment horizontal="center"/>
    </xf>
    <xf numFmtId="0" fontId="69" fillId="25" borderId="0" xfId="70" applyFont="1" applyFill="1" applyAlignment="1">
      <alignment vertical="center"/>
    </xf>
    <xf numFmtId="0" fontId="69" fillId="25" borderId="20" xfId="70" applyFont="1" applyFill="1" applyBorder="1" applyAlignment="1">
      <alignment vertical="center"/>
    </xf>
    <xf numFmtId="0" fontId="31" fillId="25" borderId="0" xfId="70" applyFont="1" applyFill="1" applyBorder="1" applyAlignment="1">
      <alignment vertical="center"/>
    </xf>
    <xf numFmtId="0" fontId="69" fillId="25" borderId="0" xfId="70" applyFont="1" applyFill="1" applyBorder="1" applyAlignment="1">
      <alignment vertical="center"/>
    </xf>
    <xf numFmtId="0" fontId="69" fillId="0" borderId="0" xfId="70" applyFont="1" applyAlignment="1">
      <alignment vertical="center"/>
    </xf>
    <xf numFmtId="1" fontId="103" fillId="26" borderId="0" xfId="70" applyNumberFormat="1" applyFont="1" applyFill="1" applyBorder="1" applyAlignment="1">
      <alignment horizontal="right" vertical="center"/>
    </xf>
    <xf numFmtId="168" fontId="27" fillId="0" borderId="0" xfId="70" applyNumberFormat="1" applyFill="1"/>
    <xf numFmtId="0" fontId="38" fillId="0" borderId="0" xfId="70" applyFont="1" applyAlignment="1"/>
    <xf numFmtId="169" fontId="27" fillId="0" borderId="0" xfId="70" applyNumberFormat="1" applyFill="1"/>
    <xf numFmtId="0" fontId="27" fillId="0" borderId="0" xfId="219" applyFont="1"/>
    <xf numFmtId="0" fontId="30" fillId="25" borderId="0" xfId="0" applyFont="1" applyFill="1" applyBorder="1"/>
    <xf numFmtId="0" fontId="36" fillId="25" borderId="0" xfId="0" applyFont="1" applyFill="1" applyBorder="1" applyAlignment="1">
      <alignment horizontal="center"/>
    </xf>
    <xf numFmtId="0" fontId="75" fillId="26" borderId="0" xfId="62" applyFont="1" applyFill="1" applyBorder="1"/>
    <xf numFmtId="0" fontId="36" fillId="26" borderId="51" xfId="70" applyFont="1" applyFill="1" applyBorder="1" applyAlignment="1"/>
    <xf numFmtId="168" fontId="37" fillId="27" borderId="66" xfId="40" applyNumberFormat="1" applyFont="1" applyFill="1" applyBorder="1" applyAlignment="1">
      <alignment horizontal="right" wrapText="1" indent="1"/>
    </xf>
    <xf numFmtId="168" fontId="92" fillId="27" borderId="67" xfId="40" applyNumberFormat="1" applyFont="1" applyFill="1" applyBorder="1" applyAlignment="1">
      <alignment horizontal="right" wrapText="1" indent="1"/>
    </xf>
    <xf numFmtId="168" fontId="37" fillId="27" borderId="67" xfId="40" applyNumberFormat="1" applyFont="1" applyFill="1" applyBorder="1" applyAlignment="1">
      <alignment horizontal="right" wrapText="1" indent="1"/>
    </xf>
    <xf numFmtId="168" fontId="37" fillId="27" borderId="67" xfId="40" applyNumberFormat="1" applyFont="1" applyFill="1" applyBorder="1" applyAlignment="1">
      <alignment horizontal="center" wrapText="1"/>
    </xf>
    <xf numFmtId="166" fontId="92" fillId="27" borderId="67" xfId="58" applyNumberFormat="1" applyFont="1" applyFill="1" applyBorder="1" applyAlignment="1">
      <alignment horizontal="right" wrapText="1" indent="1"/>
    </xf>
    <xf numFmtId="166" fontId="37" fillId="27" borderId="67" xfId="40" applyNumberFormat="1" applyFont="1" applyFill="1" applyBorder="1" applyAlignment="1">
      <alignment horizontal="right" wrapText="1" indent="1"/>
    </xf>
    <xf numFmtId="2" fontId="37" fillId="27" borderId="67" xfId="40" applyNumberFormat="1" applyFont="1" applyFill="1" applyBorder="1" applyAlignment="1">
      <alignment horizontal="right" wrapText="1" indent="1"/>
    </xf>
    <xf numFmtId="168" fontId="92" fillId="27" borderId="66" xfId="40" applyNumberFormat="1" applyFont="1" applyFill="1" applyBorder="1" applyAlignment="1">
      <alignment horizontal="right" wrapText="1" indent="1"/>
    </xf>
    <xf numFmtId="0" fontId="89" fillId="0" borderId="0" xfId="70" applyFont="1"/>
    <xf numFmtId="1" fontId="89" fillId="0" borderId="0" xfId="70" applyNumberFormat="1" applyFont="1"/>
    <xf numFmtId="3" fontId="89" fillId="0" borderId="0" xfId="70" applyNumberFormat="1" applyFont="1"/>
    <xf numFmtId="0" fontId="89" fillId="0" borderId="0" xfId="70" applyFont="1" applyAlignment="1">
      <alignment vertical="center"/>
    </xf>
    <xf numFmtId="0" fontId="89" fillId="0" borderId="0" xfId="70" applyFont="1" applyAlignment="1"/>
    <xf numFmtId="0" fontId="89" fillId="0" borderId="0" xfId="62" applyFont="1"/>
    <xf numFmtId="0" fontId="42" fillId="25" borderId="0" xfId="0" applyFont="1" applyFill="1" applyBorder="1" applyAlignment="1"/>
    <xf numFmtId="165" fontId="37" fillId="24" borderId="0" xfId="40" applyNumberFormat="1" applyFont="1" applyFill="1" applyBorder="1" applyAlignment="1">
      <alignment wrapText="1"/>
    </xf>
    <xf numFmtId="0" fontId="37" fillId="25" borderId="0" xfId="0" applyFont="1" applyFill="1" applyBorder="1" applyAlignment="1">
      <alignment horizontal="left" indent="4"/>
    </xf>
    <xf numFmtId="0" fontId="37" fillId="26" borderId="0" xfId="0" applyFont="1" applyFill="1" applyBorder="1"/>
    <xf numFmtId="0" fontId="36" fillId="25" borderId="0" xfId="0" applyFont="1" applyFill="1" applyBorder="1" applyAlignment="1"/>
    <xf numFmtId="0" fontId="36" fillId="25" borderId="0" xfId="0" applyFont="1" applyFill="1" applyBorder="1" applyAlignment="1">
      <alignment horizontal="center"/>
    </xf>
    <xf numFmtId="0" fontId="35" fillId="25" borderId="0" xfId="0" applyFont="1" applyFill="1" applyBorder="1"/>
    <xf numFmtId="0" fontId="39" fillId="29" borderId="20" xfId="62" applyFont="1" applyFill="1" applyBorder="1" applyAlignment="1" applyProtection="1">
      <alignment horizontal="center" vertical="center"/>
    </xf>
    <xf numFmtId="0" fontId="113" fillId="34" borderId="0" xfId="68" applyFill="1" applyAlignment="1" applyProtection="1"/>
    <xf numFmtId="175" fontId="37" fillId="35" borderId="0" xfId="62" applyNumberFormat="1" applyFont="1" applyFill="1" applyAlignment="1">
      <alignment horizontal="right" vertical="center" wrapText="1"/>
    </xf>
    <xf numFmtId="168" fontId="92" fillId="26" borderId="10" xfId="0" applyNumberFormat="1" applyFont="1" applyFill="1" applyBorder="1" applyAlignment="1">
      <alignment horizontal="right" vertical="center" indent="2"/>
    </xf>
    <xf numFmtId="168" fontId="28" fillId="26" borderId="0" xfId="0" applyNumberFormat="1" applyFont="1" applyFill="1" applyBorder="1" applyAlignment="1">
      <alignment horizontal="right" indent="2"/>
    </xf>
    <xf numFmtId="166" fontId="28" fillId="26" borderId="0" xfId="0" applyNumberFormat="1" applyFont="1" applyFill="1" applyBorder="1" applyAlignment="1">
      <alignment horizontal="right" indent="2"/>
    </xf>
    <xf numFmtId="0" fontId="110" fillId="31" borderId="0" xfId="62" applyFont="1" applyFill="1" applyBorder="1" applyAlignment="1">
      <alignment wrapText="1"/>
    </xf>
    <xf numFmtId="0" fontId="36" fillId="25" borderId="0" xfId="70" applyFont="1" applyFill="1" applyBorder="1" applyAlignment="1">
      <alignment horizontal="left"/>
    </xf>
    <xf numFmtId="0" fontId="38" fillId="25" borderId="0" xfId="70" applyFont="1" applyFill="1" applyAlignment="1"/>
    <xf numFmtId="0" fontId="38" fillId="25" borderId="20" xfId="70" applyFont="1" applyFill="1" applyBorder="1" applyAlignment="1"/>
    <xf numFmtId="0" fontId="38" fillId="25" borderId="0" xfId="70" applyFont="1" applyFill="1" applyBorder="1" applyAlignment="1"/>
    <xf numFmtId="1" fontId="38" fillId="0" borderId="0" xfId="70" applyNumberFormat="1" applyFont="1" applyAlignment="1"/>
    <xf numFmtId="0" fontId="92" fillId="25" borderId="0" xfId="70" applyFont="1" applyFill="1" applyBorder="1" applyAlignment="1">
      <alignment horizontal="left"/>
    </xf>
    <xf numFmtId="0" fontId="34" fillId="25" borderId="22" xfId="70" applyFont="1" applyFill="1" applyBorder="1" applyAlignment="1">
      <alignment horizontal="left"/>
    </xf>
    <xf numFmtId="3" fontId="134" fillId="26" borderId="0" xfId="70" applyNumberFormat="1" applyFont="1" applyFill="1" applyBorder="1" applyAlignment="1">
      <alignment horizontal="right"/>
    </xf>
    <xf numFmtId="1" fontId="134" fillId="26" borderId="0" xfId="70" applyNumberFormat="1" applyFont="1" applyFill="1" applyBorder="1" applyAlignment="1">
      <alignment horizontal="right"/>
    </xf>
    <xf numFmtId="0" fontId="135" fillId="26" borderId="0" xfId="70" applyFont="1" applyFill="1"/>
    <xf numFmtId="2" fontId="136" fillId="26" borderId="0" xfId="70" applyNumberFormat="1" applyFont="1" applyFill="1" applyBorder="1" applyAlignment="1">
      <alignment horizontal="center"/>
    </xf>
    <xf numFmtId="0" fontId="135" fillId="26" borderId="0" xfId="70" applyFont="1" applyFill="1" applyBorder="1"/>
    <xf numFmtId="0" fontId="36" fillId="26" borderId="11" xfId="70" applyFont="1" applyFill="1" applyBorder="1" applyAlignment="1">
      <alignment horizontal="center"/>
    </xf>
    <xf numFmtId="0" fontId="27" fillId="0" borderId="0" xfId="0" applyFont="1"/>
    <xf numFmtId="166" fontId="27" fillId="0" borderId="0" xfId="70" applyNumberFormat="1" applyAlignment="1"/>
    <xf numFmtId="0" fontId="28" fillId="0" borderId="0" xfId="70" applyFont="1" applyFill="1" applyAlignment="1">
      <alignment vertical="top"/>
    </xf>
    <xf numFmtId="0" fontId="78" fillId="0" borderId="0" xfId="70" applyFont="1" applyFill="1" applyAlignment="1"/>
    <xf numFmtId="0" fontId="27" fillId="0" borderId="0" xfId="70" applyFill="1" applyBorder="1"/>
    <xf numFmtId="0" fontId="38" fillId="0" borderId="0" xfId="70" applyFont="1" applyFill="1" applyBorder="1"/>
    <xf numFmtId="49" fontId="37" fillId="0" borderId="0" xfId="70" applyNumberFormat="1" applyFont="1" applyFill="1" applyBorder="1" applyAlignment="1">
      <alignment horizontal="right"/>
    </xf>
    <xf numFmtId="0" fontId="27" fillId="0" borderId="0" xfId="70" applyNumberFormat="1" applyFill="1"/>
    <xf numFmtId="0" fontId="138" fillId="25" borderId="0" xfId="68" applyNumberFormat="1" applyFont="1" applyFill="1" applyBorder="1" applyAlignment="1" applyProtection="1">
      <alignment vertical="justify" wrapText="1"/>
      <protection locked="0"/>
    </xf>
    <xf numFmtId="0" fontId="36" fillId="26" borderId="13" xfId="62" applyFont="1" applyFill="1" applyBorder="1" applyAlignment="1">
      <alignment horizontal="center" vertical="center"/>
    </xf>
    <xf numFmtId="49" fontId="72" fillId="27" borderId="0" xfId="40" applyNumberFormat="1" applyFont="1" applyFill="1" applyBorder="1" applyAlignment="1">
      <alignment horizontal="center" vertical="center" readingOrder="1"/>
    </xf>
    <xf numFmtId="0" fontId="133" fillId="24" borderId="0" xfId="40" applyFont="1" applyFill="1" applyBorder="1" applyAlignment="1">
      <alignment horizontal="left" vertical="center" indent="1"/>
    </xf>
    <xf numFmtId="0" fontId="60" fillId="25" borderId="0" xfId="62" applyFont="1" applyFill="1" applyBorder="1"/>
    <xf numFmtId="3" fontId="60" fillId="26" borderId="0" xfId="70" applyNumberFormat="1" applyFont="1" applyFill="1" applyBorder="1" applyAlignment="1">
      <alignment horizontal="right"/>
    </xf>
    <xf numFmtId="3" fontId="60" fillId="27" borderId="0" xfId="40" applyNumberFormat="1" applyFont="1" applyFill="1" applyBorder="1" applyAlignment="1">
      <alignment horizontal="right" wrapText="1"/>
    </xf>
    <xf numFmtId="0" fontId="141" fillId="26" borderId="0" xfId="70" applyFont="1" applyFill="1" applyBorder="1" applyAlignment="1">
      <alignment horizontal="left"/>
    </xf>
    <xf numFmtId="0" fontId="133" fillId="24" borderId="0" xfId="40" applyFont="1" applyFill="1" applyBorder="1" applyAlignment="1">
      <alignment horizontal="left" indent="1"/>
    </xf>
    <xf numFmtId="0" fontId="70" fillId="25" borderId="0" xfId="70" applyFont="1" applyFill="1" applyBorder="1" applyAlignment="1">
      <alignment vertical="center"/>
    </xf>
    <xf numFmtId="0" fontId="135" fillId="25" borderId="0" xfId="70" applyFont="1" applyFill="1" applyBorder="1"/>
    <xf numFmtId="0" fontId="133" fillId="25" borderId="0" xfId="70" applyFont="1" applyFill="1" applyBorder="1"/>
    <xf numFmtId="3" fontId="133" fillId="27" borderId="0" xfId="40" applyNumberFormat="1" applyFont="1" applyFill="1" applyBorder="1" applyAlignment="1">
      <alignment horizontal="right" wrapText="1"/>
    </xf>
    <xf numFmtId="0" fontId="60" fillId="25" borderId="0" xfId="70" applyFont="1" applyFill="1" applyBorder="1" applyAlignment="1">
      <alignment horizontal="left" indent="2"/>
    </xf>
    <xf numFmtId="3" fontId="60" fillId="26" borderId="0" xfId="70" applyNumberFormat="1" applyFont="1" applyFill="1"/>
    <xf numFmtId="0" fontId="135" fillId="25" borderId="0" xfId="70" applyFont="1" applyFill="1" applyBorder="1" applyAlignment="1">
      <alignment vertical="center"/>
    </xf>
    <xf numFmtId="0" fontId="133" fillId="25" borderId="0" xfId="70" applyFont="1" applyFill="1" applyBorder="1" applyAlignment="1">
      <alignment vertical="center"/>
    </xf>
    <xf numFmtId="0" fontId="135" fillId="25" borderId="0" xfId="70" applyFont="1" applyFill="1" applyBorder="1" applyAlignment="1">
      <alignment vertical="top"/>
    </xf>
    <xf numFmtId="0" fontId="134" fillId="25" borderId="0" xfId="70" applyFont="1" applyFill="1" applyBorder="1" applyAlignment="1">
      <alignment horizontal="right"/>
    </xf>
    <xf numFmtId="0" fontId="36" fillId="25" borderId="0" xfId="70" applyFont="1" applyFill="1" applyBorder="1" applyAlignment="1">
      <alignment horizontal="left"/>
    </xf>
    <xf numFmtId="0" fontId="60" fillId="25" borderId="0" xfId="70" applyFont="1" applyFill="1" applyBorder="1" applyAlignment="1">
      <alignment horizontal="left"/>
    </xf>
    <xf numFmtId="0" fontId="64" fillId="26" borderId="0" xfId="70" applyFont="1" applyFill="1" applyBorder="1" applyAlignment="1">
      <alignment vertical="top"/>
    </xf>
    <xf numFmtId="3" fontId="28" fillId="0" borderId="0" xfId="70" applyNumberFormat="1" applyFont="1"/>
    <xf numFmtId="3" fontId="28" fillId="0" borderId="0" xfId="121" applyNumberFormat="1" applyFont="1" applyFill="1" applyBorder="1" applyAlignment="1">
      <alignment vertical="center"/>
    </xf>
    <xf numFmtId="168" fontId="28" fillId="0" borderId="0" xfId="121" applyNumberFormat="1" applyFont="1" applyFill="1" applyBorder="1" applyAlignment="1">
      <alignment vertical="center"/>
    </xf>
    <xf numFmtId="0" fontId="36" fillId="25" borderId="10" xfId="62" applyFont="1" applyFill="1" applyBorder="1" applyAlignment="1">
      <alignment horizontal="center"/>
    </xf>
    <xf numFmtId="0" fontId="27" fillId="0" borderId="10" xfId="62" applyBorder="1"/>
    <xf numFmtId="0" fontId="34" fillId="25" borderId="0" xfId="70" applyFont="1" applyFill="1" applyBorder="1" applyAlignment="1">
      <alignment vertical="center"/>
    </xf>
    <xf numFmtId="0" fontId="106" fillId="25" borderId="0" xfId="0" applyFont="1" applyFill="1" applyBorder="1" applyAlignment="1"/>
    <xf numFmtId="0" fontId="41" fillId="24" borderId="0" xfId="40" applyFont="1" applyFill="1" applyBorder="1" applyAlignment="1">
      <alignment wrapText="1"/>
    </xf>
    <xf numFmtId="0" fontId="133" fillId="24" borderId="0" xfId="66" applyFont="1" applyFill="1" applyBorder="1" applyAlignment="1">
      <alignment horizontal="left" vertical="center"/>
    </xf>
    <xf numFmtId="0" fontId="60" fillId="25" borderId="0" xfId="70" applyFont="1" applyFill="1" applyBorder="1" applyAlignment="1">
      <alignment vertical="center"/>
    </xf>
    <xf numFmtId="0" fontId="133" fillId="24" borderId="0" xfId="40" applyFont="1" applyFill="1" applyBorder="1" applyAlignment="1">
      <alignment horizontal="left" vertical="center"/>
    </xf>
    <xf numFmtId="4" fontId="60" fillId="25" borderId="0" xfId="63" applyNumberFormat="1" applyFont="1" applyFill="1" applyBorder="1" applyAlignment="1">
      <alignment horizontal="left" vertical="center" wrapText="1"/>
    </xf>
    <xf numFmtId="0" fontId="70" fillId="25" borderId="0" xfId="70" applyFont="1" applyFill="1" applyBorder="1" applyAlignment="1">
      <alignment vertical="top"/>
    </xf>
    <xf numFmtId="0" fontId="60" fillId="25" borderId="0" xfId="70" applyFont="1" applyFill="1" applyBorder="1" applyAlignment="1">
      <alignment vertical="top"/>
    </xf>
    <xf numFmtId="1" fontId="60" fillId="25" borderId="0" xfId="70" applyNumberFormat="1" applyFont="1" applyFill="1" applyBorder="1" applyAlignment="1">
      <alignment vertical="top"/>
    </xf>
    <xf numFmtId="0" fontId="135" fillId="26" borderId="32" xfId="62" applyFont="1" applyFill="1" applyBorder="1" applyAlignment="1">
      <alignment vertical="center"/>
    </xf>
    <xf numFmtId="0" fontId="140" fillId="26" borderId="31" xfId="62" applyFont="1" applyFill="1" applyBorder="1" applyAlignment="1">
      <alignment vertical="center"/>
    </xf>
    <xf numFmtId="0" fontId="92" fillId="25" borderId="0" xfId="62" applyFont="1" applyFill="1" applyBorder="1" applyAlignment="1">
      <alignment vertical="center"/>
    </xf>
    <xf numFmtId="0" fontId="36" fillId="25" borderId="18" xfId="70" applyFont="1" applyFill="1" applyBorder="1" applyAlignment="1">
      <alignment horizontal="right"/>
    </xf>
    <xf numFmtId="3" fontId="101" fillId="26" borderId="0" xfId="70" applyNumberFormat="1" applyFont="1" applyFill="1" applyBorder="1" applyAlignment="1">
      <alignment horizontal="left"/>
    </xf>
    <xf numFmtId="3" fontId="133" fillId="27" borderId="0" xfId="40" applyNumberFormat="1" applyFont="1" applyFill="1" applyBorder="1" applyAlignment="1">
      <alignment vertical="center" wrapText="1"/>
    </xf>
    <xf numFmtId="3" fontId="144" fillId="26" borderId="0" xfId="70" applyNumberFormat="1" applyFont="1" applyFill="1" applyBorder="1" applyAlignment="1">
      <alignment horizontal="right"/>
    </xf>
    <xf numFmtId="3" fontId="33" fillId="25" borderId="0" xfId="70" applyNumberFormat="1" applyFont="1" applyFill="1" applyBorder="1" applyAlignment="1">
      <alignment horizontal="right"/>
    </xf>
    <xf numFmtId="3" fontId="28" fillId="25" borderId="0" xfId="70" applyNumberFormat="1" applyFont="1" applyFill="1" applyBorder="1" applyAlignment="1">
      <alignment horizontal="right"/>
    </xf>
    <xf numFmtId="3" fontId="33" fillId="26" borderId="0" xfId="70" applyNumberFormat="1" applyFont="1" applyFill="1" applyBorder="1" applyAlignment="1">
      <alignment horizontal="right" vertical="center"/>
    </xf>
    <xf numFmtId="3" fontId="28" fillId="26" borderId="0" xfId="70" applyNumberFormat="1" applyFont="1" applyFill="1" applyBorder="1" applyAlignment="1">
      <alignment horizontal="right" vertical="center"/>
    </xf>
    <xf numFmtId="3" fontId="28" fillId="26" borderId="0" xfId="70" applyNumberFormat="1" applyFont="1" applyFill="1" applyBorder="1" applyAlignment="1">
      <alignment horizontal="right"/>
    </xf>
    <xf numFmtId="165" fontId="132" fillId="36" borderId="0" xfId="40" applyNumberFormat="1" applyFont="1" applyFill="1" applyBorder="1" applyAlignment="1">
      <alignment vertical="center" readingOrder="1"/>
    </xf>
    <xf numFmtId="0" fontId="34" fillId="25" borderId="22" xfId="70" applyFont="1" applyFill="1" applyBorder="1" applyAlignment="1">
      <alignment horizontal="left"/>
    </xf>
    <xf numFmtId="0" fontId="33" fillId="25" borderId="22" xfId="70" applyFont="1" applyFill="1" applyBorder="1" applyAlignment="1">
      <alignment horizontal="left"/>
    </xf>
    <xf numFmtId="0" fontId="28" fillId="25" borderId="22" xfId="70" applyFont="1" applyFill="1" applyBorder="1"/>
    <xf numFmtId="0" fontId="37" fillId="25" borderId="22" xfId="70" applyFont="1" applyFill="1" applyBorder="1"/>
    <xf numFmtId="0" fontId="142" fillId="25" borderId="0" xfId="70" applyFont="1" applyFill="1" applyBorder="1"/>
    <xf numFmtId="174" fontId="37" fillId="25" borderId="0" xfId="70" applyNumberFormat="1" applyFont="1" applyFill="1" applyBorder="1" applyAlignment="1"/>
    <xf numFmtId="0" fontId="135" fillId="25" borderId="20" xfId="70" applyFont="1" applyFill="1" applyBorder="1" applyAlignment="1">
      <alignment vertical="center"/>
    </xf>
    <xf numFmtId="0" fontId="39" fillId="37" borderId="74" xfId="70" applyFont="1" applyFill="1" applyBorder="1" applyAlignment="1">
      <alignment horizontal="center" vertical="center"/>
    </xf>
    <xf numFmtId="0" fontId="34" fillId="25" borderId="22" xfId="70" applyFont="1" applyFill="1" applyBorder="1" applyAlignment="1"/>
    <xf numFmtId="0" fontId="34" fillId="25" borderId="23" xfId="70" applyFont="1" applyFill="1" applyBorder="1" applyAlignment="1"/>
    <xf numFmtId="0" fontId="93" fillId="25" borderId="0" xfId="70" applyFont="1" applyFill="1" applyBorder="1"/>
    <xf numFmtId="0" fontId="96" fillId="25" borderId="0" xfId="70" applyFont="1" applyFill="1" applyBorder="1" applyAlignment="1">
      <alignment vertical="center"/>
    </xf>
    <xf numFmtId="0" fontId="48" fillId="25" borderId="0" xfId="70" applyFont="1" applyFill="1" applyBorder="1"/>
    <xf numFmtId="0" fontId="92" fillId="25" borderId="0" xfId="70" applyFont="1" applyFill="1" applyBorder="1"/>
    <xf numFmtId="3" fontId="27" fillId="26" borderId="19" xfId="70" applyNumberFormat="1" applyFill="1" applyBorder="1" applyAlignment="1">
      <alignment horizontal="center"/>
    </xf>
    <xf numFmtId="3" fontId="36" fillId="26" borderId="19" xfId="40" applyNumberFormat="1" applyFont="1" applyFill="1" applyBorder="1" applyAlignment="1">
      <alignment horizontal="right" wrapText="1"/>
    </xf>
    <xf numFmtId="165" fontId="92" fillId="26" borderId="19" xfId="40" applyNumberFormat="1" applyFont="1" applyFill="1" applyBorder="1" applyAlignment="1">
      <alignment horizontal="right" indent="1"/>
    </xf>
    <xf numFmtId="0" fontId="93" fillId="26" borderId="19" xfId="70" applyFont="1" applyFill="1" applyBorder="1"/>
    <xf numFmtId="0" fontId="27" fillId="26" borderId="19" xfId="70" applyFill="1" applyBorder="1"/>
    <xf numFmtId="166" fontId="93" fillId="26" borderId="19" xfId="70" applyNumberFormat="1" applyFont="1" applyFill="1" applyBorder="1" applyAlignment="1">
      <alignment horizontal="center" vertical="center"/>
    </xf>
    <xf numFmtId="166" fontId="27" fillId="26" borderId="19" xfId="70" applyNumberFormat="1" applyFont="1" applyFill="1" applyBorder="1" applyAlignment="1">
      <alignment horizontal="center" vertical="center"/>
    </xf>
    <xf numFmtId="0" fontId="96" fillId="26" borderId="19" xfId="70" applyFont="1" applyFill="1" applyBorder="1" applyAlignment="1">
      <alignment vertical="center"/>
    </xf>
    <xf numFmtId="166" fontId="48" fillId="26" borderId="19" xfId="70" applyNumberFormat="1" applyFont="1" applyFill="1" applyBorder="1" applyAlignment="1">
      <alignment horizontal="center" vertical="center"/>
    </xf>
    <xf numFmtId="166" fontId="92" fillId="26" borderId="19" xfId="70" applyNumberFormat="1" applyFont="1" applyFill="1" applyBorder="1" applyAlignment="1">
      <alignment horizontal="center" vertical="center"/>
    </xf>
    <xf numFmtId="0" fontId="138" fillId="25" borderId="19" xfId="68" applyNumberFormat="1" applyFont="1" applyFill="1" applyBorder="1" applyAlignment="1" applyProtection="1">
      <alignment vertical="justify" wrapText="1"/>
      <protection locked="0"/>
    </xf>
    <xf numFmtId="3" fontId="34" fillId="26" borderId="19" xfId="70" applyNumberFormat="1" applyFont="1" applyFill="1" applyBorder="1" applyAlignment="1">
      <alignment horizontal="center"/>
    </xf>
    <xf numFmtId="3" fontId="36"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27" fillId="26" borderId="20" xfId="51" applyFont="1" applyFill="1" applyBorder="1"/>
    <xf numFmtId="0" fontId="63" fillId="26" borderId="20" xfId="51" applyFont="1" applyFill="1" applyBorder="1"/>
    <xf numFmtId="0" fontId="116" fillId="27" borderId="20" xfId="61" applyFont="1" applyFill="1" applyBorder="1" applyAlignment="1">
      <alignment horizontal="left" indent="1"/>
    </xf>
    <xf numFmtId="0" fontId="117" fillId="26" borderId="20" xfId="51" applyFont="1" applyFill="1" applyBorder="1"/>
    <xf numFmtId="49" fontId="30" fillId="25" borderId="0" xfId="51" applyNumberFormat="1" applyFont="1" applyFill="1" applyBorder="1"/>
    <xf numFmtId="0" fontId="34" fillId="25" borderId="0" xfId="51" applyFont="1" applyFill="1" applyBorder="1" applyAlignment="1">
      <alignment horizontal="center"/>
    </xf>
    <xf numFmtId="0" fontId="35" fillId="26" borderId="0" xfId="51" applyFont="1" applyFill="1" applyBorder="1"/>
    <xf numFmtId="0" fontId="30" fillId="26" borderId="0" xfId="51" applyFont="1" applyFill="1" applyBorder="1"/>
    <xf numFmtId="0" fontId="50" fillId="26" borderId="0" xfId="51" applyFont="1" applyFill="1" applyBorder="1"/>
    <xf numFmtId="0" fontId="31" fillId="26" borderId="0" xfId="51" applyFont="1" applyFill="1" applyBorder="1"/>
    <xf numFmtId="0" fontId="87" fillId="26" borderId="0" xfId="51" applyFont="1" applyFill="1" applyBorder="1"/>
    <xf numFmtId="0" fontId="81" fillId="26" borderId="0" xfId="51" applyFont="1" applyFill="1" applyBorder="1"/>
    <xf numFmtId="0" fontId="34" fillId="25" borderId="0" xfId="51" applyFont="1" applyFill="1" applyBorder="1"/>
    <xf numFmtId="0" fontId="81" fillId="25" borderId="0" xfId="51" applyFont="1" applyFill="1" applyBorder="1"/>
    <xf numFmtId="174" fontId="37" fillId="25" borderId="0" xfId="52" applyNumberFormat="1" applyFont="1" applyFill="1" applyBorder="1" applyAlignment="1"/>
    <xf numFmtId="0" fontId="37" fillId="25" borderId="0" xfId="51" applyNumberFormat="1" applyFont="1" applyFill="1" applyBorder="1" applyAlignment="1"/>
    <xf numFmtId="0" fontId="39" fillId="29" borderId="20" xfId="52" applyFont="1" applyFill="1" applyBorder="1" applyAlignment="1">
      <alignment horizontal="center" vertical="center"/>
    </xf>
    <xf numFmtId="4" fontId="60" fillId="26" borderId="0" xfId="70" applyNumberFormat="1" applyFont="1" applyFill="1" applyBorder="1" applyAlignment="1">
      <alignment horizontal="right" vertical="center"/>
    </xf>
    <xf numFmtId="0" fontId="134" fillId="27" borderId="0" xfId="40" applyFont="1" applyFill="1" applyBorder="1" applyAlignment="1">
      <alignment vertical="center"/>
    </xf>
    <xf numFmtId="0" fontId="27" fillId="25" borderId="20" xfId="70" applyFill="1" applyBorder="1" applyAlignment="1">
      <alignment vertical="top"/>
    </xf>
    <xf numFmtId="0" fontId="37" fillId="25" borderId="0" xfId="70" applyFont="1" applyFill="1" applyBorder="1" applyAlignment="1">
      <alignment vertical="top"/>
    </xf>
    <xf numFmtId="0" fontId="36" fillId="25" borderId="0" xfId="70" applyFont="1" applyFill="1" applyBorder="1" applyAlignment="1">
      <alignment horizontal="right" vertical="top"/>
    </xf>
    <xf numFmtId="0" fontId="134" fillId="27" borderId="0" xfId="40" applyFont="1" applyFill="1" applyBorder="1" applyAlignment="1">
      <alignment vertical="top"/>
    </xf>
    <xf numFmtId="2" fontId="132" fillId="26" borderId="0" xfId="70" applyNumberFormat="1" applyFont="1" applyFill="1" applyBorder="1" applyAlignment="1">
      <alignment horizontal="center" vertical="center"/>
    </xf>
    <xf numFmtId="2" fontId="132" fillId="26" borderId="0" xfId="70" applyNumberFormat="1" applyFont="1" applyFill="1" applyBorder="1" applyAlignment="1">
      <alignment horizontal="center"/>
    </xf>
    <xf numFmtId="3" fontId="38" fillId="0" borderId="0" xfId="70" applyNumberFormat="1" applyFont="1" applyAlignment="1"/>
    <xf numFmtId="0" fontId="67" fillId="0" borderId="0" xfId="0" applyFont="1" applyFill="1"/>
    <xf numFmtId="166" fontId="0" fillId="0" borderId="0" xfId="0" applyNumberFormat="1" applyFill="1"/>
    <xf numFmtId="0" fontId="0" fillId="0" borderId="0" xfId="0" applyFill="1" applyAlignment="1"/>
    <xf numFmtId="0" fontId="41" fillId="25" borderId="0" xfId="62" applyFont="1" applyFill="1" applyBorder="1" applyAlignment="1">
      <alignment vertical="center" wrapText="1"/>
    </xf>
    <xf numFmtId="0" fontId="36" fillId="25" borderId="51" xfId="70" applyFont="1" applyFill="1" applyBorder="1" applyAlignment="1"/>
    <xf numFmtId="0" fontId="36" fillId="25" borderId="76" xfId="70" applyFont="1" applyFill="1" applyBorder="1" applyAlignment="1" applyProtection="1">
      <alignment horizontal="center"/>
    </xf>
    <xf numFmtId="0" fontId="36" fillId="25" borderId="52" xfId="0" applyFont="1" applyFill="1" applyBorder="1" applyAlignment="1">
      <alignment horizontal="center"/>
    </xf>
    <xf numFmtId="0" fontId="36" fillId="26" borderId="13" xfId="62" applyFont="1" applyFill="1" applyBorder="1" applyAlignment="1">
      <alignment horizontal="center" vertical="center"/>
    </xf>
    <xf numFmtId="0" fontId="36" fillId="26" borderId="77" xfId="70" applyFont="1" applyFill="1" applyBorder="1" applyAlignment="1">
      <alignment horizontal="center"/>
    </xf>
    <xf numFmtId="0" fontId="36" fillId="26" borderId="13" xfId="62" applyFont="1" applyFill="1" applyBorder="1" applyAlignment="1">
      <alignment horizontal="center" vertical="center"/>
    </xf>
    <xf numFmtId="3" fontId="34" fillId="26" borderId="0" xfId="70" applyNumberFormat="1" applyFont="1" applyFill="1" applyBorder="1" applyAlignment="1">
      <alignment horizontal="right"/>
    </xf>
    <xf numFmtId="3" fontId="134" fillId="26" borderId="0" xfId="70" quotePrefix="1" applyNumberFormat="1" applyFont="1" applyFill="1" applyBorder="1" applyAlignment="1">
      <alignment horizontal="right"/>
    </xf>
    <xf numFmtId="0" fontId="133" fillId="26" borderId="13" xfId="0" applyFont="1" applyFill="1" applyBorder="1" applyAlignment="1">
      <alignment wrapText="1"/>
    </xf>
    <xf numFmtId="0" fontId="36" fillId="26" borderId="13" xfId="70" applyFont="1" applyFill="1" applyBorder="1" applyAlignment="1">
      <alignment wrapText="1"/>
    </xf>
    <xf numFmtId="0" fontId="36" fillId="26" borderId="13" xfId="70" applyFont="1" applyFill="1" applyBorder="1" applyAlignment="1"/>
    <xf numFmtId="0" fontId="36" fillId="25" borderId="13" xfId="70" applyFont="1" applyFill="1" applyBorder="1" applyAlignment="1">
      <alignment horizontal="center" wrapText="1"/>
    </xf>
    <xf numFmtId="0" fontId="36" fillId="25" borderId="78" xfId="70" applyFont="1" applyFill="1" applyBorder="1" applyAlignment="1"/>
    <xf numFmtId="0" fontId="36" fillId="25" borderId="18" xfId="63" applyFont="1" applyFill="1" applyBorder="1" applyAlignment="1">
      <alignment horizontal="left"/>
    </xf>
    <xf numFmtId="0" fontId="27" fillId="0" borderId="0" xfId="63" applyAlignment="1"/>
    <xf numFmtId="0" fontId="63" fillId="26" borderId="33" xfId="63" applyFont="1" applyFill="1" applyBorder="1" applyAlignment="1">
      <alignment horizontal="left" vertical="center"/>
    </xf>
    <xf numFmtId="0" fontId="37" fillId="0" borderId="0" xfId="63" applyFont="1" applyBorder="1" applyAlignment="1">
      <alignment horizontal="center" vertical="center" wrapText="1"/>
    </xf>
    <xf numFmtId="0" fontId="36" fillId="25" borderId="75" xfId="70" applyFont="1" applyFill="1" applyBorder="1" applyAlignment="1"/>
    <xf numFmtId="3" fontId="30" fillId="0" borderId="0" xfId="70" applyNumberFormat="1" applyFont="1"/>
    <xf numFmtId="0" fontId="36" fillId="25" borderId="0" xfId="62" applyFont="1" applyFill="1" applyBorder="1" applyAlignment="1"/>
    <xf numFmtId="0" fontId="36" fillId="25" borderId="76" xfId="51" applyFont="1" applyFill="1" applyBorder="1" applyAlignment="1">
      <alignment horizontal="center" vertical="center"/>
    </xf>
    <xf numFmtId="49" fontId="36" fillId="25" borderId="76" xfId="51" applyNumberFormat="1" applyFont="1" applyFill="1" applyBorder="1" applyAlignment="1">
      <alignment horizontal="center" vertical="center" wrapText="1"/>
    </xf>
    <xf numFmtId="0" fontId="41" fillId="24" borderId="0" xfId="61" applyFont="1" applyFill="1" applyBorder="1" applyAlignment="1">
      <alignment horizontal="left" wrapText="1"/>
    </xf>
    <xf numFmtId="0" fontId="139" fillId="0" borderId="0" xfId="0" applyFont="1"/>
    <xf numFmtId="0" fontId="36" fillId="25" borderId="76" xfId="0" applyFont="1" applyFill="1" applyBorder="1" applyAlignment="1">
      <alignment horizontal="center"/>
    </xf>
    <xf numFmtId="0" fontId="151" fillId="25" borderId="0" xfId="70" applyFont="1" applyFill="1" applyBorder="1" applyAlignment="1">
      <alignment horizontal="left" vertical="center"/>
    </xf>
    <xf numFmtId="0" fontId="30" fillId="25" borderId="0" xfId="0" applyFont="1" applyFill="1" applyBorder="1"/>
    <xf numFmtId="0" fontId="35" fillId="25" borderId="0" xfId="0" applyFont="1" applyFill="1" applyBorder="1"/>
    <xf numFmtId="0" fontId="105" fillId="25" borderId="0" xfId="70" applyFont="1" applyFill="1" applyBorder="1" applyAlignment="1">
      <alignment horizontal="left" vertical="center"/>
    </xf>
    <xf numFmtId="1" fontId="36" fillId="25" borderId="13" xfId="0" applyNumberFormat="1" applyFont="1" applyFill="1" applyBorder="1" applyAlignment="1">
      <alignment wrapText="1"/>
    </xf>
    <xf numFmtId="0" fontId="152" fillId="0" borderId="0" xfId="70" applyFont="1"/>
    <xf numFmtId="0" fontId="36" fillId="26" borderId="13" xfId="62" applyFont="1" applyFill="1" applyBorder="1" applyAlignment="1">
      <alignment horizontal="center" vertical="center"/>
    </xf>
    <xf numFmtId="0" fontId="36" fillId="25" borderId="13" xfId="70" applyFont="1" applyFill="1" applyBorder="1" applyAlignment="1">
      <alignment horizontal="center"/>
    </xf>
    <xf numFmtId="0" fontId="36" fillId="26" borderId="13" xfId="62" applyFont="1" applyFill="1" applyBorder="1" applyAlignment="1">
      <alignment horizontal="right" vertical="center"/>
    </xf>
    <xf numFmtId="0" fontId="146" fillId="0" borderId="0" xfId="70" applyFont="1"/>
    <xf numFmtId="1" fontId="155" fillId="0" borderId="0" xfId="68" applyNumberFormat="1" applyFont="1" applyAlignment="1" applyProtection="1"/>
    <xf numFmtId="0" fontId="36" fillId="25" borderId="79" xfId="70" applyFont="1" applyFill="1" applyBorder="1" applyAlignment="1">
      <alignment horizontal="center"/>
    </xf>
    <xf numFmtId="0" fontId="36" fillId="25" borderId="20" xfId="0" applyFont="1" applyFill="1" applyBorder="1" applyAlignment="1">
      <alignment horizontal="left" indent="1" readingOrder="1"/>
    </xf>
    <xf numFmtId="0" fontId="36" fillId="25" borderId="75" xfId="70" applyFont="1" applyFill="1" applyBorder="1" applyAlignment="1">
      <alignment horizontal="center" vertical="center"/>
    </xf>
    <xf numFmtId="0" fontId="36" fillId="26" borderId="79" xfId="70" applyFont="1" applyFill="1" applyBorder="1" applyAlignment="1">
      <alignment horizontal="center"/>
    </xf>
    <xf numFmtId="1" fontId="36" fillId="25" borderId="13" xfId="0" applyNumberFormat="1" applyFont="1" applyFill="1" applyBorder="1" applyAlignment="1">
      <alignment horizontal="center" wrapText="1"/>
    </xf>
    <xf numFmtId="0" fontId="38" fillId="0" borderId="0" xfId="70" applyFont="1" applyBorder="1"/>
    <xf numFmtId="3" fontId="60" fillId="0" borderId="0" xfId="40" applyNumberFormat="1" applyFont="1" applyFill="1" applyBorder="1" applyAlignment="1">
      <alignment horizontal="right" wrapText="1"/>
    </xf>
    <xf numFmtId="0" fontId="0" fillId="0" borderId="0" xfId="0" applyFill="1" applyBorder="1"/>
    <xf numFmtId="0" fontId="36" fillId="0" borderId="0" xfId="40" applyFont="1" applyFill="1" applyBorder="1"/>
    <xf numFmtId="168" fontId="74" fillId="0" borderId="0" xfId="40" applyNumberFormat="1" applyFont="1" applyFill="1" applyBorder="1" applyAlignment="1">
      <alignment horizontal="center" wrapText="1"/>
    </xf>
    <xf numFmtId="3" fontId="33" fillId="0" borderId="0" xfId="40" applyNumberFormat="1" applyFont="1" applyFill="1" applyBorder="1" applyAlignment="1">
      <alignment horizontal="left" wrapText="1"/>
    </xf>
    <xf numFmtId="168" fontId="30" fillId="0" borderId="0" xfId="40" applyNumberFormat="1" applyFont="1" applyFill="1" applyBorder="1" applyAlignment="1">
      <alignment horizontal="right" wrapText="1"/>
    </xf>
    <xf numFmtId="168" fontId="165" fillId="0" borderId="0" xfId="40" applyNumberFormat="1" applyFont="1" applyFill="1" applyBorder="1" applyAlignment="1">
      <alignment horizontal="right" wrapText="1"/>
    </xf>
    <xf numFmtId="0" fontId="36" fillId="0" borderId="0" xfId="40" applyFont="1" applyFill="1" applyBorder="1" applyAlignment="1">
      <alignment horizontal="left"/>
    </xf>
    <xf numFmtId="3" fontId="28" fillId="0" borderId="0" xfId="40" applyNumberFormat="1" applyFont="1" applyFill="1" applyBorder="1" applyAlignment="1">
      <alignment horizontal="left" wrapText="1" indent="1"/>
    </xf>
    <xf numFmtId="168" fontId="37" fillId="0" borderId="0" xfId="40" applyNumberFormat="1" applyFont="1" applyFill="1" applyBorder="1" applyAlignment="1">
      <alignment horizontal="right" wrapText="1"/>
    </xf>
    <xf numFmtId="0" fontId="36" fillId="0" borderId="0" xfId="40" applyFont="1" applyFill="1" applyBorder="1" applyAlignment="1">
      <alignment horizontal="left" wrapText="1"/>
    </xf>
    <xf numFmtId="3" fontId="130" fillId="0" borderId="0" xfId="40" applyNumberFormat="1" applyFont="1" applyFill="1" applyBorder="1" applyAlignment="1">
      <alignment horizontal="center" wrapText="1"/>
    </xf>
    <xf numFmtId="3" fontId="74" fillId="0" borderId="0" xfId="40" applyNumberFormat="1" applyFont="1" applyFill="1" applyBorder="1" applyAlignment="1">
      <alignment horizontal="center" wrapText="1"/>
    </xf>
    <xf numFmtId="0" fontId="36" fillId="26" borderId="13" xfId="70" applyFont="1" applyFill="1" applyBorder="1" applyAlignment="1">
      <alignment horizontal="center"/>
    </xf>
    <xf numFmtId="2" fontId="89" fillId="0" borderId="0" xfId="70" applyNumberFormat="1" applyFont="1" applyAlignment="1"/>
    <xf numFmtId="0" fontId="33" fillId="26" borderId="13" xfId="70" applyFont="1" applyFill="1" applyBorder="1" applyAlignment="1">
      <alignment vertical="center"/>
    </xf>
    <xf numFmtId="0" fontId="28" fillId="0" borderId="0" xfId="0" applyFont="1" applyFill="1" applyBorder="1" applyAlignment="1">
      <alignment vertical="center"/>
    </xf>
    <xf numFmtId="0" fontId="27" fillId="0" borderId="0" xfId="227"/>
    <xf numFmtId="0" fontId="133" fillId="25" borderId="0" xfId="70" applyFont="1" applyFill="1" applyBorder="1" applyAlignment="1">
      <alignment horizontal="left" indent="1"/>
    </xf>
    <xf numFmtId="0" fontId="36" fillId="25" borderId="18" xfId="70" applyFont="1" applyFill="1" applyBorder="1" applyAlignment="1">
      <alignment horizontal="right"/>
    </xf>
    <xf numFmtId="0" fontId="133" fillId="25" borderId="18" xfId="70" applyFont="1" applyFill="1" applyBorder="1" applyAlignment="1">
      <alignment horizontal="left" indent="6"/>
    </xf>
    <xf numFmtId="0" fontId="133" fillId="25" borderId="0" xfId="70" applyFont="1" applyFill="1" applyBorder="1" applyAlignment="1">
      <alignment horizontal="left" indent="1"/>
    </xf>
    <xf numFmtId="0" fontId="41" fillId="26" borderId="59" xfId="70" applyFont="1" applyFill="1" applyBorder="1" applyAlignment="1">
      <alignment vertical="top"/>
    </xf>
    <xf numFmtId="0" fontId="28" fillId="26" borderId="0" xfId="70" applyFont="1" applyFill="1"/>
    <xf numFmtId="0" fontId="36" fillId="26" borderId="0" xfId="70" applyFont="1" applyFill="1" applyBorder="1" applyAlignment="1"/>
    <xf numFmtId="0" fontId="41" fillId="26" borderId="0" xfId="70" applyFont="1" applyFill="1" applyBorder="1" applyAlignment="1">
      <alignment vertical="top"/>
    </xf>
    <xf numFmtId="3" fontId="144" fillId="25" borderId="0" xfId="70" applyNumberFormat="1" applyFont="1" applyFill="1" applyBorder="1" applyAlignment="1">
      <alignment horizontal="right"/>
    </xf>
    <xf numFmtId="0" fontId="27" fillId="25" borderId="0" xfId="70" applyFill="1" applyAlignment="1">
      <alignment horizontal="left" vertical="center" indent="1"/>
    </xf>
    <xf numFmtId="0" fontId="135" fillId="25" borderId="0" xfId="70" applyFont="1" applyFill="1" applyBorder="1" applyAlignment="1">
      <alignment horizontal="left" vertical="center" indent="1"/>
    </xf>
    <xf numFmtId="0" fontId="136" fillId="24" borderId="0" xfId="40" applyFont="1" applyFill="1" applyBorder="1" applyAlignment="1">
      <alignment horizontal="left" vertical="center" wrapText="1" indent="1"/>
    </xf>
    <xf numFmtId="0" fontId="27" fillId="0" borderId="0" xfId="70" applyAlignment="1">
      <alignment horizontal="left" vertical="center" indent="1"/>
    </xf>
    <xf numFmtId="0" fontId="136" fillId="27" borderId="0" xfId="40" applyFont="1" applyFill="1" applyBorder="1" applyAlignment="1">
      <alignment horizontal="left" vertical="center" wrapText="1" indent="1"/>
    </xf>
    <xf numFmtId="0" fontId="132" fillId="0" borderId="0" xfId="70" applyFont="1" applyAlignment="1">
      <alignment horizontal="left" vertical="center" indent="1"/>
    </xf>
    <xf numFmtId="0" fontId="136" fillId="24" borderId="0" xfId="40" applyFont="1" applyFill="1" applyBorder="1" applyAlignment="1">
      <alignment horizontal="left" vertical="center" indent="1"/>
    </xf>
    <xf numFmtId="0" fontId="132" fillId="25" borderId="19" xfId="70" applyFont="1" applyFill="1" applyBorder="1" applyAlignment="1">
      <alignment horizontal="left" vertical="center" indent="1"/>
    </xf>
    <xf numFmtId="0" fontId="51" fillId="24" borderId="0" xfId="40" applyFont="1" applyFill="1" applyBorder="1" applyAlignment="1">
      <alignment horizontal="left" vertical="center" wrapText="1" indent="1"/>
    </xf>
    <xf numFmtId="0" fontId="192" fillId="0" borderId="54" xfId="330" applyFont="1" applyBorder="1" applyAlignment="1">
      <alignment horizontal="right" wrapText="1"/>
    </xf>
    <xf numFmtId="2" fontId="146" fillId="0" borderId="0" xfId="330" applyNumberFormat="1" applyFont="1" applyAlignment="1">
      <alignment horizontal="center" vertical="center"/>
    </xf>
    <xf numFmtId="2" fontId="89" fillId="0" borderId="0" xfId="330" applyNumberFormat="1" applyFont="1" applyAlignment="1">
      <alignment horizontal="left" vertical="center"/>
    </xf>
    <xf numFmtId="0" fontId="101" fillId="26" borderId="0" xfId="70" applyFont="1" applyFill="1" applyBorder="1" applyAlignment="1"/>
    <xf numFmtId="0" fontId="133" fillId="25" borderId="0" xfId="70" applyFont="1" applyFill="1" applyBorder="1" applyAlignment="1">
      <alignment horizontal="left" vertical="center" indent="1"/>
    </xf>
    <xf numFmtId="0" fontId="27" fillId="0" borderId="0" xfId="70" applyAlignment="1">
      <alignment horizontal="left" vertical="center"/>
    </xf>
    <xf numFmtId="0" fontId="94" fillId="25" borderId="19" xfId="70" applyFont="1" applyFill="1" applyBorder="1"/>
    <xf numFmtId="0" fontId="60" fillId="24" borderId="0" xfId="40" applyFont="1" applyFill="1" applyBorder="1" applyAlignment="1">
      <alignment horizontal="left" indent="2"/>
    </xf>
    <xf numFmtId="0" fontId="146" fillId="0" borderId="0" xfId="330" applyFont="1" applyFill="1" applyBorder="1"/>
    <xf numFmtId="0" fontId="192" fillId="0" borderId="0" xfId="330" applyFont="1" applyFill="1" applyBorder="1" applyAlignment="1">
      <alignment horizontal="right" wrapText="1"/>
    </xf>
    <xf numFmtId="2" fontId="146" fillId="0" borderId="0" xfId="330" applyNumberFormat="1" applyFont="1" applyFill="1" applyBorder="1" applyAlignment="1">
      <alignment horizontal="center" vertical="center"/>
    </xf>
    <xf numFmtId="0" fontId="33" fillId="26" borderId="0" xfId="70" applyFont="1" applyFill="1" applyBorder="1" applyAlignment="1">
      <alignment horizontal="left" indent="1"/>
    </xf>
    <xf numFmtId="0" fontId="27" fillId="26" borderId="0" xfId="70" applyFont="1" applyFill="1"/>
    <xf numFmtId="0" fontId="165" fillId="25" borderId="19" xfId="70" applyFont="1" applyFill="1" applyBorder="1" applyAlignment="1">
      <alignment horizontal="left" vertical="center" indent="1"/>
    </xf>
    <xf numFmtId="0" fontId="27" fillId="0" borderId="0" xfId="70" applyFill="1" applyBorder="1" applyAlignment="1">
      <alignment horizontal="left" vertical="center" indent="1"/>
    </xf>
    <xf numFmtId="2" fontId="146" fillId="0" borderId="0" xfId="330" applyNumberFormat="1" applyFont="1" applyFill="1" applyBorder="1" applyAlignment="1">
      <alignment horizontal="left" vertical="center" indent="1"/>
    </xf>
    <xf numFmtId="0" fontId="34" fillId="24" borderId="0" xfId="40" applyFont="1" applyFill="1" applyBorder="1" applyAlignment="1">
      <alignment horizontal="left" vertical="center" wrapText="1" indent="1"/>
    </xf>
    <xf numFmtId="0" fontId="34" fillId="24" borderId="19" xfId="40" applyFont="1" applyFill="1" applyBorder="1" applyAlignment="1">
      <alignment horizontal="left" vertical="center" wrapText="1" indent="1"/>
    </xf>
    <xf numFmtId="0" fontId="127" fillId="0" borderId="0" xfId="70" applyFont="1" applyFill="1"/>
    <xf numFmtId="168" fontId="123" fillId="0" borderId="0" xfId="70" applyNumberFormat="1" applyFont="1" applyFill="1" applyBorder="1" applyAlignment="1">
      <alignment vertical="center"/>
    </xf>
    <xf numFmtId="0" fontId="70" fillId="26" borderId="0" xfId="70" applyFont="1" applyFill="1" applyBorder="1" applyAlignment="1">
      <alignment vertical="top"/>
    </xf>
    <xf numFmtId="0" fontId="64" fillId="27" borderId="0" xfId="40" applyFont="1" applyFill="1" applyBorder="1" applyAlignment="1">
      <alignment vertical="top" wrapText="1"/>
    </xf>
    <xf numFmtId="0" fontId="151" fillId="26" borderId="0" xfId="70" applyFont="1" applyFill="1" applyBorder="1" applyAlignment="1">
      <alignment horizontal="left" vertical="top"/>
    </xf>
    <xf numFmtId="0" fontId="27" fillId="25" borderId="0" xfId="227" applyFill="1"/>
    <xf numFmtId="0" fontId="27" fillId="25" borderId="18" xfId="227" applyFill="1" applyBorder="1"/>
    <xf numFmtId="0" fontId="27" fillId="25" borderId="18" xfId="227" applyFill="1" applyBorder="1" applyAlignment="1">
      <alignment horizontal="left"/>
    </xf>
    <xf numFmtId="0" fontId="27" fillId="0" borderId="18" xfId="227" applyBorder="1"/>
    <xf numFmtId="0" fontId="36" fillId="26" borderId="18" xfId="227" applyFont="1" applyFill="1" applyBorder="1" applyAlignment="1"/>
    <xf numFmtId="0" fontId="27" fillId="25" borderId="0" xfId="227" applyFill="1" applyBorder="1"/>
    <xf numFmtId="0" fontId="34" fillId="25" borderId="0" xfId="227" applyFont="1" applyFill="1" applyBorder="1" applyAlignment="1">
      <alignment horizontal="left"/>
    </xf>
    <xf numFmtId="0" fontId="27" fillId="25" borderId="21" xfId="227" applyFill="1" applyBorder="1"/>
    <xf numFmtId="0" fontId="41" fillId="25" borderId="0" xfId="227" applyFont="1" applyFill="1" applyBorder="1" applyAlignment="1">
      <alignment horizontal="right"/>
    </xf>
    <xf numFmtId="0" fontId="27" fillId="25" borderId="19" xfId="227" applyFill="1" applyBorder="1"/>
    <xf numFmtId="0" fontId="27" fillId="25" borderId="0" xfId="227" applyFill="1" applyBorder="1" applyAlignment="1">
      <alignment vertical="center"/>
    </xf>
    <xf numFmtId="0" fontId="40" fillId="25" borderId="0" xfId="227" applyFont="1" applyFill="1" applyBorder="1" applyAlignment="1">
      <alignment vertical="center"/>
    </xf>
    <xf numFmtId="0" fontId="38" fillId="25" borderId="0" xfId="227" applyFont="1" applyFill="1" applyBorder="1" applyAlignment="1">
      <alignment vertical="center"/>
    </xf>
    <xf numFmtId="0" fontId="29" fillId="25" borderId="0" xfId="227" applyFont="1" applyFill="1" applyBorder="1" applyAlignment="1">
      <alignment vertical="center"/>
    </xf>
    <xf numFmtId="0" fontId="27" fillId="25" borderId="0" xfId="227" applyFill="1" applyAlignment="1">
      <alignment vertical="center"/>
    </xf>
    <xf numFmtId="0" fontId="27" fillId="0" borderId="0" xfId="227" applyAlignment="1">
      <alignment vertical="center"/>
    </xf>
    <xf numFmtId="0" fontId="35" fillId="25" borderId="0" xfId="227" applyFont="1" applyFill="1" applyBorder="1"/>
    <xf numFmtId="0" fontId="30" fillId="25" borderId="0" xfId="227" applyFont="1" applyFill="1" applyBorder="1"/>
    <xf numFmtId="3" fontId="55" fillId="25" borderId="0" xfId="227" applyNumberFormat="1" applyFont="1" applyFill="1" applyBorder="1" applyAlignment="1">
      <alignment horizontal="right" vertical="center"/>
    </xf>
    <xf numFmtId="0" fontId="36" fillId="25" borderId="0" xfId="227" applyFont="1" applyFill="1" applyBorder="1" applyAlignment="1">
      <alignment horizontal="center"/>
    </xf>
    <xf numFmtId="0" fontId="30" fillId="25" borderId="19" xfId="227" applyFont="1" applyFill="1" applyBorder="1"/>
    <xf numFmtId="0" fontId="52" fillId="25" borderId="0" xfId="227" applyFont="1" applyFill="1" applyBorder="1" applyAlignment="1">
      <alignment vertical="center"/>
    </xf>
    <xf numFmtId="0" fontId="55" fillId="25" borderId="0" xfId="227" applyFont="1" applyFill="1" applyBorder="1" applyAlignment="1">
      <alignment horizontal="left" vertical="center"/>
    </xf>
    <xf numFmtId="0" fontId="53" fillId="25" borderId="0" xfId="227" applyFont="1" applyFill="1" applyBorder="1" applyAlignment="1">
      <alignment horizontal="left" vertical="center"/>
    </xf>
    <xf numFmtId="0" fontId="54" fillId="25" borderId="19" xfId="227" applyFont="1" applyFill="1" applyBorder="1" applyAlignment="1">
      <alignment vertical="center"/>
    </xf>
    <xf numFmtId="0" fontId="52" fillId="25" borderId="0" xfId="227" applyFont="1" applyFill="1" applyAlignment="1">
      <alignment vertical="center"/>
    </xf>
    <xf numFmtId="0" fontId="52" fillId="0" borderId="0" xfId="227" applyFont="1" applyAlignment="1">
      <alignment vertical="center"/>
    </xf>
    <xf numFmtId="0" fontId="37" fillId="25" borderId="0" xfId="227" applyFont="1" applyFill="1" applyBorder="1"/>
    <xf numFmtId="3" fontId="37" fillId="25" borderId="0" xfId="227" applyNumberFormat="1" applyFont="1" applyFill="1" applyBorder="1"/>
    <xf numFmtId="0" fontId="28" fillId="25" borderId="0" xfId="227" applyFont="1" applyFill="1" applyBorder="1"/>
    <xf numFmtId="0" fontId="53" fillId="25" borderId="0" xfId="227" applyFont="1" applyFill="1" applyBorder="1" applyAlignment="1">
      <alignment horizontal="left"/>
    </xf>
    <xf numFmtId="165" fontId="27" fillId="25" borderId="0" xfId="227" applyNumberFormat="1" applyFill="1" applyBorder="1"/>
    <xf numFmtId="0" fontId="52" fillId="25" borderId="0" xfId="227" applyFont="1" applyFill="1" applyBorder="1"/>
    <xf numFmtId="0" fontId="55" fillId="25" borderId="0" xfId="227" applyFont="1" applyFill="1" applyBorder="1" applyAlignment="1">
      <alignment horizontal="left"/>
    </xf>
    <xf numFmtId="3" fontId="55" fillId="25" borderId="0" xfId="227" applyNumberFormat="1" applyFont="1" applyFill="1" applyBorder="1" applyAlignment="1">
      <alignment horizontal="right"/>
    </xf>
    <xf numFmtId="0" fontId="54" fillId="25" borderId="19" xfId="227" applyFont="1" applyFill="1" applyBorder="1"/>
    <xf numFmtId="0" fontId="52" fillId="25" borderId="0" xfId="227" applyFont="1" applyFill="1"/>
    <xf numFmtId="0" fontId="52" fillId="0" borderId="0" xfId="227" applyFont="1"/>
    <xf numFmtId="3" fontId="37" fillId="25" borderId="0" xfId="227" applyNumberFormat="1" applyFont="1" applyFill="1" applyBorder="1" applyAlignment="1">
      <alignment horizontal="right"/>
    </xf>
    <xf numFmtId="0" fontId="27" fillId="26" borderId="0" xfId="227" applyFill="1" applyBorder="1"/>
    <xf numFmtId="0" fontId="36" fillId="27" borderId="0" xfId="40" applyFont="1" applyFill="1" applyBorder="1" applyAlignment="1">
      <alignment horizontal="left" indent="1"/>
    </xf>
    <xf numFmtId="0" fontId="37" fillId="26" borderId="0" xfId="227" applyFont="1" applyFill="1" applyBorder="1"/>
    <xf numFmtId="3" fontId="37" fillId="26" borderId="0" xfId="227" applyNumberFormat="1" applyFont="1" applyFill="1" applyBorder="1"/>
    <xf numFmtId="3" fontId="37" fillId="26" borderId="0" xfId="227" applyNumberFormat="1" applyFont="1" applyFill="1" applyBorder="1" applyAlignment="1">
      <alignment horizontal="right"/>
    </xf>
    <xf numFmtId="0" fontId="34" fillId="26" borderId="0" xfId="227" applyFont="1" applyFill="1" applyBorder="1"/>
    <xf numFmtId="0" fontId="51" fillId="27" borderId="0" xfId="40" applyFont="1" applyFill="1" applyBorder="1" applyAlignment="1">
      <alignment horizontal="left" vertical="center" indent="1"/>
    </xf>
    <xf numFmtId="0" fontId="41" fillId="26" borderId="0" xfId="227" applyFont="1" applyFill="1" applyBorder="1"/>
    <xf numFmtId="3" fontId="41" fillId="26" borderId="0" xfId="227" applyNumberFormat="1" applyFont="1" applyFill="1" applyBorder="1" applyAlignment="1">
      <alignment horizontal="right"/>
    </xf>
    <xf numFmtId="3" fontId="41" fillId="26" borderId="0" xfId="227" applyNumberFormat="1" applyFont="1" applyFill="1" applyBorder="1"/>
    <xf numFmtId="3" fontId="41" fillId="25" borderId="0" xfId="227" applyNumberFormat="1" applyFont="1" applyFill="1" applyBorder="1"/>
    <xf numFmtId="0" fontId="34" fillId="25" borderId="19" xfId="227" applyFont="1" applyFill="1" applyBorder="1"/>
    <xf numFmtId="0" fontId="34" fillId="25" borderId="0" xfId="227" applyFont="1" applyFill="1" applyBorder="1"/>
    <xf numFmtId="0" fontId="34" fillId="0" borderId="0" xfId="227" applyFont="1"/>
    <xf numFmtId="3" fontId="28" fillId="25" borderId="0" xfId="227" applyNumberFormat="1" applyFont="1" applyFill="1" applyBorder="1"/>
    <xf numFmtId="0" fontId="27" fillId="26" borderId="0" xfId="227" applyFill="1"/>
    <xf numFmtId="0" fontId="34" fillId="26" borderId="41" xfId="227" applyFont="1" applyFill="1" applyBorder="1" applyAlignment="1">
      <alignment horizontal="center" vertical="center"/>
    </xf>
    <xf numFmtId="0" fontId="27" fillId="0" borderId="0" xfId="227" applyBorder="1"/>
    <xf numFmtId="0" fontId="27" fillId="0" borderId="0" xfId="227" applyFill="1"/>
    <xf numFmtId="0" fontId="27" fillId="25" borderId="20" xfId="227" applyFill="1" applyBorder="1"/>
    <xf numFmtId="0" fontId="27" fillId="25" borderId="20" xfId="227" applyFill="1" applyBorder="1" applyAlignment="1">
      <alignment vertical="center"/>
    </xf>
    <xf numFmtId="0" fontId="52" fillId="25" borderId="20" xfId="227" applyFont="1" applyFill="1" applyBorder="1"/>
    <xf numFmtId="3" fontId="57" fillId="25" borderId="0" xfId="227" applyNumberFormat="1" applyFont="1" applyFill="1" applyBorder="1" applyAlignment="1">
      <alignment horizontal="center"/>
    </xf>
    <xf numFmtId="0" fontId="54" fillId="25" borderId="0" xfId="227" applyFont="1" applyFill="1" applyBorder="1"/>
    <xf numFmtId="3" fontId="55" fillId="25" borderId="0" xfId="227" applyNumberFormat="1" applyFont="1" applyFill="1" applyBorder="1" applyAlignment="1">
      <alignment horizontal="center"/>
    </xf>
    <xf numFmtId="0" fontId="52" fillId="25" borderId="20" xfId="227" applyFont="1" applyFill="1" applyBorder="1" applyAlignment="1">
      <alignment vertical="center"/>
    </xf>
    <xf numFmtId="0" fontId="54" fillId="25" borderId="0" xfId="227" applyFont="1" applyFill="1" applyBorder="1" applyAlignment="1">
      <alignment vertical="center"/>
    </xf>
    <xf numFmtId="3" fontId="41" fillId="25" borderId="0" xfId="227" applyNumberFormat="1" applyFont="1" applyFill="1"/>
    <xf numFmtId="168" fontId="34" fillId="27" borderId="0" xfId="40" applyNumberFormat="1" applyFont="1" applyFill="1" applyBorder="1" applyAlignment="1">
      <alignment wrapText="1"/>
    </xf>
    <xf numFmtId="4" fontId="34" fillId="26" borderId="0" xfId="70" applyNumberFormat="1" applyFont="1" applyFill="1" applyAlignment="1"/>
    <xf numFmtId="3" fontId="193" fillId="25" borderId="0" xfId="70" applyNumberFormat="1" applyFont="1" applyFill="1" applyBorder="1" applyAlignment="1"/>
    <xf numFmtId="3" fontId="194" fillId="25" borderId="0" xfId="70" applyNumberFormat="1" applyFont="1" applyFill="1" applyBorder="1" applyAlignment="1"/>
    <xf numFmtId="168" fontId="34" fillId="26" borderId="0" xfId="70" applyNumberFormat="1" applyFont="1" applyFill="1" applyBorder="1" applyAlignment="1"/>
    <xf numFmtId="4" fontId="34" fillId="27" borderId="0" xfId="40" applyNumberFormat="1" applyFont="1" applyFill="1" applyBorder="1" applyAlignment="1">
      <alignment wrapText="1"/>
    </xf>
    <xf numFmtId="0" fontId="37" fillId="35" borderId="0" xfId="62" applyFont="1" applyFill="1" applyBorder="1" applyAlignment="1">
      <alignment vertical="center"/>
    </xf>
    <xf numFmtId="165" fontId="50" fillId="35" borderId="0" xfId="40" applyNumberFormat="1" applyFont="1" applyFill="1" applyBorder="1" applyAlignment="1">
      <alignment horizontal="left" vertical="center" wrapText="1"/>
    </xf>
    <xf numFmtId="0" fontId="37" fillId="35" borderId="0" xfId="62" applyFont="1" applyFill="1" applyBorder="1" applyAlignment="1">
      <alignment vertical="center" wrapText="1"/>
    </xf>
    <xf numFmtId="0" fontId="34" fillId="25" borderId="0" xfId="70" applyFont="1" applyFill="1" applyBorder="1" applyAlignment="1">
      <alignment horizontal="left"/>
    </xf>
    <xf numFmtId="3" fontId="92" fillId="26" borderId="0" xfId="70" applyNumberFormat="1" applyFont="1" applyFill="1" applyBorder="1" applyAlignment="1">
      <alignment horizontal="right" vertical="center"/>
    </xf>
    <xf numFmtId="4" fontId="27" fillId="0" borderId="0" xfId="70" applyNumberFormat="1" applyAlignment="1">
      <alignment vertical="center"/>
    </xf>
    <xf numFmtId="0" fontId="146" fillId="0" borderId="0" xfId="330" applyFont="1" applyFill="1"/>
    <xf numFmtId="166" fontId="93" fillId="0" borderId="0" xfId="70" applyNumberFormat="1" applyFont="1" applyFill="1"/>
    <xf numFmtId="0" fontId="63" fillId="0" borderId="0" xfId="70" applyFont="1" applyFill="1" applyProtection="1">
      <protection locked="0"/>
    </xf>
    <xf numFmtId="0" fontId="27" fillId="0" borderId="0" xfId="70" applyFill="1" applyProtection="1">
      <protection locked="0"/>
    </xf>
    <xf numFmtId="168" fontId="27" fillId="0" borderId="0" xfId="70" applyNumberFormat="1" applyFill="1" applyProtection="1">
      <protection locked="0"/>
    </xf>
    <xf numFmtId="0" fontId="41" fillId="0" borderId="0" xfId="70" applyFont="1" applyBorder="1" applyAlignment="1" applyProtection="1"/>
    <xf numFmtId="168" fontId="28" fillId="0" borderId="0" xfId="70" applyNumberFormat="1" applyFont="1" applyFill="1" applyProtection="1">
      <protection locked="0"/>
    </xf>
    <xf numFmtId="0" fontId="132" fillId="0" borderId="0" xfId="70" applyFont="1" applyFill="1" applyAlignment="1">
      <alignment horizontal="left" indent="1"/>
    </xf>
    <xf numFmtId="0" fontId="113" fillId="0" borderId="0" xfId="68" applyAlignment="1" applyProtection="1"/>
    <xf numFmtId="0" fontId="195" fillId="0" borderId="0" xfId="62" applyFont="1" applyFill="1" applyBorder="1"/>
    <xf numFmtId="0" fontId="113" fillId="0" borderId="0" xfId="68" applyFill="1" applyBorder="1" applyAlignment="1" applyProtection="1"/>
    <xf numFmtId="0" fontId="28" fillId="0" borderId="0" xfId="70" applyFont="1" applyAlignment="1">
      <alignment vertical="center" wrapText="1"/>
    </xf>
    <xf numFmtId="168" fontId="27" fillId="0" borderId="0" xfId="70" applyNumberFormat="1" applyAlignment="1">
      <alignment vertical="center"/>
    </xf>
    <xf numFmtId="0" fontId="27" fillId="0" borderId="0" xfId="70" applyFont="1" applyAlignment="1">
      <alignment vertical="center"/>
    </xf>
    <xf numFmtId="168" fontId="28" fillId="0" borderId="0" xfId="0" applyNumberFormat="1" applyFont="1" applyFill="1" applyBorder="1" applyAlignment="1">
      <alignment horizontal="right" indent="2"/>
    </xf>
    <xf numFmtId="0" fontId="36" fillId="26" borderId="13" xfId="62" applyFont="1" applyFill="1" applyBorder="1" applyAlignment="1">
      <alignment horizontal="center" vertical="center"/>
    </xf>
    <xf numFmtId="0" fontId="36" fillId="25" borderId="68" xfId="0" applyFont="1" applyFill="1" applyBorder="1" applyAlignment="1">
      <alignment horizontal="center"/>
    </xf>
    <xf numFmtId="166" fontId="33" fillId="26" borderId="10" xfId="0" applyNumberFormat="1" applyFont="1" applyFill="1" applyBorder="1" applyAlignment="1">
      <alignment horizontal="right" vertical="center" indent="2"/>
    </xf>
    <xf numFmtId="168" fontId="33" fillId="0" borderId="10" xfId="0" applyNumberFormat="1" applyFont="1" applyFill="1" applyBorder="1" applyAlignment="1">
      <alignment horizontal="right" vertical="center" indent="2"/>
    </xf>
    <xf numFmtId="3" fontId="92" fillId="26" borderId="0" xfId="70" applyNumberFormat="1" applyFont="1" applyFill="1" applyBorder="1" applyAlignment="1">
      <alignment horizontal="left"/>
    </xf>
    <xf numFmtId="0" fontId="27" fillId="26" borderId="18" xfId="227" applyFill="1" applyBorder="1"/>
    <xf numFmtId="0" fontId="30" fillId="0" borderId="0" xfId="227" applyFont="1" applyFill="1" applyBorder="1"/>
    <xf numFmtId="0" fontId="27" fillId="0" borderId="0" xfId="227" applyFill="1" applyBorder="1"/>
    <xf numFmtId="0" fontId="160" fillId="0" borderId="0" xfId="227" applyFont="1" applyFill="1" applyBorder="1"/>
    <xf numFmtId="0" fontId="34" fillId="26" borderId="23" xfId="227" applyFont="1" applyFill="1" applyBorder="1" applyAlignment="1">
      <alignment horizontal="left"/>
    </xf>
    <xf numFmtId="0" fontId="34" fillId="26" borderId="0" xfId="227" applyFont="1" applyFill="1" applyBorder="1" applyAlignment="1">
      <alignment horizontal="left"/>
    </xf>
    <xf numFmtId="0" fontId="31" fillId="0" borderId="0" xfId="227" applyFont="1" applyFill="1" applyBorder="1"/>
    <xf numFmtId="0" fontId="161" fillId="0" borderId="0" xfId="227" applyFont="1" applyFill="1" applyBorder="1" applyAlignment="1">
      <alignment horizontal="center"/>
    </xf>
    <xf numFmtId="0" fontId="27" fillId="26" borderId="20" xfId="227" applyFill="1" applyBorder="1"/>
    <xf numFmtId="0" fontId="35" fillId="26" borderId="0" xfId="227" applyFont="1" applyFill="1" applyBorder="1" applyAlignment="1">
      <alignment horizontal="justify" vertical="top" wrapText="1"/>
    </xf>
    <xf numFmtId="0" fontId="31" fillId="0" borderId="0" xfId="227" applyFont="1" applyFill="1" applyBorder="1" applyAlignment="1">
      <alignment horizontal="center"/>
    </xf>
    <xf numFmtId="0" fontId="63" fillId="0" borderId="0" xfId="227" applyFont="1" applyFill="1" applyBorder="1" applyAlignment="1">
      <alignment horizontal="left"/>
    </xf>
    <xf numFmtId="0" fontId="27" fillId="0" borderId="0" xfId="227" applyFill="1" applyBorder="1" applyAlignment="1">
      <alignment horizontal="left"/>
    </xf>
    <xf numFmtId="0" fontId="27" fillId="0" borderId="20" xfId="227" applyFill="1" applyBorder="1"/>
    <xf numFmtId="0" fontId="165" fillId="0" borderId="0" xfId="227" applyFont="1" applyFill="1" applyBorder="1"/>
    <xf numFmtId="166" fontId="27" fillId="0" borderId="0" xfId="227" quotePrefix="1" applyNumberFormat="1" applyFont="1" applyFill="1" applyBorder="1" applyAlignment="1">
      <alignment horizontal="right"/>
    </xf>
    <xf numFmtId="0" fontId="27" fillId="0" borderId="0" xfId="227" applyFont="1" applyFill="1" applyBorder="1"/>
    <xf numFmtId="1" fontId="27" fillId="0" borderId="0" xfId="227" applyNumberFormat="1" applyFill="1" applyBorder="1"/>
    <xf numFmtId="166" fontId="27" fillId="0" borderId="0" xfId="227" quotePrefix="1" applyNumberFormat="1" applyFill="1" applyBorder="1" applyAlignment="1">
      <alignment horizontal="right"/>
    </xf>
    <xf numFmtId="0" fontId="163" fillId="26" borderId="0" xfId="227" applyFont="1" applyFill="1" applyAlignment="1">
      <alignment horizontal="center" vertical="center"/>
    </xf>
    <xf numFmtId="0" fontId="142" fillId="26" borderId="0" xfId="227" applyFont="1" applyFill="1" applyBorder="1" applyAlignment="1">
      <alignment vertical="top" wrapText="1"/>
    </xf>
    <xf numFmtId="0" fontId="30" fillId="26" borderId="0" xfId="227" applyFont="1" applyFill="1" applyBorder="1"/>
    <xf numFmtId="170" fontId="37" fillId="0" borderId="0" xfId="227" applyNumberFormat="1" applyFont="1" applyFill="1" applyBorder="1" applyAlignment="1">
      <alignment horizontal="center"/>
    </xf>
    <xf numFmtId="0" fontId="27" fillId="0" borderId="0" xfId="227" applyFont="1" applyFill="1" applyBorder="1" applyAlignment="1">
      <alignment horizontal="left" indent="1"/>
    </xf>
    <xf numFmtId="0" fontId="30" fillId="0" borderId="0" xfId="227" applyFont="1" applyFill="1" applyBorder="1" applyAlignment="1">
      <alignment horizontal="right"/>
    </xf>
    <xf numFmtId="0" fontId="169" fillId="0" borderId="0" xfId="227" applyFont="1" applyFill="1" applyBorder="1" applyAlignment="1">
      <alignment horizontal="justify" vertical="center" wrapText="1"/>
    </xf>
    <xf numFmtId="0" fontId="67" fillId="0" borderId="0" xfId="227" applyFont="1" applyFill="1" applyBorder="1"/>
    <xf numFmtId="166" fontId="67" fillId="0" borderId="0" xfId="227" quotePrefix="1" applyNumberFormat="1" applyFont="1" applyFill="1" applyBorder="1" applyAlignment="1">
      <alignment horizontal="right"/>
    </xf>
    <xf numFmtId="0" fontId="27" fillId="0" borderId="0" xfId="227" applyFont="1" applyFill="1" applyBorder="1" applyAlignment="1">
      <alignment horizontal="right"/>
    </xf>
    <xf numFmtId="166" fontId="165" fillId="0" borderId="0" xfId="227" applyNumberFormat="1" applyFont="1" applyFill="1" applyBorder="1"/>
    <xf numFmtId="166" fontId="30" fillId="0" borderId="0" xfId="227" applyNumberFormat="1" applyFont="1" applyFill="1" applyBorder="1"/>
    <xf numFmtId="3" fontId="67" fillId="0" borderId="0" xfId="227" applyNumberFormat="1" applyFont="1" applyFill="1" applyBorder="1"/>
    <xf numFmtId="0" fontId="63" fillId="0" borderId="0" xfId="227" applyFont="1" applyFill="1" applyBorder="1"/>
    <xf numFmtId="0" fontId="69" fillId="0" borderId="0" xfId="227" applyFont="1" applyFill="1" applyBorder="1" applyAlignment="1">
      <alignment horizontal="center"/>
    </xf>
    <xf numFmtId="0" fontId="170" fillId="26" borderId="0" xfId="227" applyFont="1" applyFill="1" applyBorder="1" applyAlignment="1">
      <alignment horizontal="justify" vertical="top" wrapText="1"/>
    </xf>
    <xf numFmtId="0" fontId="45" fillId="0" borderId="0" xfId="227" applyFont="1" applyFill="1" applyBorder="1"/>
    <xf numFmtId="166" fontId="27" fillId="0" borderId="0" xfId="227" applyNumberFormat="1" applyFill="1" applyBorder="1" applyAlignment="1">
      <alignment horizontal="right"/>
    </xf>
    <xf numFmtId="166" fontId="45" fillId="0" borderId="0" xfId="227" applyNumberFormat="1" applyFont="1" applyFill="1" applyBorder="1" applyAlignment="1">
      <alignment horizontal="right"/>
    </xf>
    <xf numFmtId="166" fontId="27" fillId="0" borderId="0" xfId="227" applyNumberFormat="1" applyFill="1" applyBorder="1"/>
    <xf numFmtId="3" fontId="36" fillId="0" borderId="0" xfId="227" applyNumberFormat="1" applyFont="1" applyFill="1" applyBorder="1" applyAlignment="1">
      <alignment horizontal="center"/>
    </xf>
    <xf numFmtId="3" fontId="27" fillId="0" borderId="0" xfId="227" applyNumberFormat="1" applyFill="1" applyBorder="1"/>
    <xf numFmtId="0" fontId="127" fillId="0" borderId="0" xfId="227" applyFont="1" applyFill="1" applyBorder="1"/>
    <xf numFmtId="49" fontId="27" fillId="0" borderId="0" xfId="227" applyNumberFormat="1" applyFill="1" applyBorder="1"/>
    <xf numFmtId="0" fontId="35" fillId="26" borderId="0" xfId="227" applyFont="1" applyFill="1" applyBorder="1" applyAlignment="1">
      <alignment vertical="top" wrapText="1"/>
    </xf>
    <xf numFmtId="0" fontId="165" fillId="26" borderId="0" xfId="227" applyFont="1" applyFill="1" applyBorder="1" applyAlignment="1">
      <alignment vertical="top" wrapText="1"/>
    </xf>
    <xf numFmtId="168" fontId="27" fillId="0" borderId="0" xfId="227" applyNumberFormat="1" applyFill="1" applyBorder="1"/>
    <xf numFmtId="166" fontId="63" fillId="0" borderId="0" xfId="227" applyNumberFormat="1" applyFont="1" applyFill="1" applyBorder="1" applyAlignment="1">
      <alignment horizontal="center"/>
    </xf>
    <xf numFmtId="166" fontId="45" fillId="0" borderId="0" xfId="227" quotePrefix="1" applyNumberFormat="1" applyFont="1" applyFill="1" applyBorder="1" applyAlignment="1">
      <alignment horizontal="right"/>
    </xf>
    <xf numFmtId="166" fontId="45" fillId="0" borderId="0" xfId="227" applyNumberFormat="1" applyFont="1" applyFill="1" applyBorder="1"/>
    <xf numFmtId="0" fontId="27" fillId="26" borderId="0" xfId="227" applyFill="1" applyAlignment="1"/>
    <xf numFmtId="0" fontId="35" fillId="26" borderId="0" xfId="227" applyFont="1" applyFill="1" applyBorder="1" applyAlignment="1">
      <alignment horizontal="justify" vertical="center" wrapText="1"/>
    </xf>
    <xf numFmtId="0" fontId="174" fillId="0" borderId="0" xfId="227" applyFont="1" applyFill="1" applyBorder="1" applyAlignment="1">
      <alignment vertical="center"/>
    </xf>
    <xf numFmtId="0" fontId="50" fillId="0" borderId="0" xfId="227" applyFont="1" applyFill="1" applyBorder="1" applyAlignment="1">
      <alignment horizontal="right" vertical="top"/>
    </xf>
    <xf numFmtId="0" fontId="174" fillId="0" borderId="0" xfId="227" applyFont="1" applyFill="1" applyBorder="1" applyAlignment="1">
      <alignment horizontal="center" vertical="center"/>
    </xf>
    <xf numFmtId="0" fontId="142" fillId="0" borderId="0" xfId="227" applyFont="1" applyFill="1" applyBorder="1" applyAlignment="1">
      <alignment vertical="top"/>
    </xf>
    <xf numFmtId="0" fontId="176" fillId="26" borderId="0" xfId="227" applyFont="1" applyFill="1"/>
    <xf numFmtId="0" fontId="177" fillId="0" borderId="0" xfId="227" applyFont="1" applyFill="1" applyBorder="1" applyAlignment="1">
      <alignment vertical="top"/>
    </xf>
    <xf numFmtId="0" fontId="35" fillId="26" borderId="0" xfId="227" applyFont="1" applyFill="1" applyBorder="1" applyAlignment="1">
      <alignment horizontal="center" vertical="top" wrapText="1"/>
    </xf>
    <xf numFmtId="0" fontId="178" fillId="0" borderId="0" xfId="227" applyFont="1" applyFill="1" applyBorder="1" applyAlignment="1">
      <alignment vertical="top"/>
    </xf>
    <xf numFmtId="49" fontId="27" fillId="0" borderId="0" xfId="227" applyNumberFormat="1" applyFill="1" applyBorder="1" applyAlignment="1">
      <alignment wrapText="1"/>
    </xf>
    <xf numFmtId="0" fontId="27" fillId="0" borderId="0" xfId="227" applyFill="1" applyBorder="1" applyAlignment="1"/>
    <xf numFmtId="0" fontId="174" fillId="0" borderId="0" xfId="227" applyFont="1" applyFill="1" applyBorder="1" applyAlignment="1">
      <alignment vertical="top"/>
    </xf>
    <xf numFmtId="17" fontId="27" fillId="0" borderId="0" xfId="227" applyNumberFormat="1" applyFill="1" applyBorder="1"/>
    <xf numFmtId="0" fontId="163" fillId="26" borderId="0" xfId="227" applyFont="1" applyFill="1" applyBorder="1" applyAlignment="1">
      <alignment vertical="top" wrapText="1"/>
    </xf>
    <xf numFmtId="0" fontId="179" fillId="26" borderId="0" xfId="227" applyFont="1" applyFill="1" applyBorder="1" applyAlignment="1">
      <alignment vertical="top" wrapText="1"/>
    </xf>
    <xf numFmtId="0" fontId="168" fillId="26" borderId="0" xfId="227" applyFont="1" applyFill="1" applyBorder="1" applyAlignment="1">
      <alignment horizontal="justify" vertical="top" wrapText="1"/>
    </xf>
    <xf numFmtId="0" fontId="177" fillId="26" borderId="0" xfId="227" applyFont="1" applyFill="1" applyBorder="1" applyAlignment="1">
      <alignment horizontal="justify" vertical="center" wrapText="1"/>
    </xf>
    <xf numFmtId="0" fontId="180" fillId="26" borderId="0" xfId="227" applyFont="1" applyFill="1"/>
    <xf numFmtId="0" fontId="179" fillId="26" borderId="0" xfId="227" applyFont="1" applyFill="1" applyBorder="1" applyAlignment="1">
      <alignment vertical="center" wrapText="1"/>
    </xf>
    <xf numFmtId="166" fontId="27" fillId="0" borderId="0" xfId="227" applyNumberFormat="1" applyFont="1" applyFill="1" applyBorder="1"/>
    <xf numFmtId="0" fontId="181" fillId="26" borderId="0" xfId="227" applyFont="1" applyFill="1" applyBorder="1" applyAlignment="1">
      <alignment horizontal="justify" vertical="center" wrapText="1"/>
    </xf>
    <xf numFmtId="0" fontId="182" fillId="26" borderId="0" xfId="227" applyFont="1" applyFill="1"/>
    <xf numFmtId="0" fontId="178" fillId="26" borderId="0" xfId="227" applyFont="1" applyFill="1" applyBorder="1" applyAlignment="1">
      <alignment horizontal="justify" vertical="top" wrapText="1"/>
    </xf>
    <xf numFmtId="166" fontId="63" fillId="0" borderId="0" xfId="227" applyNumberFormat="1" applyFont="1" applyFill="1" applyBorder="1"/>
    <xf numFmtId="0" fontId="41" fillId="26" borderId="41" xfId="227" applyFont="1" applyFill="1" applyBorder="1" applyAlignment="1">
      <alignment horizontal="center" vertical="center"/>
    </xf>
    <xf numFmtId="0" fontId="177" fillId="26" borderId="0" xfId="227" applyFont="1" applyFill="1" applyBorder="1" applyAlignment="1">
      <alignment vertical="top" wrapText="1"/>
    </xf>
    <xf numFmtId="3" fontId="63" fillId="0" borderId="0" xfId="227" applyNumberFormat="1" applyFont="1" applyFill="1" applyBorder="1"/>
    <xf numFmtId="0" fontId="28" fillId="0" borderId="0" xfId="227" applyFont="1"/>
    <xf numFmtId="0" fontId="89" fillId="0" borderId="0" xfId="70" applyFont="1" applyFill="1"/>
    <xf numFmtId="0" fontId="113" fillId="0" borderId="0" xfId="68" applyFill="1" applyAlignment="1" applyProtection="1"/>
    <xf numFmtId="0" fontId="33" fillId="0" borderId="0" xfId="70" applyFont="1" applyFill="1" applyProtection="1">
      <protection locked="0"/>
    </xf>
    <xf numFmtId="166" fontId="127" fillId="0" borderId="0" xfId="227" applyNumberFormat="1" applyFont="1" applyFill="1" applyBorder="1"/>
    <xf numFmtId="0" fontId="30" fillId="25" borderId="0" xfId="0" applyFont="1" applyFill="1" applyBorder="1"/>
    <xf numFmtId="0" fontId="41" fillId="24" borderId="80" xfId="40" applyFont="1" applyFill="1" applyBorder="1" applyAlignment="1" applyProtection="1">
      <alignment horizontal="left" vertical="center"/>
      <protection locked="0"/>
    </xf>
    <xf numFmtId="0" fontId="63" fillId="25" borderId="90" xfId="70" applyFont="1" applyFill="1" applyBorder="1" applyProtection="1">
      <protection locked="0"/>
    </xf>
    <xf numFmtId="0" fontId="41" fillId="24" borderId="0" xfId="40" applyFont="1" applyFill="1" applyBorder="1" applyAlignment="1" applyProtection="1">
      <alignment horizontal="left" vertical="top"/>
      <protection locked="0"/>
    </xf>
    <xf numFmtId="166" fontId="28" fillId="0" borderId="0" xfId="0" applyNumberFormat="1" applyFont="1" applyFill="1" applyBorder="1" applyAlignment="1">
      <alignment horizontal="right" indent="2"/>
    </xf>
    <xf numFmtId="14" fontId="30" fillId="0" borderId="0" xfId="62" applyNumberFormat="1" applyFont="1" applyFill="1" applyBorder="1"/>
    <xf numFmtId="0" fontId="36" fillId="0" borderId="0" xfId="0" applyFont="1" applyFill="1" applyBorder="1" applyAlignment="1">
      <alignment vertical="center"/>
    </xf>
    <xf numFmtId="0" fontId="36" fillId="0" borderId="0" xfId="0" applyFont="1" applyFill="1" applyBorder="1" applyAlignment="1">
      <alignment horizontal="center"/>
    </xf>
    <xf numFmtId="166" fontId="92" fillId="0" borderId="0" xfId="0" applyNumberFormat="1" applyFont="1" applyFill="1" applyBorder="1" applyAlignment="1">
      <alignment horizontal="right" vertical="center" indent="2"/>
    </xf>
    <xf numFmtId="183" fontId="27" fillId="0" borderId="0" xfId="70" applyNumberFormat="1" applyFill="1"/>
    <xf numFmtId="184" fontId="27" fillId="0" borderId="0" xfId="70" applyNumberFormat="1" applyFill="1"/>
    <xf numFmtId="0" fontId="196" fillId="0" borderId="0" xfId="331" applyFill="1" applyProtection="1">
      <protection locked="0"/>
    </xf>
    <xf numFmtId="0" fontId="27" fillId="0" borderId="0" xfId="70" applyFont="1" applyFill="1" applyProtection="1">
      <protection locked="0"/>
    </xf>
    <xf numFmtId="0" fontId="38" fillId="25" borderId="0" xfId="227" applyFont="1" applyFill="1" applyProtection="1"/>
    <xf numFmtId="0" fontId="38" fillId="25" borderId="0" xfId="227" applyFont="1" applyFill="1" applyBorder="1" applyProtection="1"/>
    <xf numFmtId="0" fontId="38" fillId="0" borderId="0" xfId="227" applyFont="1" applyProtection="1">
      <protection locked="0"/>
    </xf>
    <xf numFmtId="166" fontId="106" fillId="0" borderId="0" xfId="70" applyNumberFormat="1" applyFont="1" applyAlignment="1"/>
    <xf numFmtId="0" fontId="27" fillId="25" borderId="0" xfId="227" applyFill="1" applyProtection="1"/>
    <xf numFmtId="0" fontId="27" fillId="0" borderId="0" xfId="227" applyProtection="1">
      <protection locked="0"/>
    </xf>
    <xf numFmtId="0" fontId="27" fillId="0" borderId="0" xfId="227" applyBorder="1" applyProtection="1"/>
    <xf numFmtId="0" fontId="51" fillId="25" borderId="0" xfId="227" applyFont="1" applyFill="1" applyBorder="1" applyProtection="1"/>
    <xf numFmtId="0" fontId="98" fillId="25" borderId="0" xfId="227" applyFont="1" applyFill="1" applyBorder="1" applyAlignment="1" applyProtection="1">
      <alignment horizontal="left" vertical="center"/>
    </xf>
    <xf numFmtId="1" fontId="37" fillId="25" borderId="0" xfId="227" applyNumberFormat="1" applyFont="1" applyFill="1" applyBorder="1" applyAlignment="1" applyProtection="1">
      <alignment horizontal="center"/>
    </xf>
    <xf numFmtId="166" fontId="37" fillId="25" borderId="0" xfId="227" applyNumberFormat="1" applyFont="1" applyFill="1" applyBorder="1" applyAlignment="1" applyProtection="1">
      <alignment horizontal="center"/>
    </xf>
    <xf numFmtId="170" fontId="77" fillId="25" borderId="0" xfId="227" applyNumberFormat="1" applyFont="1" applyFill="1" applyBorder="1" applyAlignment="1" applyProtection="1">
      <alignment horizontal="center"/>
    </xf>
    <xf numFmtId="166" fontId="130" fillId="25" borderId="0" xfId="227" applyNumberFormat="1" applyFont="1" applyFill="1" applyBorder="1" applyAlignment="1" applyProtection="1">
      <alignment horizontal="center"/>
    </xf>
    <xf numFmtId="166" fontId="41" fillId="25" borderId="0" xfId="227" applyNumberFormat="1" applyFont="1" applyFill="1" applyBorder="1" applyAlignment="1" applyProtection="1">
      <alignment horizontal="right"/>
    </xf>
    <xf numFmtId="0" fontId="45" fillId="0" borderId="0" xfId="227" applyFont="1" applyProtection="1">
      <protection locked="0"/>
    </xf>
    <xf numFmtId="178" fontId="127" fillId="0" borderId="0" xfId="220" applyNumberFormat="1" applyFont="1" applyFill="1"/>
    <xf numFmtId="0" fontId="27" fillId="26" borderId="18" xfId="227" applyFill="1" applyBorder="1" applyAlignment="1">
      <alignment horizontal="left"/>
    </xf>
    <xf numFmtId="0" fontId="27" fillId="26" borderId="21" xfId="227" applyFill="1" applyBorder="1"/>
    <xf numFmtId="0" fontId="27" fillId="26" borderId="19" xfId="227" applyFill="1" applyBorder="1"/>
    <xf numFmtId="0" fontId="50" fillId="26" borderId="0" xfId="227" applyFont="1" applyFill="1" applyBorder="1" applyAlignment="1">
      <alignment horizontal="right" vertical="top" wrapText="1"/>
    </xf>
    <xf numFmtId="0" fontId="50" fillId="0" borderId="0" xfId="227" applyFont="1" applyFill="1" applyBorder="1" applyAlignment="1">
      <alignment horizontal="right" vertical="top" wrapText="1"/>
    </xf>
    <xf numFmtId="0" fontId="174" fillId="26" borderId="0" xfId="227" applyFont="1" applyFill="1" applyAlignment="1">
      <alignment horizontal="center" vertical="center"/>
    </xf>
    <xf numFmtId="0" fontId="30" fillId="26" borderId="19" xfId="227" applyFont="1" applyFill="1" applyBorder="1"/>
    <xf numFmtId="0" fontId="178" fillId="26" borderId="0" xfId="227" applyFont="1" applyFill="1" applyBorder="1" applyAlignment="1">
      <alignment vertical="top" wrapText="1"/>
    </xf>
    <xf numFmtId="1" fontId="27" fillId="0" borderId="0" xfId="227" applyNumberFormat="1"/>
    <xf numFmtId="0" fontId="164" fillId="26" borderId="0" xfId="227" applyFont="1" applyFill="1" applyBorder="1" applyAlignment="1">
      <alignment vertical="top" wrapText="1"/>
    </xf>
    <xf numFmtId="0" fontId="177" fillId="26" borderId="0" xfId="227" applyFont="1" applyFill="1" applyBorder="1" applyAlignment="1">
      <alignment horizontal="justify" vertical="top" wrapText="1"/>
    </xf>
    <xf numFmtId="0" fontId="27" fillId="26" borderId="0" xfId="227" applyFill="1" applyAlignment="1">
      <alignment vertical="center"/>
    </xf>
    <xf numFmtId="0" fontId="27" fillId="0" borderId="0" xfId="227" applyFill="1" applyBorder="1" applyAlignment="1">
      <alignment vertical="center"/>
    </xf>
    <xf numFmtId="0" fontId="186" fillId="26" borderId="0" xfId="227" applyFont="1" applyFill="1" applyAlignment="1">
      <alignment horizontal="center" vertical="center"/>
    </xf>
    <xf numFmtId="0" fontId="187" fillId="26" borderId="0" xfId="227" applyFont="1" applyFill="1"/>
    <xf numFmtId="0" fontId="27" fillId="26" borderId="0" xfId="227" applyFont="1" applyFill="1"/>
    <xf numFmtId="0" fontId="45" fillId="26" borderId="0" xfId="227" applyFont="1" applyFill="1" applyBorder="1"/>
    <xf numFmtId="0" fontId="179" fillId="26" borderId="0" xfId="227" applyFont="1" applyFill="1" applyBorder="1" applyAlignment="1">
      <alignment horizontal="justify" vertical="top" wrapText="1"/>
    </xf>
    <xf numFmtId="0" fontId="169" fillId="26" borderId="0" xfId="227" applyFont="1" applyFill="1" applyBorder="1" applyAlignment="1">
      <alignment horizontal="justify" vertical="top" wrapText="1"/>
    </xf>
    <xf numFmtId="0" fontId="188" fillId="0" borderId="0" xfId="227" applyFont="1" applyFill="1" applyBorder="1" applyAlignment="1">
      <alignment horizontal="center"/>
    </xf>
    <xf numFmtId="0" fontId="169" fillId="26" borderId="0" xfId="227" applyFont="1" applyFill="1" applyBorder="1" applyAlignment="1">
      <alignment horizontal="justify" vertical="center" wrapText="1"/>
    </xf>
    <xf numFmtId="0" fontId="179" fillId="26" borderId="0" xfId="227" applyFont="1" applyFill="1" applyBorder="1" applyAlignment="1">
      <alignment horizontal="justify" vertical="center" wrapText="1"/>
    </xf>
    <xf numFmtId="0" fontId="198" fillId="26" borderId="0" xfId="227" applyFont="1" applyFill="1" applyBorder="1" applyAlignment="1">
      <alignment horizontal="justify" vertical="center" wrapText="1"/>
    </xf>
    <xf numFmtId="0" fontId="41" fillId="26" borderId="83" xfId="227" applyFont="1" applyFill="1" applyBorder="1" applyAlignment="1">
      <alignment horizontal="center" vertical="center"/>
    </xf>
    <xf numFmtId="0" fontId="178" fillId="0" borderId="0" xfId="227" applyFont="1" applyFill="1" applyBorder="1" applyAlignment="1">
      <alignment horizontal="justify" vertical="top" wrapText="1"/>
    </xf>
    <xf numFmtId="0" fontId="35" fillId="25" borderId="80" xfId="227" applyFont="1" applyFill="1" applyBorder="1" applyProtection="1"/>
    <xf numFmtId="0" fontId="36" fillId="26" borderId="13" xfId="62" applyFont="1" applyFill="1" applyBorder="1" applyAlignment="1">
      <alignment horizontal="center" vertical="center"/>
    </xf>
    <xf numFmtId="0" fontId="27" fillId="0" borderId="0" xfId="0" applyFont="1" applyAlignment="1">
      <alignment vertical="center"/>
    </xf>
    <xf numFmtId="0" fontId="35" fillId="25" borderId="0" xfId="0" applyFont="1" applyFill="1" applyBorder="1" applyAlignment="1">
      <alignment vertical="justify" wrapText="1"/>
    </xf>
    <xf numFmtId="0" fontId="142" fillId="26" borderId="0" xfId="227" applyFont="1" applyFill="1" applyBorder="1" applyAlignment="1">
      <alignment vertical="justify" wrapText="1"/>
    </xf>
    <xf numFmtId="0" fontId="113" fillId="0" borderId="0" xfId="221" applyAlignment="1" applyProtection="1">
      <alignment vertical="center"/>
    </xf>
    <xf numFmtId="0" fontId="63" fillId="0" borderId="0" xfId="70" applyFont="1" applyFill="1" applyAlignment="1">
      <alignment horizontal="center" vertical="center"/>
    </xf>
    <xf numFmtId="0" fontId="27" fillId="0" borderId="0" xfId="70" applyFill="1" applyAlignment="1">
      <alignment horizontal="center" vertical="center"/>
    </xf>
    <xf numFmtId="0" fontId="33" fillId="0" borderId="0" xfId="121" applyFont="1" applyFill="1" applyBorder="1" applyAlignment="1">
      <alignment horizontal="center" vertical="center" wrapText="1"/>
    </xf>
    <xf numFmtId="0" fontId="27" fillId="25" borderId="20" xfId="70" applyFont="1" applyFill="1" applyBorder="1" applyAlignment="1">
      <alignment vertical="center"/>
    </xf>
    <xf numFmtId="0" fontId="60" fillId="24" borderId="0" xfId="66" applyFont="1" applyFill="1" applyBorder="1" applyAlignment="1">
      <alignment horizontal="left" vertical="center"/>
    </xf>
    <xf numFmtId="0" fontId="60" fillId="24" borderId="0" xfId="40" applyFont="1" applyFill="1" applyBorder="1" applyAlignment="1">
      <alignment horizontal="left" vertical="center"/>
    </xf>
    <xf numFmtId="0" fontId="60" fillId="27" borderId="0" xfId="66" applyFont="1" applyFill="1" applyBorder="1" applyAlignment="1">
      <alignment horizontal="left" vertical="center"/>
    </xf>
    <xf numFmtId="0" fontId="60" fillId="27" borderId="0" xfId="40" applyFont="1" applyFill="1" applyBorder="1" applyAlignment="1">
      <alignment vertical="center"/>
    </xf>
    <xf numFmtId="0" fontId="28" fillId="0" borderId="0" xfId="121" applyFont="1" applyBorder="1" applyAlignment="1"/>
    <xf numFmtId="18" fontId="28" fillId="0" borderId="0" xfId="121" applyNumberFormat="1" applyFont="1" applyBorder="1" applyAlignment="1"/>
    <xf numFmtId="49" fontId="28" fillId="0" borderId="0" xfId="121" applyNumberFormat="1" applyFont="1" applyBorder="1" applyAlignment="1"/>
    <xf numFmtId="0" fontId="28" fillId="0" borderId="0" xfId="121" applyFont="1" applyBorder="1" applyAlignment="1">
      <alignment wrapText="1"/>
    </xf>
    <xf numFmtId="1" fontId="36" fillId="25" borderId="71" xfId="0" applyNumberFormat="1" applyFont="1" applyFill="1" applyBorder="1" applyAlignment="1">
      <alignment wrapText="1"/>
    </xf>
    <xf numFmtId="0" fontId="33" fillId="26" borderId="13" xfId="70" applyFont="1" applyFill="1" applyBorder="1" applyAlignment="1">
      <alignment horizontal="center" vertical="center"/>
    </xf>
    <xf numFmtId="0" fontId="133" fillId="26" borderId="13" xfId="0" applyFont="1" applyFill="1" applyBorder="1" applyAlignment="1">
      <alignment horizontal="center" wrapText="1"/>
    </xf>
    <xf numFmtId="0" fontId="133" fillId="26" borderId="71" xfId="0" applyFont="1" applyFill="1" applyBorder="1" applyAlignment="1">
      <alignment wrapText="1"/>
    </xf>
    <xf numFmtId="0" fontId="36" fillId="26" borderId="71" xfId="70" applyFont="1" applyFill="1" applyBorder="1" applyAlignment="1"/>
    <xf numFmtId="0" fontId="36" fillId="25" borderId="81" xfId="70" applyFont="1" applyFill="1" applyBorder="1" applyAlignment="1"/>
    <xf numFmtId="0" fontId="27" fillId="25" borderId="0" xfId="63" applyFill="1" applyAlignment="1"/>
    <xf numFmtId="174" fontId="28" fillId="25" borderId="0" xfId="70" applyNumberFormat="1" applyFont="1" applyFill="1" applyBorder="1" applyAlignment="1">
      <alignment horizontal="left"/>
    </xf>
    <xf numFmtId="0" fontId="27" fillId="26" borderId="0" xfId="63" applyFill="1" applyAlignment="1"/>
    <xf numFmtId="1" fontId="37" fillId="26" borderId="0" xfId="63" applyNumberFormat="1" applyFont="1" applyFill="1" applyBorder="1" applyAlignment="1">
      <alignment horizontal="center" vertical="center" wrapText="1"/>
    </xf>
    <xf numFmtId="0" fontId="27" fillId="25" borderId="0" xfId="63" applyFont="1" applyFill="1" applyAlignment="1">
      <alignment vertical="center"/>
    </xf>
    <xf numFmtId="0" fontId="199" fillId="0" borderId="0" xfId="334"/>
    <xf numFmtId="3" fontId="27" fillId="0" borderId="0" xfId="70" applyNumberFormat="1" applyFill="1" applyAlignment="1">
      <alignment vertical="center"/>
    </xf>
    <xf numFmtId="168" fontId="63" fillId="0" borderId="0" xfId="70" applyNumberFormat="1" applyFont="1" applyFill="1" applyAlignment="1">
      <alignment vertical="center"/>
    </xf>
    <xf numFmtId="0" fontId="154" fillId="0" borderId="0" xfId="70" applyFont="1" applyFill="1" applyAlignment="1">
      <alignment vertical="center"/>
    </xf>
    <xf numFmtId="0" fontId="28" fillId="0" borderId="0" xfId="70" applyFont="1" applyFill="1" applyAlignment="1"/>
    <xf numFmtId="0" fontId="36" fillId="25" borderId="93" xfId="70" applyFont="1" applyFill="1" applyBorder="1" applyAlignment="1"/>
    <xf numFmtId="0" fontId="36" fillId="25" borderId="93" xfId="70" applyFont="1" applyFill="1" applyBorder="1" applyAlignment="1">
      <alignment horizontal="center"/>
    </xf>
    <xf numFmtId="0" fontId="36" fillId="25" borderId="0" xfId="70" applyFont="1" applyFill="1" applyBorder="1" applyAlignment="1">
      <alignment horizontal="left" vertical="center"/>
    </xf>
    <xf numFmtId="0" fontId="37" fillId="25" borderId="0" xfId="70" applyFont="1" applyFill="1" applyBorder="1" applyAlignment="1">
      <alignment horizontal="left" indent="1"/>
    </xf>
    <xf numFmtId="0" fontId="133" fillId="25" borderId="0" xfId="70" applyFont="1" applyFill="1" applyBorder="1" applyAlignment="1"/>
    <xf numFmtId="0" fontId="36" fillId="0" borderId="0" xfId="70" applyFont="1" applyBorder="1" applyAlignment="1"/>
    <xf numFmtId="0" fontId="36" fillId="25" borderId="0" xfId="70" applyFont="1" applyFill="1" applyBorder="1" applyAlignment="1">
      <alignment horizontal="left" wrapText="1"/>
    </xf>
    <xf numFmtId="0" fontId="97" fillId="26" borderId="0" xfId="70" applyFont="1" applyFill="1" applyBorder="1" applyAlignment="1">
      <alignment vertical="center"/>
    </xf>
    <xf numFmtId="0" fontId="108" fillId="26" borderId="0" xfId="70" applyFont="1" applyFill="1" applyBorder="1" applyAlignment="1">
      <alignment vertical="center"/>
    </xf>
    <xf numFmtId="0" fontId="36" fillId="25" borderId="0" xfId="70" applyFont="1" applyFill="1" applyBorder="1" applyAlignment="1">
      <alignment horizontal="left" vertical="center" wrapText="1"/>
    </xf>
    <xf numFmtId="0" fontId="133" fillId="26" borderId="94" xfId="70" applyNumberFormat="1" applyFont="1" applyFill="1" applyBorder="1" applyAlignment="1">
      <alignment horizontal="right"/>
    </xf>
    <xf numFmtId="3" fontId="134" fillId="26" borderId="94" xfId="70" applyNumberFormat="1" applyFont="1" applyFill="1" applyBorder="1" applyAlignment="1">
      <alignment horizontal="right"/>
    </xf>
    <xf numFmtId="3" fontId="70" fillId="26" borderId="0" xfId="70" applyNumberFormat="1" applyFont="1" applyFill="1" applyBorder="1" applyAlignment="1">
      <alignment horizontal="right"/>
    </xf>
    <xf numFmtId="168" fontId="34" fillId="26" borderId="0" xfId="70" applyNumberFormat="1" applyFont="1" applyFill="1" applyBorder="1" applyAlignment="1">
      <alignment horizontal="right"/>
    </xf>
    <xf numFmtId="166" fontId="65" fillId="26" borderId="0" xfId="220" applyNumberFormat="1" applyFont="1" applyFill="1" applyBorder="1" applyAlignment="1">
      <alignment horizontal="right"/>
    </xf>
    <xf numFmtId="166" fontId="34" fillId="26" borderId="0" xfId="70" applyNumberFormat="1" applyFont="1" applyFill="1" applyBorder="1" applyAlignment="1">
      <alignment horizontal="right"/>
    </xf>
    <xf numFmtId="166" fontId="34" fillId="26" borderId="0" xfId="220" applyNumberFormat="1" applyFont="1" applyFill="1" applyBorder="1" applyAlignment="1">
      <alignment horizontal="right"/>
    </xf>
    <xf numFmtId="168" fontId="134" fillId="26" borderId="0" xfId="70" applyNumberFormat="1" applyFont="1" applyFill="1" applyBorder="1" applyAlignment="1">
      <alignment horizontal="right"/>
    </xf>
    <xf numFmtId="168" fontId="70" fillId="26" borderId="0" xfId="70" applyNumberFormat="1" applyFont="1" applyFill="1" applyBorder="1" applyAlignment="1">
      <alignment horizontal="right"/>
    </xf>
    <xf numFmtId="0" fontId="36" fillId="25" borderId="0" xfId="70" applyFont="1" applyFill="1" applyBorder="1" applyAlignment="1">
      <alignment horizontal="center" vertical="center"/>
    </xf>
    <xf numFmtId="0" fontId="92" fillId="25" borderId="0" xfId="70" applyFont="1" applyFill="1" applyBorder="1" applyAlignment="1">
      <alignment vertical="center"/>
    </xf>
    <xf numFmtId="0" fontId="105" fillId="25" borderId="0" xfId="70" applyFont="1" applyFill="1" applyBorder="1" applyAlignment="1">
      <alignment vertical="center"/>
    </xf>
    <xf numFmtId="0" fontId="136" fillId="25" borderId="0" xfId="70" applyFont="1" applyFill="1" applyBorder="1" applyAlignment="1"/>
    <xf numFmtId="0" fontId="92" fillId="26" borderId="0" xfId="70" applyFont="1" applyFill="1" applyBorder="1" applyAlignment="1"/>
    <xf numFmtId="0" fontId="64" fillId="25" borderId="0" xfId="70" applyFont="1" applyFill="1" applyBorder="1" applyAlignment="1">
      <alignment vertical="top" wrapText="1"/>
    </xf>
    <xf numFmtId="0" fontId="63" fillId="26" borderId="0" xfId="70" applyFont="1" applyFill="1" applyBorder="1" applyAlignment="1">
      <alignment vertical="center"/>
    </xf>
    <xf numFmtId="0" fontId="202" fillId="0" borderId="0" xfId="0" applyFont="1" applyAlignment="1">
      <alignment horizontal="center" vertical="center" readingOrder="1"/>
    </xf>
    <xf numFmtId="166" fontId="109" fillId="0" borderId="0" xfId="70" applyNumberFormat="1" applyFont="1" applyFill="1" applyBorder="1" applyAlignment="1">
      <alignment horizontal="right"/>
    </xf>
    <xf numFmtId="0" fontId="64" fillId="25" borderId="48" xfId="70" applyFont="1" applyFill="1" applyBorder="1" applyAlignment="1">
      <alignment vertical="justify" wrapText="1"/>
    </xf>
    <xf numFmtId="0" fontId="64" fillId="25" borderId="48" xfId="70" applyFont="1" applyFill="1" applyBorder="1" applyAlignment="1">
      <alignment horizontal="justify" vertical="justify" wrapText="1"/>
    </xf>
    <xf numFmtId="0" fontId="34" fillId="26" borderId="0" xfId="68" applyFont="1" applyFill="1" applyBorder="1" applyAlignment="1" applyProtection="1">
      <alignment vertical="center"/>
    </xf>
    <xf numFmtId="0" fontId="203" fillId="26" borderId="0" xfId="68" applyFont="1" applyFill="1" applyBorder="1" applyAlignment="1" applyProtection="1">
      <alignment vertical="center"/>
    </xf>
    <xf numFmtId="0" fontId="37" fillId="35" borderId="0" xfId="62" applyFont="1" applyFill="1" applyBorder="1" applyAlignment="1">
      <alignment vertical="center"/>
    </xf>
    <xf numFmtId="0" fontId="36" fillId="25" borderId="75" xfId="70" applyFont="1" applyFill="1" applyBorder="1" applyAlignment="1">
      <alignment horizontal="center"/>
    </xf>
    <xf numFmtId="174" fontId="37" fillId="25" borderId="0" xfId="62" applyNumberFormat="1" applyFont="1" applyFill="1" applyBorder="1" applyAlignment="1"/>
    <xf numFmtId="0" fontId="36" fillId="25" borderId="0" xfId="70" applyFont="1" applyFill="1" applyBorder="1" applyAlignment="1">
      <alignment horizontal="center" vertical="center" wrapText="1"/>
    </xf>
    <xf numFmtId="172" fontId="134" fillId="26" borderId="0" xfId="70" applyNumberFormat="1" applyFont="1" applyFill="1" applyBorder="1" applyAlignment="1">
      <alignment horizontal="right" vertical="center" wrapText="1"/>
    </xf>
    <xf numFmtId="172" fontId="134" fillId="26" borderId="91" xfId="70" applyNumberFormat="1" applyFont="1" applyFill="1" applyBorder="1" applyAlignment="1">
      <alignment horizontal="right" vertical="center" wrapText="1"/>
    </xf>
    <xf numFmtId="0" fontId="27" fillId="26" borderId="0" xfId="63" applyFont="1" applyFill="1" applyAlignment="1">
      <alignment vertical="center"/>
    </xf>
    <xf numFmtId="0" fontId="41" fillId="24" borderId="0" xfId="40" applyFont="1" applyFill="1" applyBorder="1" applyAlignment="1">
      <alignment vertical="center" wrapText="1"/>
    </xf>
    <xf numFmtId="0" fontId="164" fillId="26" borderId="22" xfId="227" applyFont="1" applyFill="1" applyBorder="1" applyAlignment="1">
      <alignment vertical="top" wrapText="1"/>
    </xf>
    <xf numFmtId="0" fontId="63" fillId="25" borderId="0" xfId="70" applyFont="1" applyFill="1" applyBorder="1"/>
    <xf numFmtId="0" fontId="36" fillId="0" borderId="0" xfId="70" applyFont="1" applyBorder="1" applyAlignment="1">
      <alignment horizontal="center" vertical="center" wrapText="1"/>
    </xf>
    <xf numFmtId="0" fontId="106" fillId="25" borderId="0" xfId="62" applyFont="1" applyFill="1" applyBorder="1" applyAlignment="1">
      <alignment horizontal="left"/>
    </xf>
    <xf numFmtId="0" fontId="27" fillId="25" borderId="19" xfId="72" applyFont="1" applyFill="1" applyBorder="1"/>
    <xf numFmtId="0" fontId="51" fillId="25" borderId="0" xfId="62" applyFont="1" applyFill="1" applyBorder="1"/>
    <xf numFmtId="0" fontId="27" fillId="26" borderId="22" xfId="227" applyFill="1" applyBorder="1"/>
    <xf numFmtId="0" fontId="142" fillId="26" borderId="22" xfId="227" applyFont="1" applyFill="1" applyBorder="1" applyAlignment="1">
      <alignment vertical="top" wrapText="1"/>
    </xf>
    <xf numFmtId="0" fontId="168" fillId="26" borderId="0" xfId="227" applyFont="1" applyFill="1" applyBorder="1" applyAlignment="1">
      <alignment vertical="top" wrapText="1"/>
    </xf>
    <xf numFmtId="0" fontId="168" fillId="26" borderId="0" xfId="227" applyFont="1" applyFill="1" applyBorder="1" applyAlignment="1">
      <alignment vertical="center" wrapText="1"/>
    </xf>
    <xf numFmtId="0" fontId="168" fillId="26" borderId="0" xfId="227" applyFont="1" applyFill="1" applyBorder="1" applyAlignment="1" applyProtection="1">
      <alignment vertical="top" wrapText="1"/>
      <protection locked="0"/>
    </xf>
    <xf numFmtId="0" fontId="204" fillId="0" borderId="0" xfId="70" applyFont="1" applyAlignment="1">
      <alignment vertical="center"/>
    </xf>
    <xf numFmtId="0" fontId="177" fillId="26" borderId="0" xfId="227" applyFont="1" applyFill="1" applyBorder="1" applyAlignment="1">
      <alignment vertical="center" wrapText="1"/>
    </xf>
    <xf numFmtId="0" fontId="205" fillId="24" borderId="0" xfId="334" applyFont="1" applyFill="1" applyBorder="1" applyAlignment="1">
      <alignment vertical="top"/>
    </xf>
    <xf numFmtId="0" fontId="38" fillId="25" borderId="0" xfId="0" applyFont="1" applyFill="1" applyProtection="1"/>
    <xf numFmtId="0" fontId="63" fillId="26" borderId="31" xfId="63" applyFont="1" applyFill="1" applyBorder="1" applyAlignment="1">
      <alignment horizontal="left" vertical="center"/>
    </xf>
    <xf numFmtId="0" fontId="63" fillId="26" borderId="32" xfId="63" applyFont="1" applyFill="1" applyBorder="1" applyAlignment="1">
      <alignment horizontal="left" vertical="center"/>
    </xf>
    <xf numFmtId="168" fontId="150" fillId="26" borderId="10" xfId="62" applyNumberFormat="1" applyFont="1" applyFill="1" applyBorder="1" applyAlignment="1">
      <alignment horizontal="right" indent="1"/>
    </xf>
    <xf numFmtId="168" fontId="146" fillId="26" borderId="0" xfId="227" applyNumberFormat="1" applyFont="1" applyFill="1" applyBorder="1" applyAlignment="1">
      <alignment horizontal="right" indent="1"/>
    </xf>
    <xf numFmtId="0" fontId="129" fillId="0" borderId="0" xfId="70" applyFont="1"/>
    <xf numFmtId="0" fontId="36" fillId="26" borderId="13" xfId="62" applyFont="1" applyFill="1" applyBorder="1" applyAlignment="1">
      <alignment horizontal="left" vertical="center"/>
    </xf>
    <xf numFmtId="1" fontId="36" fillId="26" borderId="13" xfId="70" applyNumberFormat="1" applyFont="1" applyFill="1" applyBorder="1" applyAlignment="1">
      <alignment horizontal="center" vertical="center"/>
    </xf>
    <xf numFmtId="0" fontId="38" fillId="0" borderId="0" xfId="70" applyFont="1" applyFill="1"/>
    <xf numFmtId="0" fontId="206" fillId="0" borderId="0" xfId="0" applyFont="1"/>
    <xf numFmtId="0" fontId="92" fillId="27" borderId="0" xfId="66" applyFont="1" applyFill="1" applyBorder="1" applyAlignment="1">
      <alignment horizontal="left" indent="1"/>
    </xf>
    <xf numFmtId="0" fontId="48" fillId="46" borderId="0" xfId="70" applyFont="1" applyFill="1"/>
    <xf numFmtId="0" fontId="92" fillId="27" borderId="0" xfId="66" applyFont="1" applyFill="1" applyBorder="1" applyAlignment="1">
      <alignment horizontal="left"/>
    </xf>
    <xf numFmtId="0" fontId="41" fillId="26" borderId="0" xfId="63" applyFont="1" applyFill="1" applyBorder="1" applyAlignment="1">
      <alignment horizontal="left" vertical="top"/>
    </xf>
    <xf numFmtId="0" fontId="28" fillId="26" borderId="0" xfId="63" applyFont="1" applyFill="1" applyAlignment="1"/>
    <xf numFmtId="0" fontId="36" fillId="26" borderId="71" xfId="70" applyFont="1" applyFill="1" applyBorder="1" applyAlignment="1">
      <alignment wrapText="1"/>
    </xf>
    <xf numFmtId="0" fontId="36" fillId="25" borderId="71" xfId="70" applyFont="1" applyFill="1" applyBorder="1" applyAlignment="1">
      <alignment horizontal="center" wrapText="1"/>
    </xf>
    <xf numFmtId="0" fontId="41" fillId="24" borderId="0" xfId="40" applyFont="1" applyFill="1" applyBorder="1" applyAlignment="1" applyProtection="1">
      <alignment horizontal="justify" vertical="center"/>
      <protection locked="0"/>
    </xf>
    <xf numFmtId="0" fontId="27" fillId="0" borderId="0" xfId="0" applyFont="1" applyFill="1" applyProtection="1">
      <protection locked="0"/>
    </xf>
    <xf numFmtId="0" fontId="38" fillId="25" borderId="0" xfId="70" applyFont="1" applyFill="1" applyBorder="1" applyProtection="1"/>
    <xf numFmtId="168" fontId="30" fillId="0" borderId="0" xfId="70" applyNumberFormat="1" applyFont="1" applyFill="1" applyProtection="1">
      <protection locked="0"/>
    </xf>
    <xf numFmtId="168" fontId="207" fillId="0" borderId="0" xfId="70" applyNumberFormat="1" applyFont="1" applyFill="1" applyProtection="1">
      <protection locked="0"/>
    </xf>
    <xf numFmtId="0" fontId="30" fillId="0" borderId="0" xfId="70" applyFont="1" applyFill="1" applyProtection="1">
      <protection locked="0"/>
    </xf>
    <xf numFmtId="0" fontId="51" fillId="25" borderId="0" xfId="70" applyFont="1" applyFill="1" applyBorder="1" applyProtection="1"/>
    <xf numFmtId="0" fontId="39" fillId="29" borderId="20" xfId="62" applyFont="1" applyFill="1" applyBorder="1" applyAlignment="1" applyProtection="1">
      <alignment horizontal="center" vertical="center" wrapText="1"/>
    </xf>
    <xf numFmtId="0" fontId="27" fillId="0" borderId="0" xfId="0" applyFont="1" applyFill="1" applyProtection="1"/>
    <xf numFmtId="0" fontId="0" fillId="0" borderId="0" xfId="0" applyFill="1" applyAlignment="1" applyProtection="1">
      <alignment vertical="center"/>
      <protection locked="0"/>
    </xf>
    <xf numFmtId="0" fontId="27" fillId="0" borderId="0" xfId="70" applyFill="1" applyAlignment="1" applyProtection="1">
      <alignment vertical="center"/>
      <protection locked="0"/>
    </xf>
    <xf numFmtId="0" fontId="38" fillId="0" borderId="0" xfId="70" applyFont="1" applyFill="1" applyProtection="1">
      <protection locked="0"/>
    </xf>
    <xf numFmtId="0" fontId="0" fillId="0" borderId="0" xfId="0" applyFill="1" applyProtection="1">
      <protection locked="0"/>
    </xf>
    <xf numFmtId="0" fontId="38" fillId="0" borderId="0" xfId="0" applyFont="1" applyFill="1" applyProtection="1">
      <protection locked="0"/>
    </xf>
    <xf numFmtId="168" fontId="38" fillId="0" borderId="0" xfId="0" applyNumberFormat="1" applyFont="1" applyFill="1" applyProtection="1">
      <protection locked="0"/>
    </xf>
    <xf numFmtId="168" fontId="28" fillId="0" borderId="0" xfId="0" applyNumberFormat="1" applyFont="1" applyFill="1" applyProtection="1">
      <protection locked="0"/>
    </xf>
    <xf numFmtId="165" fontId="84" fillId="25" borderId="0" xfId="70" applyNumberFormat="1" applyFont="1" applyFill="1" applyBorder="1" applyAlignment="1" applyProtection="1">
      <alignment horizontal="center"/>
    </xf>
    <xf numFmtId="168" fontId="37" fillId="27" borderId="0" xfId="40" applyNumberFormat="1" applyFont="1" applyFill="1" applyBorder="1" applyAlignment="1">
      <alignment horizontal="center" wrapText="1"/>
    </xf>
    <xf numFmtId="49" fontId="41" fillId="24" borderId="0" xfId="40" applyNumberFormat="1" applyFont="1" applyFill="1" applyBorder="1" applyAlignment="1">
      <alignment horizontal="center" vertical="center" wrapText="1"/>
    </xf>
    <xf numFmtId="0" fontId="70" fillId="25" borderId="0" xfId="63" applyFont="1" applyFill="1" applyBorder="1" applyAlignment="1">
      <alignment horizontal="left" vertical="center" wrapText="1"/>
    </xf>
    <xf numFmtId="172" fontId="70" fillId="26" borderId="0" xfId="70" applyNumberFormat="1" applyFont="1" applyFill="1" applyBorder="1" applyAlignment="1">
      <alignment horizontal="right" vertical="center" wrapText="1"/>
    </xf>
    <xf numFmtId="172" fontId="70" fillId="26" borderId="91" xfId="70" applyNumberFormat="1" applyFont="1" applyFill="1" applyBorder="1" applyAlignment="1">
      <alignment horizontal="right" vertical="center" wrapText="1"/>
    </xf>
    <xf numFmtId="18" fontId="33" fillId="0" borderId="0" xfId="121" applyNumberFormat="1" applyFont="1" applyFill="1" applyBorder="1" applyAlignment="1">
      <alignment vertical="center"/>
    </xf>
    <xf numFmtId="4" fontId="60" fillId="26" borderId="0" xfId="63" applyNumberFormat="1" applyFont="1" applyFill="1" applyBorder="1" applyAlignment="1">
      <alignment horizontal="left" vertical="center" wrapText="1"/>
    </xf>
    <xf numFmtId="172" fontId="70" fillId="26" borderId="0" xfId="70" applyNumberFormat="1" applyFont="1" applyFill="1" applyBorder="1" applyAlignment="1">
      <alignment horizontal="right" vertical="center"/>
    </xf>
    <xf numFmtId="172" fontId="70" fillId="26" borderId="91" xfId="70" applyNumberFormat="1" applyFont="1" applyFill="1" applyBorder="1" applyAlignment="1">
      <alignment horizontal="right" vertical="center"/>
    </xf>
    <xf numFmtId="0" fontId="133" fillId="27" borderId="0" xfId="66" applyFont="1" applyFill="1" applyBorder="1" applyAlignment="1">
      <alignment horizontal="left" vertical="center"/>
    </xf>
    <xf numFmtId="0" fontId="60" fillId="27" borderId="0" xfId="66" applyFont="1" applyFill="1" applyBorder="1" applyAlignment="1">
      <alignment horizontal="left" vertical="center" wrapText="1"/>
    </xf>
    <xf numFmtId="172" fontId="134" fillId="26" borderId="0" xfId="70" applyNumberFormat="1" applyFont="1" applyFill="1" applyBorder="1" applyAlignment="1">
      <alignment horizontal="right" vertical="center"/>
    </xf>
    <xf numFmtId="172" fontId="134" fillId="26" borderId="91" xfId="70" applyNumberFormat="1" applyFont="1" applyFill="1" applyBorder="1" applyAlignment="1">
      <alignment horizontal="right" vertical="center"/>
    </xf>
    <xf numFmtId="0" fontId="133" fillId="27" borderId="0" xfId="40" applyFont="1" applyFill="1" applyBorder="1" applyAlignment="1">
      <alignment vertical="center"/>
    </xf>
    <xf numFmtId="0" fontId="133" fillId="27" borderId="0" xfId="66" applyFont="1" applyFill="1" applyBorder="1" applyAlignment="1">
      <alignment vertical="center" wrapText="1"/>
    </xf>
    <xf numFmtId="0" fontId="60" fillId="25" borderId="0" xfId="70" quotePrefix="1" applyFont="1" applyFill="1" applyBorder="1" applyAlignment="1">
      <alignment vertical="center" wrapText="1"/>
    </xf>
    <xf numFmtId="0" fontId="60" fillId="25" borderId="0" xfId="70" applyFont="1" applyFill="1" applyBorder="1" applyAlignment="1">
      <alignment vertical="center" wrapText="1"/>
    </xf>
    <xf numFmtId="0" fontId="135" fillId="0" borderId="0" xfId="70" applyFont="1"/>
    <xf numFmtId="0" fontId="28" fillId="0" borderId="0" xfId="70" applyFont="1" applyFill="1" applyAlignment="1">
      <alignment vertical="center"/>
    </xf>
    <xf numFmtId="0" fontId="28" fillId="0" borderId="0" xfId="70" applyFont="1" applyAlignment="1">
      <alignment vertical="top"/>
    </xf>
    <xf numFmtId="1" fontId="36" fillId="26" borderId="76" xfId="63" applyNumberFormat="1" applyFont="1" applyFill="1" applyBorder="1" applyAlignment="1">
      <alignment horizontal="center" vertical="center" wrapText="1"/>
    </xf>
    <xf numFmtId="0" fontId="41" fillId="26" borderId="0" xfId="63" applyFont="1" applyFill="1" applyBorder="1" applyAlignment="1">
      <alignment horizontal="left"/>
    </xf>
    <xf numFmtId="3" fontId="208" fillId="26" borderId="0" xfId="63" applyNumberFormat="1" applyFont="1" applyFill="1" applyBorder="1" applyAlignment="1">
      <alignment horizontal="right"/>
    </xf>
    <xf numFmtId="3" fontId="208" fillId="26" borderId="0" xfId="63" applyNumberFormat="1" applyFont="1" applyFill="1" applyBorder="1" applyAlignment="1">
      <alignment horizontal="center"/>
    </xf>
    <xf numFmtId="0" fontId="27" fillId="26" borderId="0" xfId="63" applyFill="1" applyBorder="1" applyAlignment="1"/>
    <xf numFmtId="0" fontId="36" fillId="26" borderId="13" xfId="70" applyFont="1" applyFill="1" applyBorder="1" applyAlignment="1">
      <alignment horizontal="center" vertical="center"/>
    </xf>
    <xf numFmtId="0" fontId="165" fillId="0" borderId="0" xfId="227" applyFont="1" applyFill="1" applyBorder="1" applyAlignment="1">
      <alignment horizontal="right"/>
    </xf>
    <xf numFmtId="0" fontId="37" fillId="35" borderId="0" xfId="62" applyFont="1" applyFill="1" applyBorder="1" applyAlignment="1">
      <alignment vertical="center"/>
    </xf>
    <xf numFmtId="0" fontId="133" fillId="25" borderId="18" xfId="70" applyFont="1" applyFill="1" applyBorder="1" applyAlignment="1">
      <alignment horizontal="left"/>
    </xf>
    <xf numFmtId="0" fontId="133" fillId="25" borderId="18" xfId="70" applyFont="1" applyFill="1" applyBorder="1" applyAlignment="1">
      <alignment horizontal="center"/>
    </xf>
    <xf numFmtId="0" fontId="31" fillId="26" borderId="0" xfId="70" applyFont="1" applyFill="1" applyBorder="1" applyAlignment="1"/>
    <xf numFmtId="0" fontId="35" fillId="25" borderId="0" xfId="70" applyFont="1" applyFill="1" applyBorder="1" applyAlignment="1">
      <alignment horizontal="left" vertical="center"/>
    </xf>
    <xf numFmtId="3" fontId="210" fillId="25" borderId="100" xfId="70" applyNumberFormat="1" applyFont="1" applyFill="1" applyBorder="1" applyAlignment="1">
      <alignment horizontal="center" vertical="center"/>
    </xf>
    <xf numFmtId="168" fontId="55" fillId="25" borderId="100" xfId="70" applyNumberFormat="1" applyFont="1" applyFill="1" applyBorder="1" applyAlignment="1">
      <alignment horizontal="right"/>
    </xf>
    <xf numFmtId="168" fontId="211" fillId="27" borderId="101" xfId="40" applyNumberFormat="1" applyFont="1" applyFill="1" applyBorder="1" applyAlignment="1">
      <alignment horizontal="center" vertical="center" wrapText="1"/>
    </xf>
    <xf numFmtId="168" fontId="55" fillId="25" borderId="101" xfId="70" applyNumberFormat="1" applyFont="1" applyFill="1" applyBorder="1" applyAlignment="1">
      <alignment horizontal="right"/>
    </xf>
    <xf numFmtId="3" fontId="210" fillId="25" borderId="0" xfId="70" applyNumberFormat="1" applyFont="1" applyFill="1" applyBorder="1" applyAlignment="1">
      <alignment horizontal="center" vertical="center"/>
    </xf>
    <xf numFmtId="168" fontId="211" fillId="27" borderId="0" xfId="40" applyNumberFormat="1" applyFont="1" applyFill="1" applyBorder="1" applyAlignment="1">
      <alignment horizontal="center" vertical="center" wrapText="1"/>
    </xf>
    <xf numFmtId="3" fontId="194" fillId="25" borderId="100" xfId="70" applyNumberFormat="1" applyFont="1" applyFill="1" applyBorder="1" applyAlignment="1"/>
    <xf numFmtId="4" fontId="34" fillId="26" borderId="101" xfId="70" applyNumberFormat="1" applyFont="1" applyFill="1" applyBorder="1" applyAlignment="1"/>
    <xf numFmtId="168" fontId="34" fillId="27" borderId="100" xfId="40" applyNumberFormat="1" applyFont="1" applyFill="1" applyBorder="1" applyAlignment="1">
      <alignment wrapText="1"/>
    </xf>
    <xf numFmtId="0" fontId="132" fillId="24" borderId="0" xfId="40" applyFont="1" applyFill="1" applyBorder="1" applyAlignment="1">
      <alignment vertical="center" wrapText="1"/>
    </xf>
    <xf numFmtId="0" fontId="132" fillId="24" borderId="19" xfId="40" applyFont="1" applyFill="1" applyBorder="1" applyAlignment="1">
      <alignment vertical="center" wrapText="1"/>
    </xf>
    <xf numFmtId="0" fontId="212" fillId="25" borderId="0" xfId="70" applyFont="1" applyFill="1" applyBorder="1" applyAlignment="1">
      <alignment horizontal="left" indent="1"/>
    </xf>
    <xf numFmtId="0" fontId="36" fillId="25" borderId="100" xfId="70" applyFont="1" applyFill="1" applyBorder="1" applyAlignment="1">
      <alignment horizontal="right"/>
    </xf>
    <xf numFmtId="0" fontId="36" fillId="25" borderId="101" xfId="70" applyFont="1" applyFill="1" applyBorder="1" applyAlignment="1">
      <alignment horizontal="right"/>
    </xf>
    <xf numFmtId="168" fontId="34" fillId="26" borderId="101" xfId="70" applyNumberFormat="1" applyFont="1" applyFill="1" applyBorder="1" applyAlignment="1"/>
    <xf numFmtId="0" fontId="95" fillId="26" borderId="0" xfId="70" applyFont="1" applyFill="1" applyBorder="1" applyAlignment="1">
      <alignment vertical="center" wrapText="1"/>
    </xf>
    <xf numFmtId="168" fontId="34" fillId="26" borderId="100" xfId="70" applyNumberFormat="1" applyFont="1" applyFill="1" applyBorder="1" applyAlignment="1"/>
    <xf numFmtId="0" fontId="31" fillId="26" borderId="0" xfId="70" applyFont="1" applyFill="1" applyBorder="1" applyAlignment="1">
      <alignment vertical="center"/>
    </xf>
    <xf numFmtId="3" fontId="110" fillId="25" borderId="100" xfId="70" applyNumberFormat="1" applyFont="1" applyFill="1" applyBorder="1" applyAlignment="1">
      <alignment horizontal="right"/>
    </xf>
    <xf numFmtId="3" fontId="55" fillId="25" borderId="101" xfId="70" applyNumberFormat="1" applyFont="1" applyFill="1" applyBorder="1" applyAlignment="1">
      <alignment horizontal="right"/>
    </xf>
    <xf numFmtId="0" fontId="95" fillId="26" borderId="0" xfId="70" applyFont="1" applyFill="1" applyBorder="1" applyAlignment="1">
      <alignment horizontal="left" vertical="center" wrapText="1"/>
    </xf>
    <xf numFmtId="0" fontId="136" fillId="24" borderId="0" xfId="40" applyFont="1" applyFill="1" applyBorder="1" applyAlignment="1">
      <alignment horizontal="left" vertical="center" wrapText="1"/>
    </xf>
    <xf numFmtId="0" fontId="132" fillId="24" borderId="100" xfId="40" applyFont="1" applyFill="1" applyBorder="1" applyAlignment="1">
      <alignment vertical="center" wrapText="1"/>
    </xf>
    <xf numFmtId="0" fontId="51" fillId="24" borderId="101" xfId="40" applyFont="1" applyFill="1" applyBorder="1" applyAlignment="1">
      <alignment horizontal="left" vertical="top" wrapText="1"/>
    </xf>
    <xf numFmtId="168" fontId="55" fillId="0" borderId="100" xfId="70" applyNumberFormat="1" applyFont="1" applyFill="1" applyBorder="1" applyAlignment="1">
      <alignment horizontal="right"/>
    </xf>
    <xf numFmtId="168" fontId="55" fillId="0" borderId="101" xfId="70" applyNumberFormat="1" applyFont="1" applyFill="1" applyBorder="1" applyAlignment="1">
      <alignment horizontal="right"/>
    </xf>
    <xf numFmtId="0" fontId="60" fillId="25" borderId="0" xfId="62" applyFont="1" applyFill="1" applyBorder="1" applyAlignment="1">
      <alignment vertical="center"/>
    </xf>
    <xf numFmtId="168" fontId="34" fillId="26" borderId="0" xfId="70" applyNumberFormat="1" applyFont="1" applyFill="1" applyBorder="1" applyAlignment="1">
      <alignment vertical="center"/>
    </xf>
    <xf numFmtId="0" fontId="27" fillId="26" borderId="0" xfId="70" applyFont="1" applyFill="1" applyAlignment="1">
      <alignment horizontal="left" vertical="center" indent="1"/>
    </xf>
    <xf numFmtId="4" fontId="34" fillId="27" borderId="0" xfId="40" applyNumberFormat="1" applyFont="1" applyFill="1" applyBorder="1" applyAlignment="1">
      <alignment horizontal="left" vertical="center" wrapText="1" indent="1"/>
    </xf>
    <xf numFmtId="0" fontId="60" fillId="25" borderId="0" xfId="70" applyFont="1" applyFill="1" applyBorder="1" applyAlignment="1"/>
    <xf numFmtId="4" fontId="34" fillId="27" borderId="100" xfId="40" applyNumberFormat="1" applyFont="1" applyFill="1" applyBorder="1" applyAlignment="1">
      <alignment wrapText="1"/>
    </xf>
    <xf numFmtId="0" fontId="136" fillId="27" borderId="101" xfId="40" applyFont="1" applyFill="1" applyBorder="1" applyAlignment="1">
      <alignment horizontal="left" vertical="center" wrapText="1" indent="1"/>
    </xf>
    <xf numFmtId="0" fontId="132" fillId="0" borderId="101" xfId="70" applyFont="1" applyBorder="1" applyAlignment="1">
      <alignment horizontal="left" vertical="center" indent="1"/>
    </xf>
    <xf numFmtId="0" fontId="27" fillId="0" borderId="101" xfId="70" applyBorder="1" applyAlignment="1">
      <alignment horizontal="left" vertical="center" indent="1"/>
    </xf>
    <xf numFmtId="0" fontId="136" fillId="24" borderId="101" xfId="40" applyFont="1" applyFill="1" applyBorder="1" applyAlignment="1">
      <alignment horizontal="left" vertical="center" wrapText="1" indent="1"/>
    </xf>
    <xf numFmtId="0" fontId="34" fillId="24" borderId="0" xfId="40" applyFont="1" applyFill="1" applyBorder="1" applyAlignment="1">
      <alignment vertical="center" wrapText="1"/>
    </xf>
    <xf numFmtId="0" fontId="34" fillId="24" borderId="19" xfId="40" applyFont="1" applyFill="1" applyBorder="1" applyAlignment="1">
      <alignment vertical="center" wrapText="1"/>
    </xf>
    <xf numFmtId="0" fontId="34" fillId="24" borderId="100" xfId="40" applyFont="1" applyFill="1" applyBorder="1" applyAlignment="1">
      <alignment vertical="center" wrapText="1"/>
    </xf>
    <xf numFmtId="0" fontId="34" fillId="24" borderId="101" xfId="40" applyFont="1" applyFill="1" applyBorder="1" applyAlignment="1">
      <alignment horizontal="left" vertical="center" wrapText="1" indent="1"/>
    </xf>
    <xf numFmtId="0" fontId="27" fillId="26" borderId="100" xfId="70" applyFill="1" applyBorder="1"/>
    <xf numFmtId="0" fontId="151" fillId="26" borderId="101" xfId="70" applyFont="1" applyFill="1" applyBorder="1" applyAlignment="1">
      <alignment horizontal="left" vertical="top"/>
    </xf>
    <xf numFmtId="0" fontId="28" fillId="0" borderId="101" xfId="70" applyFont="1" applyBorder="1"/>
    <xf numFmtId="0" fontId="41" fillId="24" borderId="0" xfId="40" applyFont="1" applyFill="1" applyBorder="1" applyAlignment="1" applyProtection="1">
      <alignment horizontal="left"/>
      <protection locked="0"/>
    </xf>
    <xf numFmtId="0" fontId="37" fillId="24" borderId="0" xfId="40" applyFont="1" applyFill="1" applyBorder="1" applyAlignment="1" applyProtection="1">
      <alignment horizontal="left" indent="1"/>
    </xf>
    <xf numFmtId="166" fontId="37" fillId="24" borderId="0" xfId="40" applyNumberFormat="1" applyFont="1" applyFill="1" applyBorder="1" applyAlignment="1" applyProtection="1">
      <alignment horizontal="right" wrapText="1" indent="2"/>
    </xf>
    <xf numFmtId="166" fontId="37" fillId="27" borderId="0" xfId="40" applyNumberFormat="1" applyFont="1" applyFill="1" applyBorder="1" applyAlignment="1" applyProtection="1">
      <alignment horizontal="right" wrapText="1" indent="2"/>
    </xf>
    <xf numFmtId="0" fontId="36" fillId="25" borderId="18" xfId="70" applyFont="1" applyFill="1" applyBorder="1" applyAlignment="1">
      <alignment horizontal="left"/>
    </xf>
    <xf numFmtId="0" fontId="36" fillId="0" borderId="0" xfId="70" applyFont="1" applyBorder="1" applyAlignment="1">
      <alignment horizontal="left" indent="1"/>
    </xf>
    <xf numFmtId="0" fontId="34" fillId="25" borderId="23" xfId="70" applyFont="1" applyFill="1" applyBorder="1" applyAlignment="1">
      <alignment horizontal="left"/>
    </xf>
    <xf numFmtId="0" fontId="34" fillId="25" borderId="0" xfId="70" applyFont="1" applyFill="1" applyBorder="1" applyAlignment="1">
      <alignment horizontal="left"/>
    </xf>
    <xf numFmtId="0" fontId="36" fillId="25" borderId="18" xfId="70" applyFont="1" applyFill="1" applyBorder="1" applyAlignment="1">
      <alignment horizontal="center"/>
    </xf>
    <xf numFmtId="0" fontId="35" fillId="25" borderId="100" xfId="70" applyFont="1" applyFill="1" applyBorder="1" applyAlignment="1">
      <alignment vertical="center"/>
    </xf>
    <xf numFmtId="0" fontId="31" fillId="26" borderId="100" xfId="70" applyFont="1" applyFill="1" applyBorder="1" applyAlignment="1">
      <alignment vertical="center"/>
    </xf>
    <xf numFmtId="0" fontId="27" fillId="25" borderId="0" xfId="227" applyFill="1" applyBorder="1" applyProtection="1"/>
    <xf numFmtId="0" fontId="27" fillId="25" borderId="18" xfId="227" applyFill="1" applyBorder="1" applyProtection="1"/>
    <xf numFmtId="0" fontId="38" fillId="25" borderId="18" xfId="227" applyFont="1" applyFill="1" applyBorder="1" applyAlignment="1" applyProtection="1">
      <alignment horizontal="left"/>
    </xf>
    <xf numFmtId="0" fontId="27" fillId="26" borderId="0" xfId="227" applyFill="1" applyBorder="1" applyProtection="1"/>
    <xf numFmtId="0" fontId="27" fillId="25" borderId="23" xfId="227" applyFill="1" applyBorder="1" applyProtection="1"/>
    <xf numFmtId="0" fontId="27" fillId="25" borderId="22" xfId="227" applyFill="1" applyBorder="1" applyProtection="1"/>
    <xf numFmtId="0" fontId="27" fillId="25" borderId="20" xfId="227" applyFill="1" applyBorder="1" applyProtection="1"/>
    <xf numFmtId="0" fontId="82" fillId="25" borderId="0" xfId="227" applyFont="1" applyFill="1" applyBorder="1" applyProtection="1"/>
    <xf numFmtId="0" fontId="27" fillId="25" borderId="0" xfId="227" applyFill="1" applyAlignment="1" applyProtection="1">
      <alignment vertical="center"/>
    </xf>
    <xf numFmtId="0" fontId="27" fillId="25" borderId="20" xfId="227" applyFill="1" applyBorder="1" applyAlignment="1" applyProtection="1">
      <alignment vertical="center"/>
    </xf>
    <xf numFmtId="0" fontId="97" fillId="26" borderId="15" xfId="227" applyFont="1" applyFill="1" applyBorder="1" applyAlignment="1" applyProtection="1">
      <alignment vertical="center"/>
    </xf>
    <xf numFmtId="0" fontId="118" fillId="26" borderId="16" xfId="227" applyFont="1" applyFill="1" applyBorder="1" applyAlignment="1" applyProtection="1">
      <alignment vertical="center"/>
    </xf>
    <xf numFmtId="0" fontId="118" fillId="26" borderId="17" xfId="227" applyFont="1" applyFill="1" applyBorder="1" applyAlignment="1" applyProtection="1">
      <alignment vertical="center"/>
    </xf>
    <xf numFmtId="0" fontId="27" fillId="0" borderId="0" xfId="227" applyAlignment="1" applyProtection="1">
      <alignment vertical="center"/>
      <protection locked="0"/>
    </xf>
    <xf numFmtId="0" fontId="38" fillId="25" borderId="20" xfId="227" applyFont="1" applyFill="1" applyBorder="1" applyProtection="1"/>
    <xf numFmtId="0" fontId="36" fillId="25" borderId="0" xfId="227" applyFont="1" applyFill="1" applyBorder="1" applyAlignment="1" applyProtection="1">
      <alignment horizontal="center" vertical="center"/>
    </xf>
    <xf numFmtId="0" fontId="36" fillId="25" borderId="13" xfId="227" applyFont="1" applyFill="1" applyBorder="1" applyAlignment="1" applyProtection="1">
      <alignment vertical="center"/>
    </xf>
    <xf numFmtId="0" fontId="36" fillId="25" borderId="71" xfId="227" applyFont="1" applyFill="1" applyBorder="1" applyAlignment="1" applyProtection="1">
      <alignment vertical="center"/>
    </xf>
    <xf numFmtId="0" fontId="36" fillId="25" borderId="13" xfId="227" applyFont="1" applyFill="1" applyBorder="1" applyAlignment="1" applyProtection="1">
      <alignment horizontal="right"/>
    </xf>
    <xf numFmtId="0" fontId="36" fillId="25" borderId="13" xfId="227" applyFont="1" applyFill="1" applyBorder="1" applyAlignment="1" applyProtection="1"/>
    <xf numFmtId="0" fontId="35" fillId="25" borderId="0" xfId="227" applyFont="1" applyFill="1" applyBorder="1" applyProtection="1"/>
    <xf numFmtId="0" fontId="78" fillId="25" borderId="0" xfId="227" applyFont="1" applyFill="1" applyProtection="1"/>
    <xf numFmtId="0" fontId="78" fillId="25" borderId="20" xfId="227" applyFont="1" applyFill="1" applyBorder="1" applyProtection="1"/>
    <xf numFmtId="0" fontId="78" fillId="0" borderId="0" xfId="227" applyFont="1" applyProtection="1">
      <protection locked="0"/>
    </xf>
    <xf numFmtId="0" fontId="30" fillId="25" borderId="0" xfId="227" applyFont="1" applyFill="1" applyBorder="1" applyProtection="1"/>
    <xf numFmtId="0" fontId="38" fillId="0" borderId="0" xfId="227" applyFont="1" applyBorder="1" applyProtection="1"/>
    <xf numFmtId="0" fontId="81" fillId="25" borderId="0" xfId="227" applyFont="1" applyFill="1" applyBorder="1" applyProtection="1"/>
    <xf numFmtId="0" fontId="79" fillId="25" borderId="0" xfId="227" applyFont="1" applyFill="1" applyProtection="1"/>
    <xf numFmtId="0" fontId="79" fillId="25" borderId="20" xfId="227" applyFont="1" applyFill="1" applyBorder="1" applyProtection="1"/>
    <xf numFmtId="0" fontId="85" fillId="25" borderId="0" xfId="227" applyFont="1" applyFill="1" applyBorder="1" applyProtection="1"/>
    <xf numFmtId="0" fontId="79" fillId="0" borderId="0" xfId="227" applyFont="1" applyProtection="1">
      <protection locked="0"/>
    </xf>
    <xf numFmtId="0" fontId="27" fillId="0" borderId="0" xfId="227" applyFill="1" applyProtection="1">
      <protection locked="0"/>
    </xf>
    <xf numFmtId="0" fontId="41" fillId="0" borderId="0" xfId="227" applyFont="1" applyBorder="1" applyAlignment="1" applyProtection="1"/>
    <xf numFmtId="0" fontId="27" fillId="25" borderId="0" xfId="227" applyFill="1" applyBorder="1" applyAlignment="1" applyProtection="1">
      <alignment vertical="center"/>
    </xf>
    <xf numFmtId="168" fontId="92" fillId="25" borderId="0" xfId="227" applyNumberFormat="1" applyFont="1" applyFill="1" applyBorder="1" applyAlignment="1" applyProtection="1"/>
    <xf numFmtId="168" fontId="92" fillId="26" borderId="0" xfId="227" applyNumberFormat="1" applyFont="1" applyFill="1" applyBorder="1" applyAlignment="1" applyProtection="1"/>
    <xf numFmtId="168" fontId="27" fillId="0" borderId="0" xfId="227" applyNumberFormat="1" applyProtection="1">
      <protection locked="0"/>
    </xf>
    <xf numFmtId="168" fontId="78" fillId="0" borderId="0" xfId="70" applyNumberFormat="1" applyFont="1" applyFill="1" applyProtection="1">
      <protection locked="0"/>
    </xf>
    <xf numFmtId="168" fontId="36" fillId="25" borderId="0" xfId="227" applyNumberFormat="1" applyFont="1" applyFill="1" applyBorder="1" applyAlignment="1" applyProtection="1"/>
    <xf numFmtId="168" fontId="36" fillId="26" borderId="0" xfId="227" applyNumberFormat="1" applyFont="1" applyFill="1" applyBorder="1" applyAlignment="1" applyProtection="1"/>
    <xf numFmtId="0" fontId="63" fillId="0" borderId="0" xfId="227" applyFont="1" applyProtection="1">
      <protection locked="0"/>
    </xf>
    <xf numFmtId="0" fontId="63" fillId="25" borderId="0" xfId="227" applyFont="1" applyFill="1" applyProtection="1"/>
    <xf numFmtId="0" fontId="63" fillId="25" borderId="20" xfId="227" applyFont="1" applyFill="1" applyBorder="1" applyProtection="1"/>
    <xf numFmtId="168" fontId="36" fillId="0" borderId="0" xfId="227" applyNumberFormat="1" applyFont="1" applyFill="1" applyBorder="1" applyAlignment="1" applyProtection="1"/>
    <xf numFmtId="0" fontId="31" fillId="25" borderId="0" xfId="227" applyFont="1" applyFill="1" applyBorder="1" applyProtection="1"/>
    <xf numFmtId="168" fontId="63" fillId="0" borderId="0" xfId="227" applyNumberFormat="1" applyFont="1" applyProtection="1">
      <protection locked="0"/>
    </xf>
    <xf numFmtId="168" fontId="37" fillId="0" borderId="0" xfId="227" applyNumberFormat="1" applyFont="1" applyFill="1" applyBorder="1" applyAlignment="1" applyProtection="1"/>
    <xf numFmtId="0" fontId="36" fillId="24" borderId="0" xfId="40" applyFont="1" applyFill="1" applyBorder="1" applyAlignment="1" applyProtection="1"/>
    <xf numFmtId="0" fontId="83" fillId="25" borderId="20" xfId="227" applyFont="1" applyFill="1" applyBorder="1" applyAlignment="1" applyProtection="1">
      <alignment horizontal="center"/>
    </xf>
    <xf numFmtId="3" fontId="37" fillId="25" borderId="0" xfId="227" applyNumberFormat="1" applyFont="1" applyFill="1" applyBorder="1" applyAlignment="1" applyProtection="1">
      <alignment horizontal="center"/>
    </xf>
    <xf numFmtId="0" fontId="36" fillId="25" borderId="60" xfId="227" applyFont="1" applyFill="1" applyBorder="1" applyAlignment="1" applyProtection="1">
      <alignment horizontal="right" vertical="center"/>
    </xf>
    <xf numFmtId="0" fontId="36" fillId="25" borderId="60" xfId="227" applyFont="1" applyFill="1" applyBorder="1" applyAlignment="1" applyProtection="1">
      <alignment horizontal="center" vertical="center"/>
    </xf>
    <xf numFmtId="0" fontId="36" fillId="25" borderId="60" xfId="227" applyFont="1" applyFill="1" applyBorder="1" applyAlignment="1" applyProtection="1">
      <alignment vertical="center"/>
    </xf>
    <xf numFmtId="0" fontId="36" fillId="25" borderId="60" xfId="227" applyFont="1" applyFill="1" applyBorder="1" applyAlignment="1" applyProtection="1">
      <alignment horizontal="center"/>
    </xf>
    <xf numFmtId="0" fontId="36" fillId="25" borderId="60" xfId="227" applyFont="1" applyFill="1" applyBorder="1" applyAlignment="1" applyProtection="1">
      <alignment horizontal="right"/>
    </xf>
    <xf numFmtId="0" fontId="36" fillId="25" borderId="60" xfId="227" applyFont="1" applyFill="1" applyBorder="1" applyAlignment="1" applyProtection="1"/>
    <xf numFmtId="0" fontId="127" fillId="0" borderId="0" xfId="227" applyFont="1" applyAlignment="1" applyProtection="1">
      <alignment vertical="top"/>
      <protection locked="0"/>
    </xf>
    <xf numFmtId="168" fontId="37" fillId="25" borderId="0" xfId="227" applyNumberFormat="1" applyFont="1" applyFill="1" applyBorder="1" applyAlignment="1" applyProtection="1"/>
    <xf numFmtId="168" fontId="37" fillId="26" borderId="0" xfId="227" applyNumberFormat="1" applyFont="1" applyFill="1" applyBorder="1" applyAlignment="1" applyProtection="1"/>
    <xf numFmtId="0" fontId="83" fillId="25" borderId="90" xfId="227" applyFont="1" applyFill="1" applyBorder="1" applyAlignment="1" applyProtection="1">
      <alignment horizontal="center"/>
    </xf>
    <xf numFmtId="0" fontId="27" fillId="0" borderId="18" xfId="227" applyFill="1" applyBorder="1" applyProtection="1"/>
    <xf numFmtId="0" fontId="36" fillId="25" borderId="0" xfId="227" applyFont="1" applyFill="1" applyBorder="1" applyAlignment="1" applyProtection="1">
      <alignment horizontal="right"/>
    </xf>
    <xf numFmtId="0" fontId="34" fillId="25" borderId="22" xfId="227" applyFont="1" applyFill="1" applyBorder="1" applyAlignment="1" applyProtection="1">
      <alignment horizontal="left"/>
    </xf>
    <xf numFmtId="0" fontId="41" fillId="25" borderId="22" xfId="227" applyFont="1" applyFill="1" applyBorder="1" applyProtection="1"/>
    <xf numFmtId="0" fontId="63" fillId="25" borderId="22" xfId="227" applyFont="1" applyFill="1" applyBorder="1" applyAlignment="1" applyProtection="1">
      <alignment horizontal="left"/>
    </xf>
    <xf numFmtId="0" fontId="27" fillId="25" borderId="21" xfId="227" applyFill="1" applyBorder="1" applyProtection="1"/>
    <xf numFmtId="0" fontId="27" fillId="25" borderId="19" xfId="227" applyFill="1" applyBorder="1" applyProtection="1"/>
    <xf numFmtId="0" fontId="36" fillId="25" borderId="0" xfId="227" applyFont="1" applyFill="1" applyBorder="1" applyAlignment="1" applyProtection="1">
      <alignment horizontal="center"/>
    </xf>
    <xf numFmtId="0" fontId="27" fillId="25" borderId="0" xfId="227" applyFill="1" applyBorder="1" applyAlignment="1" applyProtection="1">
      <alignment vertical="justify"/>
    </xf>
    <xf numFmtId="0" fontId="30" fillId="25" borderId="19" xfId="227" applyFont="1" applyFill="1" applyBorder="1" applyProtection="1"/>
    <xf numFmtId="0" fontId="80" fillId="25" borderId="0" xfId="227" applyFont="1" applyFill="1" applyBorder="1" applyProtection="1"/>
    <xf numFmtId="0" fontId="81" fillId="25" borderId="19" xfId="227" applyFont="1" applyFill="1" applyBorder="1" applyProtection="1"/>
    <xf numFmtId="0" fontId="28" fillId="25" borderId="0" xfId="227" applyFont="1" applyFill="1" applyBorder="1" applyProtection="1"/>
    <xf numFmtId="0" fontId="37" fillId="25" borderId="0" xfId="227" applyFont="1" applyFill="1" applyBorder="1" applyProtection="1"/>
    <xf numFmtId="0" fontId="35" fillId="25" borderId="19" xfId="227" applyFont="1" applyFill="1" applyBorder="1" applyProtection="1"/>
    <xf numFmtId="0" fontId="36" fillId="25" borderId="0" xfId="227" applyFont="1" applyFill="1" applyBorder="1" applyAlignment="1" applyProtection="1">
      <alignment horizontal="left"/>
    </xf>
    <xf numFmtId="0" fontId="31" fillId="25" borderId="19" xfId="227" applyFont="1" applyFill="1" applyBorder="1" applyProtection="1"/>
    <xf numFmtId="166" fontId="28" fillId="25" borderId="0" xfId="227" applyNumberFormat="1" applyFont="1" applyFill="1" applyBorder="1" applyAlignment="1" applyProtection="1">
      <alignment horizontal="center"/>
    </xf>
    <xf numFmtId="0" fontId="78" fillId="25" borderId="0" xfId="227" applyFont="1" applyFill="1" applyBorder="1" applyProtection="1"/>
    <xf numFmtId="168" fontId="92" fillId="0" borderId="0" xfId="227" applyNumberFormat="1" applyFont="1" applyFill="1" applyBorder="1" applyAlignment="1" applyProtection="1">
      <alignment horizontal="right"/>
    </xf>
    <xf numFmtId="0" fontId="78" fillId="0" borderId="0" xfId="70" applyFont="1" applyFill="1" applyProtection="1">
      <protection locked="0"/>
    </xf>
    <xf numFmtId="0" fontId="36" fillId="27" borderId="0" xfId="40" applyFont="1" applyFill="1" applyBorder="1" applyAlignment="1" applyProtection="1">
      <alignment horizontal="left" indent="1"/>
    </xf>
    <xf numFmtId="168" fontId="36" fillId="0" borderId="0" xfId="227" applyNumberFormat="1" applyFont="1" applyFill="1" applyBorder="1" applyAlignment="1" applyProtection="1">
      <alignment horizontal="right"/>
    </xf>
    <xf numFmtId="0" fontId="38" fillId="25" borderId="0" xfId="227" applyFont="1" applyFill="1" applyBorder="1" applyAlignment="1" applyProtection="1">
      <alignment vertical="center"/>
    </xf>
    <xf numFmtId="168" fontId="37" fillId="0" borderId="0" xfId="227" applyNumberFormat="1" applyFont="1" applyFill="1" applyBorder="1" applyAlignment="1" applyProtection="1">
      <alignment horizontal="right"/>
    </xf>
    <xf numFmtId="0" fontId="63" fillId="25" borderId="0" xfId="227" applyFont="1" applyFill="1" applyBorder="1" applyProtection="1"/>
    <xf numFmtId="0" fontId="39" fillId="29" borderId="19" xfId="227" applyFont="1" applyFill="1" applyBorder="1" applyAlignment="1" applyProtection="1">
      <alignment horizontal="center" vertical="center"/>
    </xf>
    <xf numFmtId="168" fontId="92" fillId="26" borderId="0" xfId="227" applyNumberFormat="1" applyFont="1" applyFill="1" applyBorder="1" applyAlignment="1" applyProtection="1">
      <alignment horizontal="right"/>
    </xf>
    <xf numFmtId="168" fontId="36" fillId="26" borderId="0" xfId="227" applyNumberFormat="1" applyFont="1" applyFill="1" applyBorder="1" applyAlignment="1" applyProtection="1">
      <alignment horizontal="right"/>
    </xf>
    <xf numFmtId="168" fontId="37" fillId="26" borderId="0" xfId="227" applyNumberFormat="1" applyFont="1" applyFill="1" applyBorder="1" applyAlignment="1" applyProtection="1">
      <alignment horizontal="right"/>
    </xf>
    <xf numFmtId="0" fontId="39" fillId="29" borderId="19" xfId="227" applyFont="1" applyFill="1" applyBorder="1" applyAlignment="1" applyProtection="1">
      <alignment horizontal="center" vertical="center" wrapText="1"/>
    </xf>
    <xf numFmtId="0" fontId="27" fillId="25" borderId="0" xfId="227" applyFill="1" applyBorder="1" applyAlignment="1" applyProtection="1">
      <alignment horizontal="left"/>
    </xf>
    <xf numFmtId="0" fontId="27" fillId="26" borderId="0" xfId="227" applyFill="1" applyProtection="1"/>
    <xf numFmtId="0" fontId="27" fillId="0" borderId="0" xfId="227" applyProtection="1"/>
    <xf numFmtId="0" fontId="34" fillId="25" borderId="23" xfId="227" applyFont="1" applyFill="1" applyBorder="1" applyAlignment="1" applyProtection="1">
      <alignment horizontal="left"/>
    </xf>
    <xf numFmtId="0" fontId="41" fillId="25" borderId="22" xfId="227" applyFont="1" applyFill="1" applyBorder="1" applyAlignment="1" applyProtection="1">
      <alignment horizontal="right"/>
    </xf>
    <xf numFmtId="0" fontId="34" fillId="25" borderId="20" xfId="227" applyFont="1" applyFill="1" applyBorder="1" applyAlignment="1" applyProtection="1">
      <alignment horizontal="left"/>
    </xf>
    <xf numFmtId="0" fontId="41" fillId="0" borderId="0" xfId="227" applyFont="1" applyBorder="1" applyAlignment="1" applyProtection="1">
      <alignment vertical="center"/>
    </xf>
    <xf numFmtId="0" fontId="34" fillId="25" borderId="0" xfId="227" applyFont="1" applyFill="1" applyBorder="1" applyAlignment="1" applyProtection="1">
      <alignment horizontal="left"/>
    </xf>
    <xf numFmtId="0" fontId="63" fillId="25" borderId="0" xfId="227" applyFont="1" applyFill="1" applyBorder="1" applyAlignment="1" applyProtection="1">
      <alignment horizontal="left"/>
    </xf>
    <xf numFmtId="0" fontId="97" fillId="26" borderId="15" xfId="227" applyFont="1" applyFill="1" applyBorder="1" applyAlignment="1" applyProtection="1"/>
    <xf numFmtId="0" fontId="27" fillId="25" borderId="0" xfId="227" applyFill="1" applyBorder="1" applyAlignment="1" applyProtection="1"/>
    <xf numFmtId="0" fontId="36" fillId="25" borderId="0" xfId="227" applyFont="1" applyFill="1" applyBorder="1" applyAlignment="1" applyProtection="1">
      <alignment horizontal="center" vertical="distributed"/>
    </xf>
    <xf numFmtId="0" fontId="47" fillId="25" borderId="0" xfId="227" applyFont="1" applyFill="1" applyProtection="1"/>
    <xf numFmtId="0" fontId="47" fillId="25" borderId="20" xfId="227" applyFont="1" applyFill="1" applyBorder="1" applyProtection="1"/>
    <xf numFmtId="0" fontId="47" fillId="25" borderId="0" xfId="227" applyFont="1" applyFill="1" applyBorder="1" applyProtection="1"/>
    <xf numFmtId="0" fontId="47" fillId="0" borderId="0" xfId="227" applyFont="1" applyProtection="1">
      <protection locked="0"/>
    </xf>
    <xf numFmtId="0" fontId="45" fillId="25" borderId="0" xfId="227" applyFont="1" applyFill="1" applyProtection="1"/>
    <xf numFmtId="0" fontId="45" fillId="25" borderId="20" xfId="227" applyFont="1" applyFill="1" applyBorder="1" applyProtection="1"/>
    <xf numFmtId="0" fontId="27" fillId="0" borderId="0" xfId="227" applyFill="1" applyAlignment="1" applyProtection="1">
      <alignment vertical="center"/>
      <protection locked="0"/>
    </xf>
    <xf numFmtId="0" fontId="36" fillId="25" borderId="13" xfId="0" applyFont="1" applyFill="1" applyBorder="1" applyAlignment="1" applyProtection="1">
      <alignment vertical="center"/>
    </xf>
    <xf numFmtId="0" fontId="36" fillId="25" borderId="13" xfId="0" applyFont="1" applyFill="1" applyBorder="1" applyAlignment="1" applyProtection="1"/>
    <xf numFmtId="0" fontId="28" fillId="0" borderId="0" xfId="0" applyFont="1" applyFill="1" applyProtection="1">
      <protection locked="0"/>
    </xf>
    <xf numFmtId="165" fontId="36" fillId="25" borderId="0" xfId="227" applyNumberFormat="1" applyFont="1" applyFill="1" applyBorder="1" applyAlignment="1" applyProtection="1">
      <alignment horizontal="center"/>
    </xf>
    <xf numFmtId="165" fontId="77" fillId="25" borderId="0" xfId="227" applyNumberFormat="1" applyFont="1" applyFill="1" applyBorder="1" applyAlignment="1" applyProtection="1">
      <alignment horizontal="center"/>
    </xf>
    <xf numFmtId="0" fontId="77" fillId="25" borderId="0" xfId="227" applyFont="1" applyFill="1" applyBorder="1" applyAlignment="1" applyProtection="1">
      <alignment horizontal="left"/>
    </xf>
    <xf numFmtId="1" fontId="36" fillId="25" borderId="0" xfId="227" applyNumberFormat="1" applyFont="1" applyFill="1" applyBorder="1" applyAlignment="1" applyProtection="1">
      <alignment horizontal="center"/>
    </xf>
    <xf numFmtId="0" fontId="63" fillId="0" borderId="0" xfId="227" applyFont="1" applyFill="1" applyProtection="1">
      <protection locked="0"/>
    </xf>
    <xf numFmtId="0" fontId="38" fillId="0" borderId="0" xfId="227" applyFont="1" applyFill="1" applyProtection="1">
      <protection locked="0"/>
    </xf>
    <xf numFmtId="0" fontId="48" fillId="25" borderId="20" xfId="227" applyFont="1" applyFill="1" applyBorder="1" applyProtection="1"/>
    <xf numFmtId="0" fontId="131" fillId="25" borderId="0" xfId="227" applyFont="1" applyFill="1" applyProtection="1"/>
    <xf numFmtId="165" fontId="84" fillId="25" borderId="0" xfId="227" applyNumberFormat="1" applyFont="1" applyFill="1" applyBorder="1" applyAlignment="1" applyProtection="1">
      <alignment horizontal="center"/>
    </xf>
    <xf numFmtId="0" fontId="131" fillId="0" borderId="0" xfId="227" applyFont="1" applyProtection="1">
      <protection locked="0"/>
    </xf>
    <xf numFmtId="0" fontId="39" fillId="29" borderId="20" xfId="227" applyFont="1" applyFill="1" applyBorder="1" applyAlignment="1" applyProtection="1">
      <alignment horizontal="center" vertical="center"/>
    </xf>
    <xf numFmtId="0" fontId="63" fillId="25" borderId="90" xfId="227" applyFont="1" applyFill="1" applyBorder="1" applyProtection="1"/>
    <xf numFmtId="0" fontId="39" fillId="29" borderId="20" xfId="227" applyFont="1" applyFill="1" applyBorder="1" applyAlignment="1" applyProtection="1">
      <alignment horizontal="center" vertical="center" wrapText="1"/>
    </xf>
    <xf numFmtId="0" fontId="27" fillId="25" borderId="18" xfId="70" applyFill="1" applyBorder="1" applyAlignment="1">
      <alignment horizontal="center"/>
    </xf>
    <xf numFmtId="0" fontId="41" fillId="25" borderId="22" xfId="70" applyFont="1" applyFill="1" applyBorder="1" applyAlignment="1">
      <alignment horizontal="right" vertical="center"/>
    </xf>
    <xf numFmtId="0" fontId="51" fillId="25" borderId="105" xfId="70" applyFont="1" applyFill="1" applyBorder="1" applyAlignment="1">
      <alignment horizontal="center" vertical="center" wrapText="1"/>
    </xf>
    <xf numFmtId="0" fontId="51" fillId="25" borderId="106" xfId="70" applyFont="1" applyFill="1" applyBorder="1" applyAlignment="1">
      <alignment horizontal="center" vertical="center" wrapText="1"/>
    </xf>
    <xf numFmtId="0" fontId="51" fillId="25" borderId="107" xfId="70" applyFont="1" applyFill="1" applyBorder="1" applyAlignment="1">
      <alignment horizontal="center" vertical="center" wrapText="1"/>
    </xf>
    <xf numFmtId="0" fontId="51" fillId="25" borderId="108" xfId="70" applyFont="1" applyFill="1" applyBorder="1" applyAlignment="1">
      <alignment horizontal="center" vertical="center" wrapText="1"/>
    </xf>
    <xf numFmtId="0" fontId="51" fillId="25" borderId="109" xfId="70" applyFont="1" applyFill="1" applyBorder="1" applyAlignment="1">
      <alignment horizontal="center" vertical="center" wrapText="1"/>
    </xf>
    <xf numFmtId="172" fontId="220" fillId="26" borderId="0" xfId="70" applyNumberFormat="1" applyFont="1" applyFill="1" applyBorder="1" applyAlignment="1">
      <alignment horizontal="right" vertical="center" wrapText="1"/>
    </xf>
    <xf numFmtId="172" fontId="220" fillId="26" borderId="91" xfId="70" applyNumberFormat="1" applyFont="1" applyFill="1" applyBorder="1" applyAlignment="1">
      <alignment horizontal="right" vertical="center" wrapText="1"/>
    </xf>
    <xf numFmtId="172" fontId="220" fillId="26" borderId="49" xfId="70" applyNumberFormat="1" applyFont="1" applyFill="1" applyBorder="1" applyAlignment="1">
      <alignment horizontal="right" vertical="center" wrapText="1"/>
    </xf>
    <xf numFmtId="172" fontId="220" fillId="26" borderId="92" xfId="70" applyNumberFormat="1" applyFont="1" applyFill="1" applyBorder="1" applyAlignment="1">
      <alignment horizontal="right" vertical="center" wrapText="1"/>
    </xf>
    <xf numFmtId="172" fontId="220" fillId="26" borderId="110" xfId="70" applyNumberFormat="1" applyFont="1" applyFill="1" applyBorder="1" applyAlignment="1">
      <alignment horizontal="right" vertical="center" wrapText="1"/>
    </xf>
    <xf numFmtId="185" fontId="103" fillId="26" borderId="0" xfId="70" applyNumberFormat="1" applyFont="1" applyFill="1" applyBorder="1" applyAlignment="1">
      <alignment horizontal="right" vertical="center" wrapText="1"/>
    </xf>
    <xf numFmtId="168" fontId="103" fillId="25" borderId="0" xfId="70" applyNumberFormat="1" applyFont="1" applyFill="1" applyBorder="1" applyAlignment="1">
      <alignment vertical="center" wrapText="1"/>
    </xf>
    <xf numFmtId="172" fontId="70" fillId="26" borderId="111" xfId="70" applyNumberFormat="1" applyFont="1" applyFill="1" applyBorder="1" applyAlignment="1">
      <alignment horizontal="right" vertical="center" wrapText="1"/>
    </xf>
    <xf numFmtId="168" fontId="70" fillId="25" borderId="0" xfId="70" applyNumberFormat="1" applyFont="1" applyFill="1" applyBorder="1" applyAlignment="1">
      <alignment horizontal="right" vertical="center" wrapText="1"/>
    </xf>
    <xf numFmtId="168" fontId="70" fillId="25" borderId="0" xfId="70" applyNumberFormat="1" applyFont="1" applyFill="1" applyBorder="1" applyAlignment="1">
      <alignment vertical="center" wrapText="1"/>
    </xf>
    <xf numFmtId="172" fontId="134" fillId="26" borderId="111" xfId="70" applyNumberFormat="1" applyFont="1" applyFill="1" applyBorder="1" applyAlignment="1">
      <alignment horizontal="right" vertical="center" wrapText="1"/>
    </xf>
    <xf numFmtId="168" fontId="134" fillId="25" borderId="0" xfId="70" applyNumberFormat="1" applyFont="1" applyFill="1" applyBorder="1" applyAlignment="1">
      <alignment horizontal="right" vertical="center" wrapText="1"/>
    </xf>
    <xf numFmtId="168" fontId="134" fillId="25" borderId="0" xfId="70" applyNumberFormat="1" applyFont="1" applyFill="1" applyBorder="1" applyAlignment="1">
      <alignment vertical="center" wrapText="1"/>
    </xf>
    <xf numFmtId="0" fontId="135" fillId="25" borderId="0" xfId="70" applyNumberFormat="1" applyFont="1" applyFill="1" applyBorder="1" applyAlignment="1">
      <alignment vertical="top"/>
    </xf>
    <xf numFmtId="0" fontId="37" fillId="0" borderId="0" xfId="70" applyFont="1" applyFill="1" applyBorder="1" applyAlignment="1"/>
    <xf numFmtId="0" fontId="41" fillId="0" borderId="0" xfId="70" applyFont="1" applyFill="1" applyBorder="1" applyAlignment="1">
      <alignment horizontal="right"/>
    </xf>
    <xf numFmtId="0" fontId="34" fillId="25" borderId="0" xfId="63" applyFont="1" applyFill="1" applyBorder="1" applyAlignment="1">
      <alignment horizontal="left"/>
    </xf>
    <xf numFmtId="0" fontId="31" fillId="25" borderId="21" xfId="63" applyFont="1" applyFill="1" applyBorder="1"/>
    <xf numFmtId="0" fontId="27" fillId="25" borderId="0" xfId="63" applyFill="1" applyBorder="1" applyAlignment="1"/>
    <xf numFmtId="0" fontId="41" fillId="25" borderId="48" xfId="63" applyFont="1" applyFill="1" applyBorder="1" applyAlignment="1">
      <alignment horizontal="right"/>
    </xf>
    <xf numFmtId="0" fontId="31" fillId="25" borderId="19" xfId="63" applyFont="1" applyFill="1" applyBorder="1"/>
    <xf numFmtId="0" fontId="27" fillId="25" borderId="0" xfId="63" applyFont="1" applyFill="1" applyBorder="1" applyAlignment="1">
      <alignment vertical="center"/>
    </xf>
    <xf numFmtId="0" fontId="27" fillId="0" borderId="0" xfId="63" applyFont="1" applyAlignment="1">
      <alignment vertical="center"/>
    </xf>
    <xf numFmtId="0" fontId="27" fillId="25" borderId="0" xfId="63" applyFont="1" applyFill="1"/>
    <xf numFmtId="0" fontId="27" fillId="25" borderId="0" xfId="63" applyFont="1" applyFill="1" applyBorder="1"/>
    <xf numFmtId="0" fontId="35" fillId="25" borderId="0" xfId="63" applyFont="1" applyFill="1" applyBorder="1"/>
    <xf numFmtId="0" fontId="27" fillId="26" borderId="0" xfId="63" applyFont="1" applyFill="1"/>
    <xf numFmtId="0" fontId="27" fillId="0" borderId="0" xfId="63" applyFont="1"/>
    <xf numFmtId="0" fontId="35" fillId="26" borderId="0" xfId="63" applyFont="1" applyFill="1" applyBorder="1"/>
    <xf numFmtId="1" fontId="36" fillId="26" borderId="76" xfId="63" applyNumberFormat="1" applyFont="1" applyFill="1" applyBorder="1" applyAlignment="1">
      <alignment horizontal="center" vertical="center"/>
    </xf>
    <xf numFmtId="0" fontId="36" fillId="26" borderId="10" xfId="63" applyFont="1" applyFill="1" applyBorder="1" applyAlignment="1"/>
    <xf numFmtId="0" fontId="36" fillId="26" borderId="49" xfId="63" applyFont="1" applyFill="1" applyBorder="1" applyAlignment="1"/>
    <xf numFmtId="0" fontId="31" fillId="26" borderId="0" xfId="63" applyFont="1" applyFill="1" applyBorder="1"/>
    <xf numFmtId="0" fontId="31" fillId="25" borderId="0" xfId="63" applyFont="1" applyFill="1" applyBorder="1"/>
    <xf numFmtId="0" fontId="93" fillId="25" borderId="0" xfId="63" applyFont="1" applyFill="1"/>
    <xf numFmtId="0" fontId="93" fillId="25" borderId="0" xfId="63" applyFont="1" applyFill="1" applyBorder="1"/>
    <xf numFmtId="0" fontId="92" fillId="24" borderId="0" xfId="66" applyFont="1" applyFill="1" applyBorder="1" applyAlignment="1">
      <alignment horizontal="left"/>
    </xf>
    <xf numFmtId="0" fontId="92" fillId="27" borderId="0" xfId="40" applyFont="1" applyFill="1" applyBorder="1" applyAlignment="1"/>
    <xf numFmtId="0" fontId="93" fillId="26" borderId="0" xfId="63" applyFont="1" applyFill="1"/>
    <xf numFmtId="3" fontId="92" fillId="27" borderId="0" xfId="40" applyNumberFormat="1" applyFont="1" applyFill="1" applyBorder="1" applyAlignment="1">
      <alignment horizontal="right" wrapText="1"/>
    </xf>
    <xf numFmtId="0" fontId="101" fillId="25" borderId="19" xfId="63" applyFont="1" applyFill="1" applyBorder="1" applyAlignment="1">
      <alignment horizontal="right" vertical="center"/>
    </xf>
    <xf numFmtId="0" fontId="93" fillId="0" borderId="0" xfId="63" applyFont="1"/>
    <xf numFmtId="0" fontId="27" fillId="0" borderId="0" xfId="63" applyFont="1" applyFill="1" applyBorder="1"/>
    <xf numFmtId="0" fontId="101" fillId="25" borderId="19" xfId="63" applyFont="1" applyFill="1" applyBorder="1"/>
    <xf numFmtId="0" fontId="222" fillId="0" borderId="0" xfId="354" applyFont="1" applyFill="1" applyBorder="1" applyAlignment="1">
      <alignment wrapText="1"/>
    </xf>
    <xf numFmtId="0" fontId="222" fillId="0" borderId="0" xfId="354" applyFont="1" applyFill="1" applyBorder="1" applyAlignment="1">
      <alignment vertical="top" wrapText="1"/>
    </xf>
    <xf numFmtId="0" fontId="93" fillId="25" borderId="0" xfId="63" applyFont="1" applyFill="1" applyAlignment="1"/>
    <xf numFmtId="0" fontId="93" fillId="25" borderId="0" xfId="63" applyFont="1" applyFill="1" applyBorder="1" applyAlignment="1"/>
    <xf numFmtId="0" fontId="93" fillId="26" borderId="0" xfId="63" applyFont="1" applyFill="1" applyAlignment="1"/>
    <xf numFmtId="4" fontId="92" fillId="27" borderId="0" xfId="40" applyNumberFormat="1" applyFont="1" applyFill="1" applyBorder="1" applyAlignment="1">
      <alignment horizontal="right" wrapText="1"/>
    </xf>
    <xf numFmtId="4" fontId="144" fillId="27" borderId="0" xfId="40" applyNumberFormat="1" applyFont="1" applyFill="1" applyBorder="1" applyAlignment="1">
      <alignment horizontal="right" wrapText="1"/>
    </xf>
    <xf numFmtId="0" fontId="101" fillId="25" borderId="19" xfId="63" applyFont="1" applyFill="1" applyBorder="1" applyAlignment="1"/>
    <xf numFmtId="0" fontId="93" fillId="0" borderId="0" xfId="63" applyFont="1" applyAlignment="1"/>
    <xf numFmtId="0" fontId="222" fillId="0" borderId="0" xfId="354" applyFont="1" applyFill="1" applyBorder="1" applyAlignment="1">
      <alignment horizontal="left" vertical="top" wrapText="1"/>
    </xf>
    <xf numFmtId="0" fontId="95" fillId="27" borderId="0" xfId="66" applyFont="1" applyFill="1" applyBorder="1" applyAlignment="1">
      <alignment horizontal="left" indent="1"/>
    </xf>
    <xf numFmtId="4" fontId="95" fillId="27" borderId="0" xfId="40" applyNumberFormat="1" applyFont="1" applyFill="1" applyBorder="1" applyAlignment="1">
      <alignment horizontal="right" wrapText="1"/>
    </xf>
    <xf numFmtId="0" fontId="95" fillId="0" borderId="0" xfId="66" applyFont="1" applyFill="1" applyBorder="1" applyAlignment="1">
      <alignment horizontal="left" indent="1"/>
    </xf>
    <xf numFmtId="0" fontId="93" fillId="0" borderId="0" xfId="63" applyFont="1" applyFill="1" applyAlignment="1"/>
    <xf numFmtId="4" fontId="95" fillId="0" borderId="0" xfId="40" applyNumberFormat="1" applyFont="1" applyFill="1" applyBorder="1" applyAlignment="1">
      <alignment horizontal="right" wrapText="1"/>
    </xf>
    <xf numFmtId="0" fontId="92" fillId="24" borderId="0" xfId="66" applyFont="1" applyFill="1" applyBorder="1" applyAlignment="1">
      <alignment horizontal="left" vertical="top"/>
    </xf>
    <xf numFmtId="0" fontId="95" fillId="0" borderId="0" xfId="40" applyFont="1" applyFill="1" applyBorder="1" applyAlignment="1">
      <alignment horizontal="left" indent="1"/>
    </xf>
    <xf numFmtId="0" fontId="92" fillId="27" borderId="0" xfId="40" applyFont="1" applyFill="1" applyBorder="1"/>
    <xf numFmtId="0" fontId="93" fillId="25" borderId="0" xfId="63" applyFont="1" applyFill="1" applyAlignment="1">
      <alignment horizontal="left" vertical="top"/>
    </xf>
    <xf numFmtId="0" fontId="93" fillId="25" borderId="0" xfId="63" applyFont="1" applyFill="1" applyBorder="1" applyAlignment="1">
      <alignment horizontal="left" vertical="top"/>
    </xf>
    <xf numFmtId="0" fontId="92" fillId="27" borderId="0" xfId="40" applyFont="1" applyFill="1" applyBorder="1" applyAlignment="1">
      <alignment horizontal="left" vertical="top"/>
    </xf>
    <xf numFmtId="4" fontId="103" fillId="27" borderId="0" xfId="40" applyNumberFormat="1" applyFont="1" applyFill="1" applyBorder="1" applyAlignment="1">
      <alignment horizontal="right" vertical="top" wrapText="1"/>
    </xf>
    <xf numFmtId="0" fontId="41" fillId="25" borderId="0" xfId="63" applyFont="1" applyFill="1" applyBorder="1" applyAlignment="1">
      <alignment horizontal="right" vertical="top"/>
    </xf>
    <xf numFmtId="0" fontId="101" fillId="25" borderId="19" xfId="63" applyFont="1" applyFill="1" applyBorder="1" applyAlignment="1">
      <alignment horizontal="left" vertical="top"/>
    </xf>
    <xf numFmtId="0" fontId="93" fillId="26" borderId="0" xfId="63" applyFont="1" applyFill="1" applyAlignment="1">
      <alignment horizontal="left" vertical="top"/>
    </xf>
    <xf numFmtId="0" fontId="93" fillId="0" borderId="0" xfId="63" applyFont="1" applyAlignment="1">
      <alignment horizontal="left" vertical="top"/>
    </xf>
    <xf numFmtId="0" fontId="37" fillId="25" borderId="0" xfId="63" applyFont="1" applyFill="1" applyBorder="1" applyAlignment="1">
      <alignment horizontal="center" vertical="center" wrapText="1"/>
    </xf>
    <xf numFmtId="0" fontId="27" fillId="25" borderId="0" xfId="63" applyFill="1" applyBorder="1"/>
    <xf numFmtId="0" fontId="89" fillId="0" borderId="0" xfId="63" applyFont="1" applyFill="1" applyBorder="1" applyAlignment="1">
      <alignment horizontal="left" vertical="center"/>
    </xf>
    <xf numFmtId="0" fontId="37" fillId="0" borderId="0" xfId="63" applyFont="1" applyFill="1" applyBorder="1" applyAlignment="1">
      <alignment horizontal="center" vertical="center" wrapText="1"/>
    </xf>
    <xf numFmtId="0" fontId="27" fillId="48" borderId="0" xfId="63" applyFont="1" applyFill="1" applyBorder="1" applyAlignment="1">
      <alignment horizontal="center"/>
    </xf>
    <xf numFmtId="1" fontId="36" fillId="26" borderId="114" xfId="63" applyNumberFormat="1" applyFont="1" applyFill="1" applyBorder="1" applyAlignment="1">
      <alignment horizontal="center" vertical="center" wrapText="1"/>
    </xf>
    <xf numFmtId="0" fontId="36" fillId="25" borderId="0" xfId="70" applyFont="1" applyFill="1" applyBorder="1" applyAlignment="1">
      <alignment horizontal="center" wrapText="1"/>
    </xf>
    <xf numFmtId="0" fontId="63" fillId="25" borderId="0" xfId="70" applyFont="1" applyFill="1" applyBorder="1" applyAlignment="1"/>
    <xf numFmtId="3" fontId="103" fillId="27" borderId="0" xfId="40" applyNumberFormat="1" applyFont="1" applyFill="1" applyBorder="1" applyAlignment="1">
      <alignment horizontal="right" wrapText="1"/>
    </xf>
    <xf numFmtId="3" fontId="103" fillId="27" borderId="118" xfId="40" applyNumberFormat="1" applyFont="1" applyFill="1" applyBorder="1" applyAlignment="1">
      <alignment horizontal="right" wrapText="1"/>
    </xf>
    <xf numFmtId="0" fontId="27" fillId="25" borderId="0" xfId="63" applyFont="1" applyFill="1" applyAlignment="1"/>
    <xf numFmtId="0" fontId="36" fillId="0" borderId="0" xfId="70" applyFont="1" applyBorder="1" applyAlignment="1">
      <alignment horizontal="center" wrapText="1"/>
    </xf>
    <xf numFmtId="0" fontId="95" fillId="24" borderId="0" xfId="66" applyFont="1" applyFill="1" applyBorder="1" applyAlignment="1">
      <alignment horizontal="left"/>
    </xf>
    <xf numFmtId="3" fontId="105" fillId="27" borderId="0" xfId="40" applyNumberFormat="1" applyFont="1" applyFill="1" applyBorder="1" applyAlignment="1">
      <alignment horizontal="right" wrapText="1"/>
    </xf>
    <xf numFmtId="3" fontId="105" fillId="27" borderId="119" xfId="40" applyNumberFormat="1" applyFont="1" applyFill="1" applyBorder="1" applyAlignment="1">
      <alignment horizontal="right" wrapText="1"/>
    </xf>
    <xf numFmtId="3" fontId="103" fillId="27" borderId="119" xfId="40" applyNumberFormat="1" applyFont="1" applyFill="1" applyBorder="1" applyAlignment="1">
      <alignment horizontal="right" wrapText="1"/>
    </xf>
    <xf numFmtId="0" fontId="43" fillId="25" borderId="0" xfId="63" applyFont="1" applyFill="1" applyBorder="1" applyAlignment="1">
      <alignment horizontal="center" wrapText="1"/>
    </xf>
    <xf numFmtId="0" fontId="69" fillId="25" borderId="0" xfId="63" applyFont="1" applyFill="1" applyBorder="1" applyAlignment="1"/>
    <xf numFmtId="3" fontId="103" fillId="25" borderId="0" xfId="63" applyNumberFormat="1" applyFont="1" applyFill="1" applyBorder="1" applyAlignment="1"/>
    <xf numFmtId="0" fontId="43" fillId="0" borderId="0" xfId="63" applyFont="1" applyBorder="1" applyAlignment="1">
      <alignment horizontal="center" wrapText="1"/>
    </xf>
    <xf numFmtId="0" fontId="36" fillId="25" borderId="0" xfId="63" applyFont="1" applyFill="1" applyBorder="1" applyAlignment="1">
      <alignment horizontal="left" wrapText="1" indent="1"/>
    </xf>
    <xf numFmtId="0" fontId="63" fillId="25" borderId="0" xfId="63" applyFont="1" applyFill="1" applyBorder="1" applyAlignment="1">
      <alignment horizontal="left" indent="1"/>
    </xf>
    <xf numFmtId="0" fontId="101" fillId="25" borderId="19" xfId="63" applyFont="1" applyFill="1" applyBorder="1" applyAlignment="1">
      <alignment horizontal="left" indent="1"/>
    </xf>
    <xf numFmtId="3" fontId="103" fillId="25" borderId="0" xfId="63" applyNumberFormat="1" applyFont="1" applyFill="1" applyBorder="1" applyAlignment="1">
      <alignment horizontal="left" indent="1"/>
    </xf>
    <xf numFmtId="0" fontId="36" fillId="0" borderId="0" xfId="63" applyFont="1" applyBorder="1" applyAlignment="1">
      <alignment horizontal="left" wrapText="1" indent="1"/>
    </xf>
    <xf numFmtId="0" fontId="36" fillId="26" borderId="0" xfId="63" applyFont="1" applyFill="1" applyBorder="1" applyAlignment="1">
      <alignment horizontal="left" wrapText="1" indent="1"/>
    </xf>
    <xf numFmtId="0" fontId="63" fillId="26" borderId="0" xfId="63" applyFont="1" applyFill="1" applyBorder="1" applyAlignment="1">
      <alignment horizontal="left" indent="1"/>
    </xf>
    <xf numFmtId="0" fontId="63" fillId="26" borderId="0" xfId="70" applyFont="1" applyFill="1" applyBorder="1" applyAlignment="1">
      <alignment horizontal="left" indent="1"/>
    </xf>
    <xf numFmtId="0" fontId="27" fillId="26" borderId="0" xfId="63" applyFill="1" applyAlignment="1">
      <alignment horizontal="left" indent="1"/>
    </xf>
    <xf numFmtId="0" fontId="27" fillId="26" borderId="0" xfId="63" applyFill="1" applyBorder="1" applyAlignment="1">
      <alignment horizontal="left" indent="1"/>
    </xf>
    <xf numFmtId="0" fontId="27" fillId="0" borderId="0" xfId="63" applyAlignment="1">
      <alignment horizontal="left" indent="1"/>
    </xf>
    <xf numFmtId="0" fontId="36" fillId="26" borderId="19" xfId="70" applyFont="1" applyFill="1" applyBorder="1" applyAlignment="1">
      <alignment vertical="center" wrapText="1"/>
    </xf>
    <xf numFmtId="0" fontId="64" fillId="24" borderId="0" xfId="40" applyFont="1" applyFill="1" applyBorder="1" applyAlignment="1">
      <alignment horizontal="left" vertical="center"/>
    </xf>
    <xf numFmtId="1" fontId="36" fillId="26" borderId="0" xfId="70" applyNumberFormat="1" applyFont="1" applyFill="1" applyBorder="1" applyAlignment="1">
      <alignment horizontal="center" vertical="center" wrapText="1"/>
    </xf>
    <xf numFmtId="3" fontId="223" fillId="47" borderId="0" xfId="63" applyNumberFormat="1" applyFont="1" applyFill="1" applyBorder="1" applyAlignment="1"/>
    <xf numFmtId="0" fontId="51" fillId="25" borderId="0" xfId="63" applyFont="1" applyFill="1" applyBorder="1" applyAlignment="1">
      <alignment horizontal="left" vertical="center"/>
    </xf>
    <xf numFmtId="0" fontId="64" fillId="27" borderId="0" xfId="66" applyFont="1" applyFill="1" applyBorder="1" applyAlignment="1">
      <alignment horizontal="left"/>
    </xf>
    <xf numFmtId="0" fontId="62" fillId="26" borderId="0" xfId="70" applyFont="1" applyFill="1" applyBorder="1" applyAlignment="1"/>
    <xf numFmtId="0" fontId="39" fillId="30" borderId="19" xfId="63" applyFont="1" applyFill="1" applyBorder="1" applyAlignment="1">
      <alignment horizontal="center" vertical="center"/>
    </xf>
    <xf numFmtId="0" fontId="92" fillId="25" borderId="0" xfId="70" applyFont="1" applyFill="1" applyBorder="1" applyAlignment="1">
      <alignment horizontal="left"/>
    </xf>
    <xf numFmtId="174" fontId="37" fillId="25" borderId="0" xfId="62" applyNumberFormat="1" applyFont="1" applyFill="1" applyBorder="1" applyAlignment="1">
      <alignment horizontal="left"/>
    </xf>
    <xf numFmtId="165" fontId="37" fillId="27" borderId="48" xfId="40" applyNumberFormat="1" applyFont="1" applyFill="1" applyBorder="1" applyAlignment="1">
      <alignment horizontal="center" wrapText="1"/>
    </xf>
    <xf numFmtId="0" fontId="41" fillId="26" borderId="0" xfId="70" applyFont="1" applyFill="1" applyBorder="1" applyAlignment="1">
      <alignment vertical="justify" wrapText="1"/>
    </xf>
    <xf numFmtId="0" fontId="92" fillId="26" borderId="0" xfId="70" applyFont="1" applyFill="1" applyBorder="1" applyAlignment="1">
      <alignment horizontal="left"/>
    </xf>
    <xf numFmtId="0" fontId="36" fillId="25" borderId="0" xfId="70" applyFont="1" applyFill="1" applyBorder="1" applyAlignment="1">
      <alignment horizontal="left"/>
    </xf>
    <xf numFmtId="0" fontId="36" fillId="25" borderId="0" xfId="70" applyFont="1" applyFill="1" applyBorder="1" applyAlignment="1">
      <alignment horizontal="center"/>
    </xf>
    <xf numFmtId="0" fontId="34" fillId="25" borderId="23" xfId="70" applyFont="1" applyFill="1" applyBorder="1" applyAlignment="1">
      <alignment horizontal="left"/>
    </xf>
    <xf numFmtId="0" fontId="34" fillId="25" borderId="22" xfId="70" applyFont="1" applyFill="1" applyBorder="1" applyAlignment="1">
      <alignment horizontal="left"/>
    </xf>
    <xf numFmtId="0" fontId="41" fillId="25" borderId="0" xfId="62" applyFont="1" applyFill="1" applyBorder="1" applyAlignment="1">
      <alignment wrapText="1"/>
    </xf>
    <xf numFmtId="0" fontId="92" fillId="25" borderId="0" xfId="78" applyFont="1" applyFill="1" applyBorder="1" applyAlignment="1">
      <alignment horizontal="left" vertical="center"/>
    </xf>
    <xf numFmtId="0" fontId="34" fillId="25" borderId="22" xfId="62" applyFont="1" applyFill="1" applyBorder="1" applyAlignment="1">
      <alignment horizontal="left"/>
    </xf>
    <xf numFmtId="0" fontId="2" fillId="26" borderId="0" xfId="356" applyFill="1"/>
    <xf numFmtId="0" fontId="2" fillId="0" borderId="0" xfId="356"/>
    <xf numFmtId="0" fontId="2" fillId="0" borderId="0" xfId="356" applyBorder="1"/>
    <xf numFmtId="0" fontId="36" fillId="25" borderId="76" xfId="62" applyFont="1" applyFill="1" applyBorder="1" applyAlignment="1">
      <alignment horizontal="center" vertical="center"/>
    </xf>
    <xf numFmtId="0" fontId="36" fillId="25" borderId="56" xfId="62" applyFont="1" applyFill="1" applyBorder="1" applyAlignment="1">
      <alignment horizontal="center" vertical="center"/>
    </xf>
    <xf numFmtId="0" fontId="36" fillId="25" borderId="88" xfId="62" applyFont="1" applyFill="1" applyBorder="1" applyAlignment="1">
      <alignment horizontal="center"/>
    </xf>
    <xf numFmtId="0" fontId="92" fillId="24" borderId="0" xfId="40" applyFont="1" applyFill="1" applyBorder="1" applyAlignment="1">
      <alignment horizontal="left" vertical="center" indent="1"/>
    </xf>
    <xf numFmtId="168" fontId="92" fillId="27" borderId="0" xfId="40" applyNumberFormat="1" applyFont="1" applyFill="1" applyBorder="1" applyAlignment="1">
      <alignment wrapText="1"/>
    </xf>
    <xf numFmtId="168" fontId="92" fillId="27" borderId="91" xfId="40" applyNumberFormat="1" applyFont="1" applyFill="1" applyBorder="1" applyAlignment="1">
      <alignment wrapText="1"/>
    </xf>
    <xf numFmtId="168" fontId="2" fillId="0" borderId="0" xfId="356" applyNumberFormat="1"/>
    <xf numFmtId="0" fontId="36" fillId="25" borderId="0" xfId="62" applyFont="1" applyFill="1" applyBorder="1" applyAlignment="1">
      <alignment horizontal="left" indent="4"/>
    </xf>
    <xf numFmtId="168" fontId="37" fillId="27" borderId="0" xfId="40" applyNumberFormat="1" applyFont="1" applyFill="1" applyBorder="1" applyAlignment="1">
      <alignment wrapText="1"/>
    </xf>
    <xf numFmtId="168" fontId="37" fillId="27" borderId="91" xfId="40" applyNumberFormat="1" applyFont="1" applyFill="1" applyBorder="1" applyAlignment="1">
      <alignment wrapText="1"/>
    </xf>
    <xf numFmtId="168" fontId="37" fillId="27" borderId="91" xfId="40" applyNumberFormat="1" applyFont="1" applyFill="1" applyBorder="1" applyAlignment="1">
      <alignment horizontal="center" wrapText="1"/>
    </xf>
    <xf numFmtId="0" fontId="47" fillId="25" borderId="0" xfId="62" applyFont="1" applyFill="1" applyBorder="1" applyAlignment="1">
      <alignment horizontal="left" indent="4"/>
    </xf>
    <xf numFmtId="178" fontId="47" fillId="27" borderId="0" xfId="357" applyNumberFormat="1" applyFont="1" applyFill="1" applyBorder="1" applyAlignment="1">
      <alignment wrapText="1"/>
    </xf>
    <xf numFmtId="178" fontId="47" fillId="27" borderId="91" xfId="357" applyNumberFormat="1" applyFont="1" applyFill="1" applyBorder="1" applyAlignment="1">
      <alignment wrapText="1"/>
    </xf>
    <xf numFmtId="178" fontId="47" fillId="27" borderId="67" xfId="357" applyNumberFormat="1" applyFont="1" applyFill="1" applyBorder="1" applyAlignment="1">
      <alignment horizontal="center" wrapText="1"/>
    </xf>
    <xf numFmtId="166" fontId="92" fillId="27" borderId="0" xfId="58" applyNumberFormat="1" applyFont="1" applyFill="1" applyBorder="1" applyAlignment="1">
      <alignment wrapText="1"/>
    </xf>
    <xf numFmtId="166" fontId="92" fillId="27" borderId="91" xfId="58" applyNumberFormat="1" applyFont="1" applyFill="1" applyBorder="1" applyAlignment="1">
      <alignment wrapText="1"/>
    </xf>
    <xf numFmtId="166" fontId="37" fillId="27" borderId="0" xfId="40" applyNumberFormat="1" applyFont="1" applyFill="1" applyBorder="1" applyAlignment="1">
      <alignment wrapText="1"/>
    </xf>
    <xf numFmtId="166" fontId="37" fillId="27" borderId="91" xfId="40" applyNumberFormat="1" applyFont="1" applyFill="1" applyBorder="1" applyAlignment="1">
      <alignment wrapText="1"/>
    </xf>
    <xf numFmtId="2" fontId="37" fillId="27" borderId="91" xfId="40" applyNumberFormat="1" applyFont="1" applyFill="1" applyBorder="1" applyAlignment="1">
      <alignment horizontal="right" wrapText="1" indent="1"/>
    </xf>
    <xf numFmtId="165" fontId="37" fillId="27" borderId="48" xfId="40" applyNumberFormat="1" applyFont="1" applyFill="1" applyBorder="1" applyAlignment="1">
      <alignment wrapText="1"/>
    </xf>
    <xf numFmtId="165" fontId="41" fillId="27" borderId="48" xfId="40" applyNumberFormat="1" applyFont="1" applyFill="1" applyBorder="1" applyAlignment="1">
      <alignment wrapText="1"/>
    </xf>
    <xf numFmtId="0" fontId="33" fillId="26" borderId="0" xfId="166" applyFont="1" applyFill="1" applyBorder="1" applyAlignment="1">
      <alignment vertical="center"/>
    </xf>
    <xf numFmtId="49" fontId="33" fillId="26" borderId="0" xfId="166" applyNumberFormat="1" applyFont="1" applyFill="1" applyBorder="1" applyAlignment="1">
      <alignment vertical="center"/>
    </xf>
    <xf numFmtId="49" fontId="36" fillId="0" borderId="0" xfId="53" applyNumberFormat="1" applyFont="1" applyBorder="1" applyAlignment="1">
      <alignment horizontal="center" vertical="center" wrapText="1"/>
    </xf>
    <xf numFmtId="0" fontId="33" fillId="26" borderId="0" xfId="166" applyFont="1" applyFill="1" applyBorder="1" applyAlignment="1">
      <alignment horizontal="center" vertical="center" wrapText="1"/>
    </xf>
    <xf numFmtId="0" fontId="33" fillId="26" borderId="120" xfId="166" applyFont="1" applyFill="1" applyBorder="1" applyAlignment="1">
      <alignment horizontal="center" vertical="center" wrapText="1"/>
    </xf>
    <xf numFmtId="49" fontId="36" fillId="0" borderId="120" xfId="53" applyNumberFormat="1" applyFont="1" applyBorder="1" applyAlignment="1">
      <alignment horizontal="center" vertical="center" wrapText="1"/>
    </xf>
    <xf numFmtId="0" fontId="33" fillId="26" borderId="121" xfId="166" applyFont="1" applyFill="1" applyBorder="1" applyAlignment="1">
      <alignment horizontal="center" vertical="center" wrapText="1"/>
    </xf>
    <xf numFmtId="168" fontId="150" fillId="26" borderId="0" xfId="62" applyNumberFormat="1" applyFont="1" applyFill="1" applyBorder="1" applyAlignment="1"/>
    <xf numFmtId="168" fontId="150" fillId="26" borderId="0" xfId="62" applyNumberFormat="1" applyFont="1" applyFill="1" applyBorder="1" applyAlignment="1">
      <alignment horizontal="right" indent="1"/>
    </xf>
    <xf numFmtId="168" fontId="150" fillId="26" borderId="122" xfId="62" applyNumberFormat="1" applyFont="1" applyFill="1" applyBorder="1" applyAlignment="1">
      <alignment horizontal="right" indent="1"/>
    </xf>
    <xf numFmtId="168" fontId="150" fillId="26" borderId="123" xfId="62" applyNumberFormat="1" applyFont="1" applyFill="1" applyBorder="1" applyAlignment="1">
      <alignment horizontal="right" indent="1"/>
    </xf>
    <xf numFmtId="168" fontId="150" fillId="26" borderId="124" xfId="62" applyNumberFormat="1" applyFont="1" applyFill="1" applyBorder="1" applyAlignment="1">
      <alignment horizontal="right" indent="1"/>
    </xf>
    <xf numFmtId="168" fontId="150" fillId="26" borderId="125" xfId="62" applyNumberFormat="1" applyFont="1" applyFill="1" applyBorder="1" applyAlignment="1">
      <alignment horizontal="right" indent="1"/>
    </xf>
    <xf numFmtId="168" fontId="150" fillId="26" borderId="126" xfId="62" applyNumberFormat="1" applyFont="1" applyFill="1" applyBorder="1" applyAlignment="1">
      <alignment horizontal="right" indent="1"/>
    </xf>
    <xf numFmtId="0" fontId="201" fillId="0" borderId="0" xfId="356" applyFont="1"/>
    <xf numFmtId="0" fontId="226" fillId="24" borderId="0" xfId="40" applyFont="1" applyFill="1" applyBorder="1" applyAlignment="1">
      <alignment horizontal="left"/>
    </xf>
    <xf numFmtId="168" fontId="146" fillId="26" borderId="0" xfId="62" applyNumberFormat="1" applyFont="1" applyFill="1" applyBorder="1" applyAlignment="1"/>
    <xf numFmtId="168" fontId="146" fillId="26" borderId="91" xfId="227" applyNumberFormat="1" applyFont="1" applyFill="1" applyBorder="1" applyAlignment="1">
      <alignment horizontal="right" indent="1"/>
    </xf>
    <xf numFmtId="168" fontId="146" fillId="26" borderId="111" xfId="227" applyNumberFormat="1" applyFont="1" applyFill="1" applyBorder="1" applyAlignment="1">
      <alignment horizontal="right" indent="1"/>
    </xf>
    <xf numFmtId="0" fontId="226" fillId="24" borderId="0" xfId="40" applyFont="1" applyFill="1" applyBorder="1" applyAlignment="1"/>
    <xf numFmtId="0" fontId="226" fillId="24" borderId="0" xfId="40" applyFont="1" applyFill="1" applyBorder="1" applyAlignment="1">
      <alignment horizontal="left" indent="1"/>
    </xf>
    <xf numFmtId="0" fontId="106" fillId="25" borderId="0" xfId="62" applyFont="1" applyFill="1" applyBorder="1" applyAlignment="1"/>
    <xf numFmtId="0" fontId="209" fillId="0" borderId="0" xfId="356" applyFont="1" applyFill="1" applyAlignment="1">
      <alignment vertical="center"/>
    </xf>
    <xf numFmtId="0" fontId="63" fillId="0" borderId="0" xfId="227" applyFont="1" applyFill="1" applyBorder="1" applyAlignment="1">
      <alignment horizontal="center"/>
    </xf>
    <xf numFmtId="0" fontId="34" fillId="25" borderId="22" xfId="62" applyFont="1" applyFill="1" applyBorder="1" applyAlignment="1"/>
    <xf numFmtId="0" fontId="37" fillId="25" borderId="11" xfId="62" applyFont="1" applyFill="1" applyBorder="1" applyAlignment="1">
      <alignment horizontal="center" vertical="center" wrapText="1"/>
    </xf>
    <xf numFmtId="0" fontId="37" fillId="25" borderId="133" xfId="62" applyFont="1" applyFill="1" applyBorder="1" applyAlignment="1">
      <alignment horizontal="center" vertical="center" wrapText="1"/>
    </xf>
    <xf numFmtId="0" fontId="69" fillId="0" borderId="0" xfId="62" applyFont="1" applyAlignment="1"/>
    <xf numFmtId="0" fontId="69" fillId="25" borderId="0" xfId="62" applyFont="1" applyFill="1" applyAlignment="1"/>
    <xf numFmtId="0" fontId="69" fillId="25" borderId="0" xfId="62" applyFont="1" applyFill="1" applyBorder="1" applyAlignment="1"/>
    <xf numFmtId="172" fontId="92" fillId="26" borderId="0" xfId="78" applyNumberFormat="1" applyFont="1" applyFill="1" applyBorder="1" applyAlignment="1">
      <alignment horizontal="right" vertical="center"/>
    </xf>
    <xf numFmtId="0" fontId="27" fillId="25" borderId="19" xfId="72" applyFill="1" applyBorder="1" applyAlignment="1"/>
    <xf numFmtId="0" fontId="27" fillId="25" borderId="0" xfId="62" applyFill="1" applyAlignment="1"/>
    <xf numFmtId="0" fontId="27" fillId="0" borderId="0" xfId="62" applyAlignment="1"/>
    <xf numFmtId="3" fontId="33" fillId="24" borderId="0" xfId="40" applyNumberFormat="1" applyFont="1" applyFill="1" applyBorder="1" applyAlignment="1">
      <alignment horizontal="left" vertical="center"/>
    </xf>
    <xf numFmtId="3" fontId="28" fillId="27" borderId="0" xfId="40" applyNumberFormat="1" applyFont="1" applyFill="1" applyBorder="1" applyAlignment="1">
      <alignment horizontal="left" vertical="center" wrapText="1" indent="1"/>
    </xf>
    <xf numFmtId="172" fontId="28" fillId="26" borderId="0" xfId="70" applyNumberFormat="1" applyFont="1" applyFill="1" applyBorder="1" applyAlignment="1">
      <alignment horizontal="right" vertical="center"/>
    </xf>
    <xf numFmtId="0" fontId="36" fillId="24" borderId="0" xfId="358" applyFont="1" applyFill="1" applyBorder="1" applyAlignment="1">
      <alignment horizontal="left" indent="1"/>
    </xf>
    <xf numFmtId="0" fontId="51" fillId="25" borderId="0" xfId="219" applyFont="1" applyFill="1" applyBorder="1" applyAlignment="1">
      <alignment horizontal="left" wrapText="1" indent="1"/>
    </xf>
    <xf numFmtId="0" fontId="40" fillId="25" borderId="0" xfId="62" applyFont="1" applyFill="1" applyBorder="1" applyAlignment="1">
      <alignment vertical="center"/>
    </xf>
    <xf numFmtId="0" fontId="38" fillId="25" borderId="0" xfId="62" applyFont="1" applyFill="1" applyBorder="1" applyAlignment="1">
      <alignment vertical="center"/>
    </xf>
    <xf numFmtId="0" fontId="69" fillId="25" borderId="0" xfId="62" applyFont="1" applyFill="1" applyAlignment="1">
      <alignment vertical="center"/>
    </xf>
    <xf numFmtId="0" fontId="69" fillId="25" borderId="0" xfId="62" applyFont="1" applyFill="1" applyBorder="1" applyAlignment="1">
      <alignment vertical="center"/>
    </xf>
    <xf numFmtId="0" fontId="69" fillId="0" borderId="0" xfId="62" applyFont="1" applyAlignment="1">
      <alignment vertical="center"/>
    </xf>
    <xf numFmtId="0" fontId="27" fillId="25" borderId="0" xfId="78" applyFill="1" applyBorder="1"/>
    <xf numFmtId="0" fontId="27" fillId="25" borderId="0" xfId="78" applyFont="1" applyFill="1" applyBorder="1"/>
    <xf numFmtId="3" fontId="28" fillId="24" borderId="0" xfId="40" applyNumberFormat="1" applyFont="1" applyFill="1" applyBorder="1" applyAlignment="1">
      <alignment horizontal="left" vertical="center" wrapText="1" indent="1"/>
    </xf>
    <xf numFmtId="172" fontId="28" fillId="26" borderId="0" xfId="78" applyNumberFormat="1" applyFont="1" applyFill="1" applyBorder="1" applyAlignment="1">
      <alignment horizontal="right" vertical="center"/>
    </xf>
    <xf numFmtId="3" fontId="28" fillId="24" borderId="0" xfId="40" applyNumberFormat="1" applyFont="1" applyFill="1" applyBorder="1" applyAlignment="1">
      <alignment horizontal="left" vertical="center" indent="1"/>
    </xf>
    <xf numFmtId="0" fontId="28" fillId="25" borderId="0" xfId="78" applyFont="1" applyFill="1" applyBorder="1" applyAlignment="1">
      <alignment horizontal="left" vertical="center" indent="1"/>
    </xf>
    <xf numFmtId="0" fontId="27" fillId="0" borderId="0" xfId="62" applyBorder="1" applyAlignment="1"/>
    <xf numFmtId="0" fontId="37" fillId="25" borderId="0" xfId="62" applyFont="1" applyFill="1" applyBorder="1" applyAlignment="1">
      <alignment wrapText="1"/>
    </xf>
    <xf numFmtId="0" fontId="27" fillId="25" borderId="19" xfId="72" applyFont="1" applyFill="1" applyBorder="1" applyAlignment="1"/>
    <xf numFmtId="0" fontId="28" fillId="25" borderId="0" xfId="62" applyFont="1" applyFill="1" applyBorder="1"/>
    <xf numFmtId="49" fontId="37" fillId="25" borderId="0" xfId="62" applyNumberFormat="1" applyFont="1" applyFill="1" applyBorder="1" applyAlignment="1">
      <alignment horizontal="right"/>
    </xf>
    <xf numFmtId="0" fontId="28" fillId="0" borderId="0" xfId="227" applyFont="1" applyAlignment="1">
      <alignment horizontal="right"/>
    </xf>
    <xf numFmtId="0" fontId="175" fillId="26" borderId="18" xfId="227" applyFont="1" applyFill="1" applyBorder="1" applyAlignment="1">
      <alignment horizontal="left" vertical="center" wrapText="1"/>
    </xf>
    <xf numFmtId="0" fontId="50" fillId="26" borderId="0" xfId="227" applyFont="1" applyFill="1" applyBorder="1" applyAlignment="1">
      <alignment horizontal="right" vertical="top"/>
    </xf>
    <xf numFmtId="0" fontId="30" fillId="26" borderId="0" xfId="227" applyFont="1" applyFill="1" applyBorder="1" applyAlignment="1">
      <alignment horizontal="justify" vertical="top" wrapText="1"/>
    </xf>
    <xf numFmtId="0" fontId="127" fillId="26" borderId="0" xfId="227" applyFont="1" applyFill="1"/>
    <xf numFmtId="0" fontId="127" fillId="26" borderId="0" xfId="227" applyFont="1" applyFill="1" applyAlignment="1">
      <alignment horizontal="justify"/>
    </xf>
    <xf numFmtId="0" fontId="165" fillId="26" borderId="0" xfId="227" applyFont="1" applyFill="1" applyBorder="1" applyAlignment="1">
      <alignment horizontal="justify" vertical="top" wrapText="1"/>
    </xf>
    <xf numFmtId="0" fontId="118" fillId="0" borderId="0" xfId="227" applyFont="1" applyFill="1" applyBorder="1"/>
    <xf numFmtId="0" fontId="195" fillId="0" borderId="0" xfId="227" applyFont="1" applyFill="1" applyBorder="1"/>
    <xf numFmtId="0" fontId="176" fillId="0" borderId="0" xfId="227" applyFont="1" applyFill="1" applyBorder="1"/>
    <xf numFmtId="0" fontId="228" fillId="0" borderId="0" xfId="227" applyFont="1" applyFill="1" applyBorder="1"/>
    <xf numFmtId="0" fontId="183" fillId="0" borderId="0" xfId="227" applyFont="1" applyFill="1" applyBorder="1"/>
    <xf numFmtId="0" fontId="229" fillId="0" borderId="0" xfId="227" applyFont="1" applyFill="1" applyBorder="1" applyAlignment="1">
      <alignment vertical="center"/>
    </xf>
    <xf numFmtId="0" fontId="230" fillId="0" borderId="0" xfId="227" applyFont="1" applyFill="1" applyBorder="1" applyAlignment="1">
      <alignment vertical="center"/>
    </xf>
    <xf numFmtId="178" fontId="30" fillId="0" borderId="0" xfId="58" applyNumberFormat="1" applyFont="1" applyFill="1" applyBorder="1"/>
    <xf numFmtId="2" fontId="30" fillId="0" borderId="0" xfId="227" applyNumberFormat="1" applyFont="1" applyFill="1" applyBorder="1"/>
    <xf numFmtId="0" fontId="231" fillId="0" borderId="0" xfId="227" applyFont="1" applyFill="1" applyBorder="1" applyAlignment="1">
      <alignment horizontal="justify" vertical="top" wrapText="1"/>
    </xf>
    <xf numFmtId="0" fontId="142" fillId="26" borderId="0" xfId="227" applyFont="1" applyFill="1" applyBorder="1" applyAlignment="1">
      <alignment vertical="center" wrapText="1"/>
    </xf>
    <xf numFmtId="0" fontId="174" fillId="26" borderId="0" xfId="227" applyFont="1" applyFill="1" applyAlignment="1">
      <alignment vertical="top"/>
    </xf>
    <xf numFmtId="0" fontId="174" fillId="0" borderId="0" xfId="227" applyFont="1" applyFill="1" applyBorder="1" applyAlignment="1">
      <alignment vertical="center" wrapText="1"/>
    </xf>
    <xf numFmtId="0" fontId="175" fillId="0" borderId="0" xfId="227" applyFont="1" applyFill="1" applyBorder="1" applyAlignment="1">
      <alignment horizontal="left" vertical="center" wrapText="1"/>
    </xf>
    <xf numFmtId="0" fontId="142" fillId="0" borderId="0" xfId="227" applyFont="1" applyFill="1" applyBorder="1" applyAlignment="1">
      <alignment vertical="top" wrapText="1"/>
    </xf>
    <xf numFmtId="0" fontId="177" fillId="0" borderId="0" xfId="227" applyFont="1" applyFill="1" applyBorder="1" applyAlignment="1">
      <alignment vertical="top" wrapText="1"/>
    </xf>
    <xf numFmtId="0" fontId="178" fillId="0" borderId="0" xfId="227" applyFont="1" applyFill="1" applyBorder="1" applyAlignment="1">
      <alignment vertical="top" wrapText="1"/>
    </xf>
    <xf numFmtId="0" fontId="34" fillId="25" borderId="0" xfId="227" applyFont="1" applyFill="1" applyBorder="1" applyAlignment="1">
      <alignment horizontal="left"/>
    </xf>
    <xf numFmtId="0" fontId="35" fillId="25" borderId="0" xfId="227" applyFont="1" applyFill="1" applyBorder="1"/>
    <xf numFmtId="0" fontId="36" fillId="25" borderId="0" xfId="227" applyFont="1" applyFill="1" applyBorder="1" applyAlignment="1">
      <alignment horizontal="center"/>
    </xf>
    <xf numFmtId="0" fontId="55" fillId="25" borderId="0" xfId="227" applyFont="1" applyFill="1" applyBorder="1" applyAlignment="1">
      <alignment horizontal="left"/>
    </xf>
    <xf numFmtId="0" fontId="63" fillId="0" borderId="0" xfId="227" applyFont="1" applyFill="1" applyBorder="1" applyAlignment="1">
      <alignment horizontal="center"/>
    </xf>
    <xf numFmtId="0" fontId="28" fillId="26" borderId="0" xfId="227" applyFont="1" applyFill="1" applyBorder="1"/>
    <xf numFmtId="0" fontId="0" fillId="0" borderId="55" xfId="0" applyBorder="1" applyAlignment="1">
      <alignment vertical="center" wrapText="1"/>
    </xf>
    <xf numFmtId="0" fontId="28" fillId="25" borderId="20" xfId="227" applyFont="1" applyFill="1" applyBorder="1"/>
    <xf numFmtId="0" fontId="28" fillId="0" borderId="0" xfId="121" applyFont="1" applyFill="1" applyBorder="1" applyAlignment="1">
      <alignment horizontal="center" vertical="center"/>
    </xf>
    <xf numFmtId="0" fontId="51" fillId="25" borderId="99" xfId="70" applyFont="1" applyFill="1" applyBorder="1" applyAlignment="1">
      <alignment horizontal="center" vertical="center" wrapText="1"/>
    </xf>
    <xf numFmtId="0" fontId="51" fillId="25" borderId="13" xfId="70" applyFont="1" applyFill="1" applyBorder="1" applyAlignment="1">
      <alignment horizontal="center" vertical="center" wrapText="1"/>
    </xf>
    <xf numFmtId="0" fontId="51" fillId="25" borderId="102" xfId="70" applyFont="1" applyFill="1" applyBorder="1" applyAlignment="1">
      <alignment horizontal="center" vertical="center" wrapText="1"/>
    </xf>
    <xf numFmtId="0" fontId="36" fillId="25" borderId="0" xfId="70" applyFont="1" applyFill="1" applyBorder="1" applyAlignment="1">
      <alignment horizontal="center"/>
    </xf>
    <xf numFmtId="0" fontId="159" fillId="0" borderId="0" xfId="227" applyFont="1" applyFill="1" applyBorder="1"/>
    <xf numFmtId="0" fontId="156" fillId="0" borderId="0" xfId="227" applyFont="1" applyFill="1" applyBorder="1" applyAlignment="1">
      <alignment horizontal="center" vertical="center"/>
    </xf>
    <xf numFmtId="0" fontId="79" fillId="0" borderId="0" xfId="227" applyFont="1" applyFill="1" applyBorder="1"/>
    <xf numFmtId="0" fontId="168" fillId="0" borderId="0" xfId="227" applyFont="1" applyFill="1" applyBorder="1" applyAlignment="1">
      <alignment vertical="top" wrapText="1"/>
    </xf>
    <xf numFmtId="0" fontId="168" fillId="0" borderId="0" xfId="227" applyFont="1" applyFill="1" applyBorder="1" applyAlignment="1">
      <alignment vertical="center" wrapText="1"/>
    </xf>
    <xf numFmtId="0" fontId="27" fillId="0" borderId="0" xfId="227" applyFont="1" applyFill="1" applyBorder="1" applyAlignment="1">
      <alignment vertical="top" wrapText="1"/>
    </xf>
    <xf numFmtId="2" fontId="27" fillId="0" borderId="0" xfId="227" applyNumberFormat="1" applyFont="1" applyFill="1" applyBorder="1" applyAlignment="1">
      <alignment vertical="top" wrapText="1"/>
    </xf>
    <xf numFmtId="0" fontId="144" fillId="0" borderId="0" xfId="40" applyFont="1" applyFill="1" applyBorder="1" applyAlignment="1" applyProtection="1">
      <alignment horizontal="left" indent="1"/>
    </xf>
    <xf numFmtId="0" fontId="168" fillId="0" borderId="0" xfId="227" applyFont="1" applyFill="1" applyBorder="1" applyAlignment="1" applyProtection="1">
      <alignment vertical="top" wrapText="1"/>
      <protection locked="0"/>
    </xf>
    <xf numFmtId="0" fontId="35" fillId="0" borderId="0" xfId="227" applyFont="1" applyFill="1" applyBorder="1" applyAlignment="1">
      <alignment vertical="top" wrapText="1"/>
    </xf>
    <xf numFmtId="0" fontId="30" fillId="0" borderId="0" xfId="227" applyFont="1" applyFill="1" applyBorder="1" applyAlignment="1">
      <alignment horizontal="left" vertical="top" wrapText="1" indent="1"/>
    </xf>
    <xf numFmtId="0" fontId="30" fillId="0" borderId="0" xfId="227" applyFont="1" applyFill="1" applyBorder="1" applyAlignment="1">
      <alignment vertical="top" wrapText="1"/>
    </xf>
    <xf numFmtId="166" fontId="165" fillId="0" borderId="0" xfId="227" applyNumberFormat="1" applyFont="1" applyFill="1" applyBorder="1" applyAlignment="1">
      <alignment vertical="top" wrapText="1"/>
    </xf>
    <xf numFmtId="0" fontId="165" fillId="0" borderId="0" xfId="227" applyFont="1" applyFill="1" applyBorder="1" applyAlignment="1">
      <alignment vertical="top" wrapText="1"/>
    </xf>
    <xf numFmtId="0" fontId="166" fillId="0" borderId="0" xfId="227" applyFont="1" applyFill="1" applyBorder="1" applyAlignment="1">
      <alignment vertical="top" wrapText="1"/>
    </xf>
    <xf numFmtId="166" fontId="27" fillId="0" borderId="0" xfId="227" applyNumberFormat="1" applyFont="1" applyFill="1" applyBorder="1" applyAlignment="1">
      <alignment vertical="top" wrapText="1"/>
    </xf>
    <xf numFmtId="0" fontId="69" fillId="0" borderId="0" xfId="227" applyFont="1" applyFill="1" applyBorder="1"/>
    <xf numFmtId="180" fontId="27" fillId="0" borderId="0" xfId="227" applyNumberFormat="1" applyFont="1" applyFill="1" applyBorder="1"/>
    <xf numFmtId="174" fontId="27" fillId="0" borderId="0" xfId="227" applyNumberFormat="1" applyFont="1" applyFill="1" applyBorder="1"/>
    <xf numFmtId="0" fontId="27" fillId="0" borderId="0" xfId="227" applyFill="1" applyBorder="1" applyAlignment="1">
      <alignment horizontal="center"/>
    </xf>
    <xf numFmtId="0" fontId="163" fillId="0" borderId="0" xfId="227" applyFont="1" applyFill="1" applyBorder="1" applyAlignment="1">
      <alignment horizontal="center" vertical="center"/>
    </xf>
    <xf numFmtId="178" fontId="0" fillId="0" borderId="0" xfId="58" applyNumberFormat="1" applyFont="1" applyFill="1" applyBorder="1"/>
    <xf numFmtId="181" fontId="27" fillId="0" borderId="0" xfId="227" applyNumberFormat="1" applyFont="1" applyFill="1" applyBorder="1" applyAlignment="1">
      <alignment horizontal="left" indent="1"/>
    </xf>
    <xf numFmtId="166" fontId="30" fillId="0" borderId="0" xfId="227" applyNumberFormat="1" applyFont="1" applyFill="1" applyBorder="1" applyAlignment="1">
      <alignment horizontal="right"/>
    </xf>
    <xf numFmtId="181" fontId="165" fillId="0" borderId="0" xfId="227" applyNumberFormat="1" applyFont="1" applyFill="1" applyBorder="1" applyAlignment="1">
      <alignment horizontal="right"/>
    </xf>
    <xf numFmtId="0" fontId="27" fillId="0" borderId="0" xfId="227" applyFont="1" applyFill="1" applyBorder="1" applyAlignment="1">
      <alignment horizontal="center"/>
    </xf>
    <xf numFmtId="181" fontId="30" fillId="0" borderId="0" xfId="227" applyNumberFormat="1" applyFont="1" applyFill="1" applyBorder="1" applyAlignment="1">
      <alignment horizontal="right"/>
    </xf>
    <xf numFmtId="178" fontId="195" fillId="0" borderId="0" xfId="58" applyNumberFormat="1" applyFont="1" applyFill="1" applyBorder="1" applyAlignment="1">
      <alignment horizontal="right"/>
    </xf>
    <xf numFmtId="0" fontId="195" fillId="0" borderId="0" xfId="227" applyFont="1" applyFill="1" applyBorder="1" applyAlignment="1">
      <alignment horizontal="left" indent="1"/>
    </xf>
    <xf numFmtId="166" fontId="165" fillId="0" borderId="0" xfId="227" applyNumberFormat="1" applyFont="1" applyFill="1" applyBorder="1" applyAlignment="1">
      <alignment horizontal="right"/>
    </xf>
    <xf numFmtId="181" fontId="165" fillId="0" borderId="0" xfId="227" applyNumberFormat="1" applyFont="1" applyFill="1" applyBorder="1"/>
    <xf numFmtId="168" fontId="30" fillId="0" borderId="0" xfId="227" applyNumberFormat="1" applyFont="1" applyFill="1" applyBorder="1"/>
    <xf numFmtId="0" fontId="63" fillId="0" borderId="0" xfId="227" applyFont="1" applyFill="1" applyBorder="1" applyAlignment="1">
      <alignment horizontal="right" vertical="center"/>
    </xf>
    <xf numFmtId="0" fontId="63" fillId="0" borderId="0" xfId="227" applyFont="1" applyFill="1" applyBorder="1" applyAlignment="1">
      <alignment horizontal="left" indent="3"/>
    </xf>
    <xf numFmtId="0" fontId="27" fillId="0" borderId="0" xfId="227" applyFont="1" applyFill="1" applyAlignment="1" applyProtection="1">
      <alignment vertical="center"/>
      <protection locked="0"/>
    </xf>
    <xf numFmtId="0" fontId="27" fillId="0" borderId="0" xfId="227" applyFont="1" applyFill="1" applyProtection="1">
      <protection locked="0"/>
    </xf>
    <xf numFmtId="0" fontId="196" fillId="0" borderId="0" xfId="331" applyFill="1"/>
    <xf numFmtId="1" fontId="63" fillId="0" borderId="0" xfId="70" applyNumberFormat="1" applyFont="1" applyFill="1" applyProtection="1">
      <protection locked="0"/>
    </xf>
    <xf numFmtId="0" fontId="78" fillId="0" borderId="0" xfId="0" applyFont="1" applyFill="1" applyProtection="1">
      <protection locked="0"/>
    </xf>
    <xf numFmtId="0" fontId="78" fillId="0" borderId="0" xfId="227" applyFont="1" applyFill="1" applyProtection="1">
      <protection locked="0"/>
    </xf>
    <xf numFmtId="0" fontId="79" fillId="0" borderId="0" xfId="0" applyFont="1" applyFill="1" applyProtection="1">
      <protection locked="0"/>
    </xf>
    <xf numFmtId="0" fontId="79" fillId="0" borderId="0" xfId="227" applyFont="1" applyFill="1" applyProtection="1">
      <protection locked="0"/>
    </xf>
    <xf numFmtId="0" fontId="63" fillId="0" borderId="0" xfId="0" applyFont="1" applyFill="1" applyProtection="1">
      <protection locked="0"/>
    </xf>
    <xf numFmtId="168" fontId="27" fillId="0" borderId="0" xfId="227" applyNumberFormat="1" applyFill="1" applyProtection="1">
      <protection locked="0"/>
    </xf>
    <xf numFmtId="168" fontId="28" fillId="0" borderId="0" xfId="227" applyNumberFormat="1" applyFont="1" applyFill="1" applyProtection="1">
      <protection locked="0"/>
    </xf>
    <xf numFmtId="0" fontId="28" fillId="0" borderId="0" xfId="227" applyFont="1" applyFill="1" applyProtection="1">
      <protection locked="0"/>
    </xf>
    <xf numFmtId="168" fontId="78" fillId="0" borderId="0" xfId="227" applyNumberFormat="1" applyFont="1" applyFill="1" applyProtection="1">
      <protection locked="0"/>
    </xf>
    <xf numFmtId="2" fontId="27" fillId="0" borderId="0" xfId="227" applyNumberFormat="1" applyFill="1" applyProtection="1">
      <protection locked="0"/>
    </xf>
    <xf numFmtId="0" fontId="63" fillId="0" borderId="0" xfId="70" applyFont="1" applyFill="1" applyAlignment="1" applyProtection="1">
      <alignment vertical="center"/>
      <protection locked="0"/>
    </xf>
    <xf numFmtId="166" fontId="27" fillId="0" borderId="0" xfId="227" applyNumberFormat="1" applyFill="1" applyProtection="1">
      <protection locked="0"/>
    </xf>
    <xf numFmtId="0" fontId="219" fillId="0" borderId="0" xfId="0" applyFont="1" applyFill="1" applyAlignment="1">
      <alignment horizontal="left" vertical="top"/>
    </xf>
    <xf numFmtId="0" fontId="47" fillId="0" borderId="0" xfId="227" applyFont="1" applyFill="1" applyProtection="1">
      <protection locked="0"/>
    </xf>
    <xf numFmtId="0" fontId="47" fillId="0" borderId="0" xfId="0" applyFont="1" applyFill="1" applyProtection="1">
      <protection locked="0"/>
    </xf>
    <xf numFmtId="0" fontId="45" fillId="0" borderId="0" xfId="0" applyFont="1" applyFill="1" applyProtection="1">
      <protection locked="0"/>
    </xf>
    <xf numFmtId="0" fontId="45" fillId="0" borderId="0" xfId="227" applyFont="1" applyFill="1" applyProtection="1">
      <protection locked="0"/>
    </xf>
    <xf numFmtId="166" fontId="38" fillId="0" borderId="0" xfId="227" applyNumberFormat="1" applyFont="1" applyFill="1" applyProtection="1">
      <protection locked="0"/>
    </xf>
    <xf numFmtId="166" fontId="30" fillId="0" borderId="0" xfId="227" applyNumberFormat="1" applyFont="1" applyFill="1" applyProtection="1">
      <protection locked="0"/>
    </xf>
    <xf numFmtId="0" fontId="35" fillId="0" borderId="0" xfId="227" applyFont="1" applyFill="1" applyProtection="1">
      <protection locked="0"/>
    </xf>
    <xf numFmtId="0" fontId="30" fillId="0" borderId="0" xfId="227" applyFont="1" applyFill="1" applyProtection="1">
      <protection locked="0"/>
    </xf>
    <xf numFmtId="168" fontId="30" fillId="0" borderId="0" xfId="227" applyNumberFormat="1" applyFont="1" applyFill="1" applyProtection="1">
      <protection locked="0"/>
    </xf>
    <xf numFmtId="0" fontId="131" fillId="0" borderId="0" xfId="227" applyFont="1" applyFill="1" applyProtection="1">
      <protection locked="0"/>
    </xf>
    <xf numFmtId="0" fontId="36" fillId="25" borderId="13" xfId="0" applyNumberFormat="1" applyFont="1" applyFill="1" applyBorder="1" applyAlignment="1">
      <alignment horizontal="center" wrapText="1"/>
    </xf>
    <xf numFmtId="0" fontId="36" fillId="25" borderId="13" xfId="0" applyNumberFormat="1" applyFont="1" applyFill="1" applyBorder="1" applyAlignment="1">
      <alignment wrapText="1"/>
    </xf>
    <xf numFmtId="0" fontId="27" fillId="0" borderId="0" xfId="62" applyFill="1"/>
    <xf numFmtId="0" fontId="127" fillId="0" borderId="0" xfId="70" applyFont="1" applyFill="1" applyAlignment="1">
      <alignment vertical="center"/>
    </xf>
    <xf numFmtId="0" fontId="127" fillId="0" borderId="0" xfId="0" applyFont="1" applyFill="1"/>
    <xf numFmtId="0" fontId="146" fillId="0" borderId="0" xfId="70" applyFont="1" applyFill="1"/>
    <xf numFmtId="0" fontId="78" fillId="0" borderId="0" xfId="0" applyFont="1" applyFill="1"/>
    <xf numFmtId="1" fontId="155" fillId="0" borderId="0" xfId="68" applyNumberFormat="1" applyFont="1" applyFill="1" applyAlignment="1" applyProtection="1"/>
    <xf numFmtId="3" fontId="78" fillId="0" borderId="0" xfId="62" applyNumberFormat="1" applyFont="1" applyFill="1"/>
    <xf numFmtId="0" fontId="78" fillId="0" borderId="0" xfId="62" applyFont="1" applyFill="1"/>
    <xf numFmtId="0" fontId="67" fillId="0" borderId="0" xfId="62" applyFont="1" applyFill="1"/>
    <xf numFmtId="0" fontId="158" fillId="0" borderId="0" xfId="62" applyFont="1" applyFill="1"/>
    <xf numFmtId="3" fontId="78" fillId="0" borderId="0" xfId="62" applyNumberFormat="1" applyFont="1" applyFill="1" applyAlignment="1"/>
    <xf numFmtId="1" fontId="158" fillId="0" borderId="0" xfId="62" applyNumberFormat="1" applyFont="1" applyFill="1"/>
    <xf numFmtId="178" fontId="158" fillId="0" borderId="0" xfId="220" applyNumberFormat="1" applyFont="1" applyFill="1"/>
    <xf numFmtId="0" fontId="78" fillId="0" borderId="0" xfId="62" applyFont="1" applyFill="1" applyAlignment="1"/>
    <xf numFmtId="3" fontId="27" fillId="0" borderId="0" xfId="62" applyNumberFormat="1" applyFill="1" applyAlignment="1">
      <alignment vertical="center"/>
    </xf>
    <xf numFmtId="3" fontId="158" fillId="0" borderId="0" xfId="62" applyNumberFormat="1" applyFont="1" applyFill="1"/>
    <xf numFmtId="0" fontId="27" fillId="0" borderId="0" xfId="62" applyFill="1" applyAlignment="1">
      <alignment vertical="center"/>
    </xf>
    <xf numFmtId="178" fontId="158" fillId="0" borderId="0" xfId="220" applyNumberFormat="1" applyFont="1" applyFill="1" applyAlignment="1">
      <alignment vertical="center"/>
    </xf>
    <xf numFmtId="178" fontId="78" fillId="0" borderId="0" xfId="220" applyNumberFormat="1" applyFont="1" applyFill="1" applyAlignment="1"/>
    <xf numFmtId="3" fontId="67" fillId="0" borderId="0" xfId="62" applyNumberFormat="1" applyFont="1" applyFill="1"/>
    <xf numFmtId="0" fontId="27" fillId="0" borderId="0" xfId="62" applyFont="1" applyFill="1"/>
    <xf numFmtId="17" fontId="158" fillId="0" borderId="0" xfId="62" applyNumberFormat="1" applyFont="1" applyFill="1"/>
    <xf numFmtId="0" fontId="195" fillId="0" borderId="0" xfId="62" applyFont="1" applyFill="1"/>
    <xf numFmtId="0" fontId="36" fillId="25" borderId="60" xfId="0" applyNumberFormat="1" applyFont="1" applyFill="1" applyBorder="1" applyAlignment="1">
      <alignment horizontal="right"/>
    </xf>
    <xf numFmtId="0" fontId="133" fillId="26" borderId="13" xfId="0" applyNumberFormat="1" applyFont="1" applyFill="1" applyBorder="1" applyAlignment="1">
      <alignment wrapText="1"/>
    </xf>
    <xf numFmtId="0" fontId="133" fillId="25" borderId="0" xfId="70" applyFont="1" applyFill="1" applyBorder="1" applyAlignment="1">
      <alignment horizontal="left" indent="1"/>
    </xf>
    <xf numFmtId="0" fontId="36" fillId="25" borderId="18" xfId="70" applyFont="1" applyFill="1" applyBorder="1" applyAlignment="1">
      <alignment horizontal="right"/>
    </xf>
    <xf numFmtId="0" fontId="133" fillId="25" borderId="18" xfId="70" applyFont="1" applyFill="1" applyBorder="1" applyAlignment="1">
      <alignment horizontal="left" indent="6"/>
    </xf>
    <xf numFmtId="0" fontId="34" fillId="24" borderId="0" xfId="40" applyFont="1" applyFill="1" applyBorder="1" applyAlignment="1">
      <alignment horizontal="left" vertical="center" wrapText="1" indent="1"/>
    </xf>
    <xf numFmtId="0" fontId="34" fillId="24" borderId="19" xfId="40" applyFont="1" applyFill="1" applyBorder="1" applyAlignment="1">
      <alignment horizontal="left" vertical="center" wrapText="1" indent="1"/>
    </xf>
    <xf numFmtId="0" fontId="95" fillId="26" borderId="0" xfId="70" applyFont="1" applyFill="1" applyBorder="1" applyAlignment="1">
      <alignment horizontal="left" vertical="center" wrapText="1" indent="2"/>
    </xf>
    <xf numFmtId="0" fontId="0" fillId="0" borderId="0" xfId="0" applyFill="1" applyAlignment="1">
      <alignment vertical="center"/>
    </xf>
    <xf numFmtId="166" fontId="0" fillId="0" borderId="0" xfId="0" applyNumberFormat="1" applyFill="1" applyAlignment="1"/>
    <xf numFmtId="165" fontId="0" fillId="0" borderId="0" xfId="0" applyNumberFormat="1" applyFill="1" applyAlignment="1"/>
    <xf numFmtId="0" fontId="63" fillId="0" borderId="0" xfId="0" applyFont="1" applyFill="1" applyAlignment="1"/>
    <xf numFmtId="0" fontId="158" fillId="0" borderId="0" xfId="0" applyFont="1" applyFill="1" applyAlignment="1"/>
    <xf numFmtId="0" fontId="78" fillId="0" borderId="0" xfId="0" applyFont="1" applyFill="1" applyAlignment="1"/>
    <xf numFmtId="165" fontId="63" fillId="0" borderId="0" xfId="0" applyNumberFormat="1" applyFont="1" applyFill="1" applyAlignment="1"/>
    <xf numFmtId="3" fontId="0" fillId="0" borderId="0" xfId="0" applyNumberFormat="1" applyFill="1" applyAlignment="1"/>
    <xf numFmtId="0" fontId="27" fillId="0" borderId="0" xfId="0" applyFont="1" applyFill="1" applyAlignment="1"/>
    <xf numFmtId="178" fontId="0" fillId="0" borderId="0" xfId="220" applyNumberFormat="1" applyFont="1" applyFill="1"/>
    <xf numFmtId="165" fontId="0" fillId="0" borderId="0" xfId="0" applyNumberFormat="1" applyFill="1"/>
    <xf numFmtId="0" fontId="63" fillId="0" borderId="0" xfId="0" applyFont="1" applyFill="1"/>
    <xf numFmtId="0" fontId="158" fillId="0" borderId="0" xfId="0" applyFont="1" applyFill="1"/>
    <xf numFmtId="3" fontId="27" fillId="0" borderId="0" xfId="0" applyNumberFormat="1" applyFont="1" applyFill="1"/>
    <xf numFmtId="0" fontId="36" fillId="26" borderId="13" xfId="70" applyNumberFormat="1" applyFont="1" applyFill="1" applyBorder="1" applyAlignment="1"/>
    <xf numFmtId="0" fontId="63" fillId="0" borderId="0" xfId="70" applyFont="1" applyFill="1" applyAlignment="1">
      <alignment vertical="center"/>
    </xf>
    <xf numFmtId="182" fontId="27" fillId="0" borderId="0" xfId="329" applyNumberFormat="1" applyFont="1" applyFill="1"/>
    <xf numFmtId="165" fontId="27" fillId="0" borderId="0" xfId="70" applyNumberFormat="1" applyFill="1" applyAlignment="1">
      <alignment vertical="center"/>
    </xf>
    <xf numFmtId="0" fontId="158" fillId="0" borderId="0" xfId="70" applyFont="1" applyFill="1" applyAlignment="1">
      <alignment vertical="center"/>
    </xf>
    <xf numFmtId="0" fontId="158" fillId="0" borderId="0" xfId="70" applyFont="1" applyFill="1"/>
    <xf numFmtId="165" fontId="27" fillId="0" borderId="0" xfId="70" applyNumberFormat="1" applyFont="1" applyFill="1"/>
    <xf numFmtId="166" fontId="27" fillId="0" borderId="0" xfId="70" applyNumberFormat="1" applyFont="1" applyFill="1"/>
    <xf numFmtId="9" fontId="27" fillId="0" borderId="0" xfId="220" applyFont="1" applyFill="1"/>
    <xf numFmtId="0" fontId="63" fillId="0" borderId="0" xfId="70" applyFont="1" applyFill="1"/>
    <xf numFmtId="0" fontId="79" fillId="0" borderId="0" xfId="70" applyFont="1" applyFill="1"/>
    <xf numFmtId="165" fontId="79" fillId="0" borderId="0" xfId="70" applyNumberFormat="1" applyFont="1" applyFill="1"/>
    <xf numFmtId="165" fontId="27" fillId="0" borderId="0" xfId="70" applyNumberFormat="1" applyFill="1" applyBorder="1"/>
    <xf numFmtId="0" fontId="199" fillId="0" borderId="0" xfId="334" applyFill="1"/>
    <xf numFmtId="0" fontId="28" fillId="0" borderId="0" xfId="70" applyFont="1" applyFill="1" applyAlignment="1">
      <alignment vertical="center" wrapText="1"/>
    </xf>
    <xf numFmtId="0" fontId="199" fillId="0" borderId="0" xfId="334" applyFill="1" applyAlignment="1" applyProtection="1"/>
    <xf numFmtId="0" fontId="113" fillId="0" borderId="0" xfId="221" applyFill="1" applyAlignment="1" applyProtection="1">
      <alignment vertical="center"/>
    </xf>
    <xf numFmtId="168" fontId="27" fillId="0" borderId="0" xfId="70" applyNumberFormat="1" applyFill="1" applyAlignment="1">
      <alignment vertical="center"/>
    </xf>
    <xf numFmtId="0" fontId="27" fillId="0" borderId="0" xfId="63" applyFill="1" applyBorder="1" applyAlignment="1"/>
    <xf numFmtId="0" fontId="113" fillId="0" borderId="0" xfId="68" applyFill="1" applyAlignment="1" applyProtection="1">
      <alignment vertical="center"/>
    </xf>
    <xf numFmtId="4" fontId="92" fillId="0" borderId="0" xfId="40" applyNumberFormat="1" applyFont="1" applyFill="1" applyBorder="1" applyAlignment="1">
      <alignment horizontal="right" wrapText="1"/>
    </xf>
    <xf numFmtId="0" fontId="36" fillId="0" borderId="0" xfId="70" applyFont="1" applyFill="1" applyBorder="1" applyAlignment="1">
      <alignment horizontal="center" wrapText="1"/>
    </xf>
    <xf numFmtId="3" fontId="36" fillId="0" borderId="0" xfId="70" applyNumberFormat="1" applyFont="1" applyFill="1" applyBorder="1" applyAlignment="1">
      <alignment horizontal="center" wrapText="1"/>
    </xf>
    <xf numFmtId="1" fontId="36" fillId="0" borderId="0" xfId="70" applyNumberFormat="1" applyFont="1" applyFill="1" applyBorder="1" applyAlignment="1">
      <alignment horizontal="center" wrapText="1"/>
    </xf>
    <xf numFmtId="0" fontId="113" fillId="0" borderId="0" xfId="68" applyFill="1" applyBorder="1" applyAlignment="1" applyProtection="1">
      <alignment horizontal="center"/>
    </xf>
    <xf numFmtId="0" fontId="43" fillId="0" borderId="0" xfId="63" applyFont="1" applyFill="1" applyBorder="1" applyAlignment="1">
      <alignment horizontal="center" wrapText="1"/>
    </xf>
    <xf numFmtId="0" fontId="36" fillId="0" borderId="0" xfId="63" applyFont="1" applyFill="1" applyBorder="1" applyAlignment="1">
      <alignment horizontal="left" wrapText="1" indent="1"/>
    </xf>
    <xf numFmtId="186" fontId="33" fillId="0" borderId="0" xfId="355" applyNumberFormat="1" applyFont="1" applyFill="1" applyBorder="1" applyAlignment="1">
      <alignment horizontal="left"/>
    </xf>
    <xf numFmtId="3" fontId="36" fillId="0" borderId="0" xfId="63" applyNumberFormat="1" applyFont="1" applyFill="1" applyBorder="1" applyAlignment="1">
      <alignment horizontal="left" wrapText="1" indent="1"/>
    </xf>
    <xf numFmtId="0" fontId="36" fillId="0" borderId="0" xfId="70" applyFont="1" applyFill="1" applyBorder="1" applyAlignment="1">
      <alignment horizontal="left" indent="1"/>
    </xf>
    <xf numFmtId="0" fontId="36" fillId="0" borderId="0" xfId="70" applyFont="1" applyFill="1" applyBorder="1" applyAlignment="1">
      <alignment horizontal="center" vertical="center" wrapText="1"/>
    </xf>
    <xf numFmtId="0" fontId="27" fillId="0" borderId="0" xfId="63" applyFont="1" applyFill="1" applyBorder="1" applyAlignment="1">
      <alignment vertical="center"/>
    </xf>
    <xf numFmtId="0" fontId="113" fillId="0" borderId="0" xfId="68" applyFill="1" applyBorder="1" applyAlignment="1" applyProtection="1">
      <alignment vertical="center"/>
    </xf>
    <xf numFmtId="3" fontId="95" fillId="0" borderId="0" xfId="63" applyNumberFormat="1" applyFont="1" applyFill="1" applyBorder="1"/>
    <xf numFmtId="0" fontId="93" fillId="0" borderId="0" xfId="63" applyFont="1" applyFill="1" applyBorder="1"/>
    <xf numFmtId="0" fontId="95" fillId="0" borderId="0" xfId="63" applyFont="1" applyFill="1" applyBorder="1" applyAlignment="1"/>
    <xf numFmtId="0" fontId="93" fillId="0" borderId="0" xfId="63" applyFont="1" applyFill="1" applyBorder="1" applyAlignment="1"/>
    <xf numFmtId="2" fontId="95" fillId="0" borderId="0" xfId="63" applyNumberFormat="1" applyFont="1" applyFill="1" applyBorder="1" applyAlignment="1"/>
    <xf numFmtId="0" fontId="127" fillId="0" borderId="0" xfId="63" applyFont="1" applyFill="1" applyBorder="1"/>
    <xf numFmtId="0" fontId="93" fillId="0" borderId="0" xfId="63" applyFont="1" applyFill="1" applyBorder="1" applyAlignment="1">
      <alignment horizontal="left" vertical="top"/>
    </xf>
    <xf numFmtId="1" fontId="36" fillId="0" borderId="0" xfId="63" applyNumberFormat="1" applyFont="1" applyFill="1" applyBorder="1" applyAlignment="1">
      <alignment horizontal="center" vertical="center" wrapText="1"/>
    </xf>
    <xf numFmtId="0" fontId="27" fillId="0" borderId="0" xfId="63" applyFill="1" applyBorder="1" applyAlignment="1">
      <alignment horizontal="left" indent="1"/>
    </xf>
    <xf numFmtId="0" fontId="2" fillId="0" borderId="0" xfId="356" applyFill="1"/>
    <xf numFmtId="0" fontId="201" fillId="0" borderId="0" xfId="356" applyFont="1" applyFill="1"/>
    <xf numFmtId="0" fontId="27" fillId="0" borderId="0" xfId="0" applyFont="1" applyFill="1"/>
    <xf numFmtId="0" fontId="27" fillId="0" borderId="0" xfId="0" applyFont="1" applyFill="1" applyAlignment="1">
      <alignment vertical="center"/>
    </xf>
    <xf numFmtId="0" fontId="153" fillId="0" borderId="0" xfId="62" applyFont="1" applyFill="1"/>
    <xf numFmtId="166" fontId="67" fillId="0" borderId="0" xfId="0" applyNumberFormat="1" applyFont="1" applyFill="1"/>
    <xf numFmtId="168" fontId="67" fillId="0" borderId="0" xfId="0" applyNumberFormat="1" applyFont="1" applyFill="1"/>
    <xf numFmtId="0" fontId="36" fillId="25" borderId="75" xfId="70" applyNumberFormat="1" applyFont="1" applyFill="1" applyBorder="1" applyAlignment="1"/>
    <xf numFmtId="1" fontId="89" fillId="0" borderId="0" xfId="70" applyNumberFormat="1" applyFont="1" applyFill="1"/>
    <xf numFmtId="3" fontId="38" fillId="0" borderId="0" xfId="70" applyNumberFormat="1" applyFont="1" applyFill="1"/>
    <xf numFmtId="1" fontId="67" fillId="0" borderId="0" xfId="70" applyNumberFormat="1" applyFont="1" applyFill="1"/>
    <xf numFmtId="1" fontId="38" fillId="0" borderId="0" xfId="70" applyNumberFormat="1" applyFont="1" applyFill="1"/>
    <xf numFmtId="3" fontId="113" fillId="0" borderId="0" xfId="68" applyNumberFormat="1" applyFill="1" applyAlignment="1" applyProtection="1"/>
    <xf numFmtId="0" fontId="51" fillId="0" borderId="0" xfId="70" applyFont="1" applyFill="1"/>
    <xf numFmtId="3" fontId="38" fillId="0" borderId="0" xfId="70" applyNumberFormat="1" applyFont="1" applyFill="1" applyAlignment="1"/>
    <xf numFmtId="1" fontId="38" fillId="0" borderId="0" xfId="70" applyNumberFormat="1" applyFont="1" applyFill="1" applyAlignment="1"/>
    <xf numFmtId="0" fontId="38" fillId="0" borderId="0" xfId="70" applyFont="1" applyFill="1" applyAlignment="1"/>
    <xf numFmtId="1" fontId="27" fillId="0" borderId="0" xfId="68" applyNumberFormat="1" applyFont="1" applyFill="1" applyAlignment="1" applyProtection="1"/>
    <xf numFmtId="0" fontId="36" fillId="0" borderId="0" xfId="70" applyFont="1" applyFill="1" applyBorder="1" applyAlignment="1">
      <alignment horizontal="center"/>
    </xf>
    <xf numFmtId="3" fontId="89" fillId="0" borderId="0" xfId="70" applyNumberFormat="1" applyFont="1" applyFill="1"/>
    <xf numFmtId="0" fontId="67" fillId="0" borderId="0" xfId="70" applyFont="1" applyFill="1"/>
    <xf numFmtId="0" fontId="152" fillId="0" borderId="0" xfId="70" applyFont="1" applyFill="1"/>
    <xf numFmtId="3" fontId="27" fillId="0" borderId="0" xfId="70" applyNumberFormat="1" applyFill="1"/>
    <xf numFmtId="3" fontId="28" fillId="0" borderId="0" xfId="70" applyNumberFormat="1" applyFont="1" applyFill="1"/>
    <xf numFmtId="3" fontId="30" fillId="0" borderId="0" xfId="70" applyNumberFormat="1" applyFont="1" applyFill="1"/>
    <xf numFmtId="0" fontId="89" fillId="0" borderId="0" xfId="70" applyFont="1" applyFill="1" applyAlignment="1">
      <alignment vertical="center"/>
    </xf>
    <xf numFmtId="0" fontId="35" fillId="0" borderId="0" xfId="70" applyFont="1" applyFill="1"/>
    <xf numFmtId="0" fontId="89" fillId="0" borderId="0" xfId="70" applyFont="1" applyFill="1" applyAlignment="1"/>
    <xf numFmtId="0" fontId="69" fillId="0" borderId="0" xfId="70" applyFont="1" applyFill="1" applyAlignment="1">
      <alignment vertical="center"/>
    </xf>
    <xf numFmtId="1" fontId="89" fillId="0" borderId="0" xfId="70" applyNumberFormat="1" applyFont="1" applyFill="1" applyAlignment="1"/>
    <xf numFmtId="0" fontId="69" fillId="0" borderId="0" xfId="70" applyFont="1" applyFill="1" applyAlignment="1"/>
    <xf numFmtId="0" fontId="69" fillId="0" borderId="0" xfId="70" applyFont="1" applyFill="1"/>
    <xf numFmtId="166" fontId="106" fillId="0" borderId="0" xfId="70" applyNumberFormat="1" applyFont="1" applyFill="1" applyAlignment="1"/>
    <xf numFmtId="2" fontId="89" fillId="0" borderId="0" xfId="70" applyNumberFormat="1" applyFont="1" applyFill="1" applyAlignment="1"/>
    <xf numFmtId="0" fontId="89" fillId="0" borderId="0" xfId="62" applyFont="1" applyFill="1"/>
    <xf numFmtId="3" fontId="63" fillId="0" borderId="0" xfId="70" applyNumberFormat="1" applyFont="1" applyFill="1"/>
    <xf numFmtId="0" fontId="38" fillId="0" borderId="0" xfId="70" applyFont="1" applyFill="1" applyBorder="1" applyAlignment="1"/>
    <xf numFmtId="0" fontId="113" fillId="0" borderId="0" xfId="68" applyBorder="1" applyAlignment="1" applyProtection="1"/>
    <xf numFmtId="0" fontId="38" fillId="0" borderId="0" xfId="70" applyFont="1" applyBorder="1" applyAlignment="1"/>
    <xf numFmtId="3" fontId="92" fillId="0" borderId="0" xfId="40" applyNumberFormat="1" applyFont="1" applyFill="1" applyBorder="1" applyAlignment="1"/>
    <xf numFmtId="3" fontId="28" fillId="0" borderId="0" xfId="40" applyNumberFormat="1" applyFont="1" applyFill="1" applyBorder="1" applyAlignment="1">
      <alignment horizontal="left" vertical="center" indent="1"/>
    </xf>
    <xf numFmtId="3" fontId="92" fillId="0" borderId="0" xfId="40" applyNumberFormat="1" applyFont="1" applyFill="1" applyBorder="1" applyAlignment="1">
      <alignment vertical="center"/>
    </xf>
    <xf numFmtId="0" fontId="92" fillId="0" borderId="0" xfId="78" applyFont="1" applyFill="1" applyBorder="1" applyAlignment="1">
      <alignment horizontal="left" vertical="center"/>
    </xf>
    <xf numFmtId="0" fontId="28" fillId="0" borderId="0" xfId="78" applyFont="1" applyFill="1" applyBorder="1" applyAlignment="1">
      <alignment horizontal="left" vertical="center" indent="1"/>
    </xf>
    <xf numFmtId="3" fontId="28" fillId="0" borderId="0" xfId="40" applyNumberFormat="1" applyFont="1" applyFill="1" applyBorder="1" applyAlignment="1">
      <alignment horizontal="left" vertical="center" wrapText="1" indent="1"/>
    </xf>
    <xf numFmtId="0" fontId="27" fillId="0" borderId="0" xfId="53" applyFont="1" applyFill="1" applyBorder="1"/>
    <xf numFmtId="0" fontId="69" fillId="0" borderId="0" xfId="62" applyFont="1" applyFill="1" applyBorder="1" applyAlignment="1"/>
    <xf numFmtId="0" fontId="37" fillId="0" borderId="0" xfId="62" applyFont="1" applyFill="1" applyBorder="1" applyAlignment="1">
      <alignment horizontal="center" vertical="center" wrapText="1"/>
    </xf>
    <xf numFmtId="1" fontId="69" fillId="0" borderId="0" xfId="62" applyNumberFormat="1" applyFont="1" applyFill="1" applyBorder="1" applyAlignment="1"/>
    <xf numFmtId="0" fontId="92" fillId="0" borderId="0" xfId="78" applyFont="1" applyFill="1" applyBorder="1" applyAlignment="1">
      <alignment vertical="center"/>
    </xf>
    <xf numFmtId="172" fontId="27" fillId="0" borderId="0" xfId="62" applyNumberFormat="1" applyFill="1" applyBorder="1" applyAlignment="1"/>
    <xf numFmtId="172" fontId="63" fillId="0" borderId="0" xfId="62" applyNumberFormat="1" applyFont="1" applyFill="1" applyBorder="1" applyAlignment="1"/>
    <xf numFmtId="1" fontId="27" fillId="0" borderId="0" xfId="62" applyNumberFormat="1" applyFill="1" applyBorder="1"/>
    <xf numFmtId="0" fontId="27" fillId="0" borderId="0" xfId="62" applyFill="1" applyBorder="1" applyAlignment="1"/>
    <xf numFmtId="3" fontId="67" fillId="0" borderId="0" xfId="62" applyNumberFormat="1" applyFont="1" applyFill="1" applyBorder="1"/>
    <xf numFmtId="0" fontId="69" fillId="0" borderId="0" xfId="62" applyFont="1" applyFill="1" applyBorder="1" applyAlignment="1">
      <alignment vertical="center"/>
    </xf>
    <xf numFmtId="172" fontId="67" fillId="0" borderId="0" xfId="62" applyNumberFormat="1" applyFont="1" applyFill="1" applyBorder="1"/>
    <xf numFmtId="0" fontId="36" fillId="26" borderId="13" xfId="62" applyNumberFormat="1" applyFont="1" applyFill="1" applyBorder="1" applyAlignment="1">
      <alignment horizontal="right" vertical="center"/>
    </xf>
    <xf numFmtId="166" fontId="52" fillId="0" borderId="0" xfId="70" applyNumberFormat="1" applyFont="1" applyFill="1" applyBorder="1" applyAlignment="1">
      <alignment vertical="center"/>
    </xf>
    <xf numFmtId="3" fontId="52" fillId="0" borderId="0" xfId="70" applyNumberFormat="1" applyFont="1" applyFill="1" applyBorder="1" applyAlignment="1">
      <alignment vertical="center"/>
    </xf>
    <xf numFmtId="0" fontId="52" fillId="0" borderId="0" xfId="70" applyFont="1" applyFill="1" applyBorder="1" applyAlignment="1">
      <alignment vertical="center"/>
    </xf>
    <xf numFmtId="3" fontId="158" fillId="0" borderId="0" xfId="70" applyNumberFormat="1" applyFont="1" applyFill="1" applyBorder="1"/>
    <xf numFmtId="3" fontId="27" fillId="0" borderId="0" xfId="70" applyNumberFormat="1" applyFill="1" applyBorder="1"/>
    <xf numFmtId="178" fontId="27" fillId="0" borderId="0" xfId="220" applyNumberFormat="1" applyFont="1" applyFill="1" applyBorder="1"/>
    <xf numFmtId="4" fontId="27" fillId="0" borderId="0" xfId="70" applyNumberFormat="1" applyFill="1"/>
    <xf numFmtId="0" fontId="28" fillId="0" borderId="0" xfId="0" applyFont="1" applyFill="1"/>
    <xf numFmtId="0" fontId="144" fillId="0" borderId="0" xfId="70" applyFont="1" applyFill="1"/>
    <xf numFmtId="3" fontId="123" fillId="0" borderId="0" xfId="70" applyNumberFormat="1" applyFont="1" applyFill="1"/>
    <xf numFmtId="166" fontId="123" fillId="0" borderId="0" xfId="220" applyNumberFormat="1" applyFont="1" applyFill="1"/>
    <xf numFmtId="0" fontId="190" fillId="0" borderId="0" xfId="70" applyFont="1" applyFill="1"/>
    <xf numFmtId="183" fontId="123" fillId="0" borderId="0" xfId="70" applyNumberFormat="1" applyFont="1" applyFill="1"/>
    <xf numFmtId="0" fontId="123" fillId="0" borderId="0" xfId="70" applyFont="1" applyFill="1"/>
    <xf numFmtId="178" fontId="123" fillId="0" borderId="0" xfId="220" applyNumberFormat="1" applyFont="1" applyFill="1"/>
    <xf numFmtId="166" fontId="123" fillId="0" borderId="0" xfId="70" applyNumberFormat="1" applyFont="1" applyFill="1"/>
    <xf numFmtId="0" fontId="41" fillId="0" borderId="0" xfId="40" applyFont="1" applyFill="1" applyBorder="1" applyAlignment="1">
      <alignment wrapText="1"/>
    </xf>
    <xf numFmtId="0" fontId="34" fillId="0" borderId="0" xfId="70" applyFont="1" applyFill="1" applyAlignment="1"/>
    <xf numFmtId="0" fontId="124" fillId="0" borderId="0" xfId="70" applyFont="1" applyFill="1" applyBorder="1" applyAlignment="1">
      <alignment vertical="center"/>
    </xf>
    <xf numFmtId="0" fontId="124" fillId="0" borderId="0" xfId="70" applyFont="1" applyFill="1" applyAlignment="1">
      <alignment vertical="center"/>
    </xf>
    <xf numFmtId="0" fontId="124" fillId="0" borderId="0" xfId="70" applyFont="1"/>
    <xf numFmtId="0" fontId="124" fillId="0" borderId="0" xfId="70" applyFont="1" applyFill="1" applyBorder="1"/>
    <xf numFmtId="0" fontId="110" fillId="0" borderId="0" xfId="70" applyFont="1" applyFill="1" applyBorder="1" applyAlignment="1">
      <alignment wrapText="1"/>
    </xf>
    <xf numFmtId="0" fontId="124" fillId="0" borderId="0" xfId="70" applyFont="1" applyFill="1"/>
    <xf numFmtId="168" fontId="124" fillId="0" borderId="0" xfId="70" applyNumberFormat="1" applyFont="1" applyFill="1" applyBorder="1" applyAlignment="1">
      <alignment vertical="center"/>
    </xf>
    <xf numFmtId="166" fontId="124" fillId="0" borderId="0" xfId="70" applyNumberFormat="1" applyFont="1" applyFill="1" applyBorder="1" applyAlignment="1">
      <alignment vertical="center"/>
    </xf>
    <xf numFmtId="3" fontId="187" fillId="0" borderId="0" xfId="70" applyNumberFormat="1" applyFont="1" applyFill="1"/>
    <xf numFmtId="178" fontId="27" fillId="0" borderId="0" xfId="220" applyNumberFormat="1" applyFont="1" applyFill="1"/>
    <xf numFmtId="0" fontId="187" fillId="0" borderId="0" xfId="70" applyFont="1" applyFill="1"/>
    <xf numFmtId="178" fontId="27" fillId="0" borderId="0" xfId="220" applyNumberFormat="1" applyFont="1" applyFill="1" applyAlignment="1">
      <alignment vertical="center"/>
    </xf>
    <xf numFmtId="3" fontId="28" fillId="0" borderId="0" xfId="0" applyNumberFormat="1" applyFont="1" applyFill="1" applyBorder="1" applyAlignment="1">
      <alignment vertical="center"/>
    </xf>
    <xf numFmtId="3" fontId="27" fillId="0" borderId="0" xfId="70" applyNumberFormat="1" applyFill="1" applyAlignment="1"/>
    <xf numFmtId="1" fontId="27" fillId="0" borderId="0" xfId="220" applyNumberFormat="1" applyFont="1" applyFill="1"/>
    <xf numFmtId="0" fontId="27" fillId="0" borderId="0" xfId="70" applyFill="1" applyAlignment="1"/>
    <xf numFmtId="0" fontId="134" fillId="0" borderId="0" xfId="40" applyFont="1" applyFill="1" applyBorder="1" applyAlignment="1">
      <alignment vertical="top"/>
    </xf>
    <xf numFmtId="0" fontId="28" fillId="0" borderId="0" xfId="0" applyFont="1" applyFill="1" applyAlignment="1">
      <alignment vertical="center"/>
    </xf>
    <xf numFmtId="0" fontId="28" fillId="0" borderId="0" xfId="0" applyFont="1" applyFill="1" applyAlignment="1">
      <alignment horizontal="left" vertical="center" indent="1"/>
    </xf>
    <xf numFmtId="0" fontId="34" fillId="0" borderId="0" xfId="0" applyFont="1" applyFill="1" applyAlignment="1">
      <alignment vertical="center"/>
    </xf>
    <xf numFmtId="0" fontId="36" fillId="26" borderId="13" xfId="70" applyNumberFormat="1" applyFont="1" applyFill="1" applyBorder="1" applyAlignment="1">
      <alignment horizontal="center"/>
    </xf>
    <xf numFmtId="4" fontId="27" fillId="0" borderId="0" xfId="70" applyNumberFormat="1" applyFill="1" applyAlignment="1">
      <alignment vertical="center"/>
    </xf>
    <xf numFmtId="0" fontId="27" fillId="0" borderId="0" xfId="70" applyFill="1" applyAlignment="1">
      <alignment horizontal="left" vertical="center"/>
    </xf>
    <xf numFmtId="178" fontId="27" fillId="0" borderId="0" xfId="58" applyNumberFormat="1" applyFont="1" applyFill="1"/>
    <xf numFmtId="0" fontId="28" fillId="0" borderId="0" xfId="70" applyFont="1" applyFill="1"/>
    <xf numFmtId="178" fontId="28" fillId="0" borderId="0" xfId="220" applyNumberFormat="1" applyFont="1" applyFill="1"/>
    <xf numFmtId="37" fontId="27" fillId="0" borderId="0" xfId="70" applyNumberFormat="1" applyFill="1" applyAlignment="1">
      <alignment horizontal="left" vertical="center"/>
    </xf>
    <xf numFmtId="44" fontId="27" fillId="0" borderId="0" xfId="70" applyNumberFormat="1" applyFill="1" applyAlignment="1">
      <alignment horizontal="left" vertical="center"/>
    </xf>
    <xf numFmtId="0" fontId="27" fillId="0" borderId="0" xfId="70" applyFill="1" applyAlignment="1">
      <alignment horizontal="left" vertical="center" indent="1"/>
    </xf>
    <xf numFmtId="168" fontId="27" fillId="0" borderId="0" xfId="70" applyNumberFormat="1" applyFill="1" applyAlignment="1">
      <alignment horizontal="left" vertical="center" indent="1"/>
    </xf>
    <xf numFmtId="0" fontId="113" fillId="0" borderId="0" xfId="68" applyFill="1" applyAlignment="1" applyProtection="1">
      <alignment horizontal="left" vertical="center" indent="1"/>
    </xf>
    <xf numFmtId="0" fontId="146" fillId="0" borderId="55" xfId="330" applyFont="1" applyFill="1" applyBorder="1"/>
    <xf numFmtId="0" fontId="27" fillId="0" borderId="0" xfId="70" quotePrefix="1" applyFill="1" applyAlignment="1">
      <alignment horizontal="right"/>
    </xf>
    <xf numFmtId="178" fontId="27" fillId="0" borderId="0" xfId="58" applyNumberFormat="1" applyFont="1" applyFill="1" applyAlignment="1">
      <alignment vertical="center"/>
    </xf>
    <xf numFmtId="0" fontId="192" fillId="0" borderId="0" xfId="330" applyFont="1" applyFill="1"/>
    <xf numFmtId="0" fontId="146" fillId="0" borderId="0" xfId="330" applyFont="1" applyFill="1" applyBorder="1" applyAlignment="1">
      <alignment horizontal="left" vertical="center" indent="1"/>
    </xf>
    <xf numFmtId="0" fontId="36" fillId="25" borderId="13" xfId="70" applyNumberFormat="1" applyFont="1" applyFill="1" applyBorder="1" applyAlignment="1">
      <alignment horizontal="center"/>
    </xf>
    <xf numFmtId="166" fontId="96" fillId="0" borderId="0" xfId="70" applyNumberFormat="1" applyFont="1" applyFill="1" applyAlignment="1">
      <alignment vertical="center"/>
    </xf>
    <xf numFmtId="3" fontId="93" fillId="0" borderId="0" xfId="70" applyNumberFormat="1" applyFont="1" applyFill="1"/>
    <xf numFmtId="0" fontId="138" fillId="0" borderId="0" xfId="68" applyNumberFormat="1" applyFont="1" applyFill="1" applyBorder="1" applyAlignment="1" applyProtection="1">
      <alignment vertical="justify" wrapText="1"/>
      <protection locked="0"/>
    </xf>
    <xf numFmtId="0" fontId="63" fillId="0" borderId="0" xfId="51" applyFont="1" applyFill="1" applyAlignment="1">
      <alignment horizontal="left"/>
    </xf>
    <xf numFmtId="0" fontId="0" fillId="0" borderId="0" xfId="51" applyFont="1" applyFill="1"/>
    <xf numFmtId="0" fontId="0" fillId="0" borderId="0" xfId="51" applyFont="1" applyFill="1" applyAlignment="1">
      <alignment vertical="center"/>
    </xf>
    <xf numFmtId="0" fontId="34" fillId="0" borderId="0" xfId="51" applyFont="1" applyFill="1" applyAlignment="1">
      <alignment horizontal="center"/>
    </xf>
    <xf numFmtId="168" fontId="63" fillId="0" borderId="0" xfId="51" applyNumberFormat="1" applyFont="1" applyFill="1" applyAlignment="1">
      <alignment horizontal="right"/>
    </xf>
    <xf numFmtId="0" fontId="38" fillId="0" borderId="0" xfId="51" applyFont="1" applyFill="1"/>
    <xf numFmtId="168" fontId="156" fillId="0" borderId="0" xfId="51" applyNumberFormat="1" applyFont="1" applyFill="1"/>
    <xf numFmtId="0" fontId="156" fillId="0" borderId="0" xfId="51" applyFont="1" applyFill="1"/>
    <xf numFmtId="168" fontId="48" fillId="0" borderId="0" xfId="51" applyNumberFormat="1" applyFont="1" applyFill="1"/>
    <xf numFmtId="2" fontId="0" fillId="0" borderId="0" xfId="51" applyNumberFormat="1" applyFont="1" applyFill="1"/>
    <xf numFmtId="0" fontId="27" fillId="0" borderId="0" xfId="51" applyFont="1" applyFill="1"/>
    <xf numFmtId="2" fontId="63" fillId="0" borderId="0" xfId="51" applyNumberFormat="1" applyFont="1" applyFill="1"/>
    <xf numFmtId="166" fontId="30" fillId="0" borderId="0" xfId="51" applyNumberFormat="1" applyFont="1" applyFill="1" applyAlignment="1">
      <alignment horizontal="right"/>
    </xf>
    <xf numFmtId="168" fontId="38" fillId="0" borderId="0" xfId="51" applyNumberFormat="1" applyFont="1" applyFill="1"/>
    <xf numFmtId="0" fontId="48" fillId="0" borderId="0" xfId="51" applyFont="1" applyFill="1"/>
    <xf numFmtId="166" fontId="50" fillId="0" borderId="0" xfId="51" applyNumberFormat="1" applyFont="1" applyFill="1" applyAlignment="1">
      <alignment horizontal="right"/>
    </xf>
    <xf numFmtId="0" fontId="65" fillId="0" borderId="0" xfId="51" applyFont="1" applyFill="1" applyAlignment="1">
      <alignment horizontal="center"/>
    </xf>
    <xf numFmtId="166" fontId="31" fillId="0" borderId="0" xfId="51" applyNumberFormat="1" applyFont="1" applyFill="1" applyAlignment="1">
      <alignment horizontal="right"/>
    </xf>
    <xf numFmtId="0" fontId="63" fillId="0" borderId="0" xfId="51" applyFont="1" applyFill="1"/>
    <xf numFmtId="0" fontId="86" fillId="0" borderId="0" xfId="51" applyFont="1" applyFill="1"/>
    <xf numFmtId="0" fontId="37" fillId="0" borderId="0" xfId="61" applyFont="1" applyFill="1" applyBorder="1" applyAlignment="1">
      <alignment horizontal="left"/>
    </xf>
    <xf numFmtId="168" fontId="0" fillId="0" borderId="0" xfId="51" applyNumberFormat="1" applyFont="1" applyFill="1"/>
    <xf numFmtId="0" fontId="78" fillId="0" borderId="0" xfId="51" applyFont="1" applyFill="1"/>
    <xf numFmtId="0" fontId="34" fillId="0" borderId="0" xfId="51" applyFont="1" applyFill="1"/>
    <xf numFmtId="0" fontId="200" fillId="0" borderId="0" xfId="0" applyFont="1" applyFill="1" applyAlignment="1">
      <alignment horizontal="center" vertical="center" readingOrder="1"/>
    </xf>
    <xf numFmtId="0" fontId="36" fillId="0" borderId="0" xfId="61" applyFont="1" applyFill="1" applyBorder="1" applyAlignment="1">
      <alignment horizontal="left"/>
    </xf>
    <xf numFmtId="0" fontId="27" fillId="0" borderId="0" xfId="51" applyFont="1" applyFill="1" applyAlignment="1">
      <alignment vertical="top"/>
    </xf>
    <xf numFmtId="0" fontId="0" fillId="0" borderId="0" xfId="51" applyFont="1" applyFill="1" applyAlignment="1">
      <alignment vertical="top"/>
    </xf>
    <xf numFmtId="0" fontId="114" fillId="0" borderId="0" xfId="61" applyFont="1" applyFill="1" applyBorder="1" applyAlignment="1">
      <alignment horizontal="left"/>
    </xf>
    <xf numFmtId="0" fontId="79" fillId="0" borderId="0" xfId="51" applyFont="1" applyFill="1" applyAlignment="1">
      <alignment horizontal="left"/>
    </xf>
    <xf numFmtId="0" fontId="37" fillId="0" borderId="0" xfId="61" applyFont="1" applyFill="1" applyBorder="1" applyAlignment="1"/>
    <xf numFmtId="0" fontId="227" fillId="0" borderId="0" xfId="0" applyNumberFormat="1" applyFont="1" applyFill="1" applyBorder="1" applyAlignment="1"/>
    <xf numFmtId="0" fontId="33" fillId="0" borderId="0" xfId="51" applyFont="1" applyFill="1" applyAlignment="1">
      <alignment horizontal="center" vertical="center"/>
    </xf>
    <xf numFmtId="0" fontId="33" fillId="0" borderId="0" xfId="51" applyFont="1" applyFill="1" applyAlignment="1">
      <alignment horizontal="center" vertical="center" wrapText="1"/>
    </xf>
    <xf numFmtId="0" fontId="135" fillId="0" borderId="0" xfId="51" applyFont="1" applyFill="1" applyAlignment="1">
      <alignment vertical="top"/>
    </xf>
    <xf numFmtId="0" fontId="38" fillId="0" borderId="0" xfId="70" applyFont="1" applyFill="1" applyAlignment="1">
      <alignment vertical="center"/>
    </xf>
    <xf numFmtId="0" fontId="234" fillId="0" borderId="0" xfId="342" applyNumberFormat="1" applyFont="1" applyFill="1" applyBorder="1" applyAlignment="1">
      <alignment horizontal="left" vertical="center" wrapText="1"/>
    </xf>
    <xf numFmtId="0" fontId="234" fillId="0" borderId="0" xfId="0" applyFont="1" applyFill="1" applyBorder="1" applyAlignment="1">
      <alignment horizontal="left" vertical="center" wrapText="1"/>
    </xf>
    <xf numFmtId="0" fontId="234" fillId="0" borderId="0" xfId="341" applyNumberFormat="1" applyFont="1" applyFill="1" applyBorder="1" applyAlignment="1">
      <alignment horizontal="left" vertical="center" wrapText="1"/>
    </xf>
    <xf numFmtId="0" fontId="124" fillId="0" borderId="0" xfId="70" applyFont="1" applyFill="1" applyBorder="1" applyAlignment="1">
      <alignment horizontal="center" vertical="center" wrapText="1"/>
    </xf>
    <xf numFmtId="0" fontId="232" fillId="0" borderId="0" xfId="70" applyFont="1" applyFill="1" applyBorder="1"/>
    <xf numFmtId="0" fontId="233" fillId="0" borderId="0" xfId="68" applyFont="1" applyFill="1" applyBorder="1" applyAlignment="1" applyProtection="1"/>
    <xf numFmtId="178" fontId="124" fillId="0" borderId="0" xfId="220" applyNumberFormat="1" applyFont="1" applyFill="1" applyBorder="1"/>
    <xf numFmtId="178" fontId="124" fillId="0" borderId="0" xfId="220" applyNumberFormat="1" applyFont="1" applyFill="1" applyBorder="1" applyAlignment="1">
      <alignment vertical="center"/>
    </xf>
    <xf numFmtId="0" fontId="156" fillId="0" borderId="0" xfId="70" applyFont="1" applyFill="1" applyBorder="1" applyAlignment="1">
      <alignment vertical="center"/>
    </xf>
    <xf numFmtId="178" fontId="232" fillId="0" borderId="0" xfId="220" applyNumberFormat="1" applyFont="1" applyFill="1" applyBorder="1"/>
    <xf numFmtId="178" fontId="124" fillId="0" borderId="0" xfId="220" applyNumberFormat="1" applyFont="1" applyFill="1" applyBorder="1" applyAlignment="1"/>
    <xf numFmtId="0" fontId="156" fillId="0" borderId="0" xfId="70" applyFont="1" applyFill="1" applyBorder="1" applyAlignment="1"/>
    <xf numFmtId="0" fontId="156" fillId="0" borderId="0" xfId="70" applyFont="1" applyFill="1" applyBorder="1"/>
    <xf numFmtId="0" fontId="124" fillId="0" borderId="0" xfId="70" applyFont="1" applyAlignment="1">
      <alignment horizontal="center"/>
    </xf>
    <xf numFmtId="0" fontId="124" fillId="0" borderId="0" xfId="62" applyFont="1"/>
    <xf numFmtId="0" fontId="232" fillId="0" borderId="0" xfId="70" applyFont="1"/>
    <xf numFmtId="2" fontId="124" fillId="0" borderId="0" xfId="70" applyNumberFormat="1" applyFont="1"/>
    <xf numFmtId="0" fontId="124" fillId="0" borderId="0" xfId="70" applyFont="1" applyAlignment="1">
      <alignment vertical="center"/>
    </xf>
    <xf numFmtId="0" fontId="124" fillId="0" borderId="0" xfId="70" applyFont="1" applyAlignment="1"/>
    <xf numFmtId="168" fontId="123" fillId="0" borderId="0" xfId="70" applyNumberFormat="1" applyFont="1" applyBorder="1" applyAlignment="1">
      <alignment vertical="center"/>
    </xf>
    <xf numFmtId="0" fontId="146" fillId="0" borderId="0" xfId="359" applyFont="1" applyBorder="1"/>
    <xf numFmtId="0" fontId="192" fillId="0" borderId="0" xfId="359" applyFont="1" applyBorder="1" applyAlignment="1">
      <alignment horizontal="right" wrapText="1"/>
    </xf>
    <xf numFmtId="0" fontId="146" fillId="0" borderId="0" xfId="359" applyFont="1"/>
    <xf numFmtId="0" fontId="192" fillId="0" borderId="54" xfId="359" applyFont="1" applyBorder="1" applyAlignment="1">
      <alignment horizontal="right" wrapText="1"/>
    </xf>
    <xf numFmtId="2" fontId="146" fillId="0" borderId="0" xfId="359" applyNumberFormat="1" applyFont="1" applyBorder="1" applyAlignment="1">
      <alignment horizontal="center" vertical="center"/>
    </xf>
    <xf numFmtId="0" fontId="146" fillId="0" borderId="55" xfId="359" applyFont="1" applyBorder="1"/>
    <xf numFmtId="2" fontId="146" fillId="0" borderId="0" xfId="359" applyNumberFormat="1" applyFont="1" applyAlignment="1">
      <alignment horizontal="center" vertical="center"/>
    </xf>
    <xf numFmtId="2" fontId="89" fillId="0" borderId="0" xfId="359" applyNumberFormat="1" applyFont="1" applyAlignment="1">
      <alignment horizontal="left" vertical="center"/>
    </xf>
    <xf numFmtId="0" fontId="146" fillId="0" borderId="0" xfId="359" applyFont="1" applyFill="1" applyBorder="1"/>
    <xf numFmtId="0" fontId="192" fillId="0" borderId="0" xfId="359" applyFont="1" applyFill="1" applyBorder="1" applyAlignment="1">
      <alignment horizontal="right" wrapText="1"/>
    </xf>
    <xf numFmtId="2" fontId="146" fillId="0" borderId="0" xfId="359" applyNumberFormat="1" applyFont="1" applyFill="1" applyBorder="1" applyAlignment="1">
      <alignment horizontal="center" vertical="center"/>
    </xf>
    <xf numFmtId="0" fontId="146" fillId="0" borderId="0" xfId="359" applyFont="1" applyBorder="1" applyAlignment="1">
      <alignment horizontal="left" vertical="center" indent="1"/>
    </xf>
    <xf numFmtId="2" fontId="146" fillId="0" borderId="0" xfId="359" applyNumberFormat="1" applyFont="1" applyFill="1" applyBorder="1" applyAlignment="1">
      <alignment horizontal="left" vertical="center" indent="1"/>
    </xf>
    <xf numFmtId="0" fontId="110" fillId="0" borderId="0" xfId="70" applyFont="1" applyFill="1"/>
    <xf numFmtId="0" fontId="110" fillId="0" borderId="0" xfId="68" applyNumberFormat="1" applyFont="1" applyFill="1" applyAlignment="1" applyProtection="1"/>
    <xf numFmtId="0" fontId="235" fillId="0" borderId="0" xfId="70" applyFont="1" applyFill="1"/>
    <xf numFmtId="178" fontId="110" fillId="0" borderId="0" xfId="58" applyNumberFormat="1" applyFont="1" applyFill="1"/>
    <xf numFmtId="3" fontId="110" fillId="0" borderId="0" xfId="70" applyNumberFormat="1" applyFont="1" applyFill="1"/>
    <xf numFmtId="178" fontId="124" fillId="0" borderId="0" xfId="58" applyNumberFormat="1" applyFont="1" applyFill="1"/>
    <xf numFmtId="3" fontId="124" fillId="0" borderId="0" xfId="70" applyNumberFormat="1" applyFont="1" applyFill="1"/>
    <xf numFmtId="0" fontId="124" fillId="0" borderId="0" xfId="70" applyFont="1" applyFill="1" applyAlignment="1">
      <alignment horizontal="left" vertical="center" indent="1"/>
    </xf>
    <xf numFmtId="44" fontId="124" fillId="0" borderId="0" xfId="70" applyNumberFormat="1" applyFont="1" applyFill="1" applyAlignment="1">
      <alignment horizontal="left" vertical="center"/>
    </xf>
    <xf numFmtId="0" fontId="124" fillId="0" borderId="0" xfId="227" applyFont="1" applyFill="1" applyBorder="1" applyAlignment="1">
      <alignment vertical="center" wrapText="1"/>
    </xf>
    <xf numFmtId="0" fontId="124" fillId="0" borderId="0" xfId="70" quotePrefix="1" applyFont="1" applyFill="1" applyAlignment="1">
      <alignment horizontal="right"/>
    </xf>
    <xf numFmtId="0" fontId="110" fillId="0" borderId="0" xfId="70" applyFont="1" applyFill="1" applyBorder="1" applyAlignment="1">
      <alignment vertical="center" wrapText="1"/>
    </xf>
    <xf numFmtId="0" fontId="124" fillId="0" borderId="0" xfId="227" applyFont="1" applyFill="1"/>
    <xf numFmtId="0" fontId="236" fillId="0" borderId="0" xfId="227" applyFont="1" applyFill="1" applyAlignment="1">
      <alignment vertical="center"/>
    </xf>
    <xf numFmtId="0" fontId="110" fillId="0" borderId="0" xfId="359" applyFont="1" applyFill="1"/>
    <xf numFmtId="0" fontId="124" fillId="0" borderId="0" xfId="70" applyNumberFormat="1" applyFont="1" applyFill="1"/>
    <xf numFmtId="0" fontId="124" fillId="0" borderId="0" xfId="70" applyFont="1" applyFill="1" applyAlignment="1">
      <alignment horizontal="left" vertical="center"/>
    </xf>
    <xf numFmtId="0" fontId="110" fillId="0" borderId="0" xfId="70" applyNumberFormat="1" applyFont="1" applyFill="1"/>
    <xf numFmtId="37" fontId="124" fillId="0" borderId="0" xfId="70" applyNumberFormat="1" applyFont="1" applyFill="1" applyAlignment="1">
      <alignment horizontal="left" vertical="center"/>
    </xf>
    <xf numFmtId="0" fontId="124" fillId="0" borderId="0" xfId="58" applyNumberFormat="1" applyFont="1" applyFill="1"/>
    <xf numFmtId="0" fontId="124" fillId="0" borderId="0" xfId="70" applyNumberFormat="1" applyFont="1" applyFill="1" applyAlignment="1">
      <alignment horizontal="left" vertical="center" indent="1"/>
    </xf>
    <xf numFmtId="0" fontId="156" fillId="0" borderId="0" xfId="227" applyFont="1" applyFill="1"/>
    <xf numFmtId="168" fontId="124" fillId="0" borderId="0" xfId="70" applyNumberFormat="1" applyFont="1" applyFill="1"/>
    <xf numFmtId="0" fontId="36" fillId="25" borderId="134" xfId="70" applyFont="1" applyFill="1" applyBorder="1" applyAlignment="1"/>
    <xf numFmtId="0" fontId="36" fillId="25" borderId="75" xfId="70" applyNumberFormat="1" applyFont="1" applyFill="1" applyBorder="1" applyAlignment="1">
      <alignment horizontal="center" vertical="center"/>
    </xf>
    <xf numFmtId="0" fontId="37" fillId="35" borderId="0" xfId="62" applyFont="1" applyFill="1" applyBorder="1" applyAlignment="1">
      <alignment vertical="center"/>
    </xf>
    <xf numFmtId="165" fontId="50" fillId="35" borderId="57" xfId="40" applyNumberFormat="1" applyFont="1" applyFill="1" applyBorder="1" applyAlignment="1">
      <alignment horizontal="left" vertical="center" wrapText="1"/>
    </xf>
    <xf numFmtId="165" fontId="50" fillId="35" borderId="0" xfId="40" applyNumberFormat="1" applyFont="1" applyFill="1" applyBorder="1" applyAlignment="1">
      <alignment horizontal="left" vertical="center" wrapText="1"/>
    </xf>
    <xf numFmtId="165" fontId="50" fillId="35" borderId="58" xfId="40" applyNumberFormat="1" applyFont="1" applyFill="1" applyBorder="1" applyAlignment="1">
      <alignment horizontal="left" vertical="center" wrapText="1"/>
    </xf>
    <xf numFmtId="173" fontId="126" fillId="32" borderId="0" xfId="62" applyNumberFormat="1" applyFont="1" applyFill="1" applyBorder="1" applyAlignment="1">
      <alignment horizontal="center" vertical="center" wrapText="1"/>
    </xf>
    <xf numFmtId="173" fontId="126" fillId="32" borderId="0" xfId="62" applyNumberFormat="1" applyFont="1" applyFill="1" applyBorder="1" applyAlignment="1">
      <alignment horizontal="center" vertical="center"/>
    </xf>
    <xf numFmtId="165" fontId="50" fillId="35" borderId="64" xfId="40" applyNumberFormat="1" applyFont="1" applyFill="1" applyBorder="1" applyAlignment="1">
      <alignment horizontal="left" vertical="center" wrapText="1"/>
    </xf>
    <xf numFmtId="165" fontId="37" fillId="35" borderId="0" xfId="40" applyNumberFormat="1" applyFont="1" applyFill="1" applyBorder="1" applyAlignment="1">
      <alignment horizontal="justify" vertical="center" wrapText="1"/>
    </xf>
    <xf numFmtId="165" fontId="37" fillId="35" borderId="0" xfId="40" applyNumberFormat="1" applyFont="1" applyFill="1" applyBorder="1" applyAlignment="1">
      <alignment horizontal="justify" wrapText="1"/>
    </xf>
    <xf numFmtId="0" fontId="110" fillId="31" borderId="0" xfId="62" applyFont="1" applyFill="1" applyBorder="1" applyAlignment="1">
      <alignment horizontal="left" wrapText="1"/>
    </xf>
    <xf numFmtId="0" fontId="65" fillId="35" borderId="0" xfId="62" applyFont="1" applyFill="1" applyAlignment="1">
      <alignment horizontal="center" vertical="center"/>
    </xf>
    <xf numFmtId="0" fontId="37" fillId="35" borderId="0" xfId="62" applyFont="1" applyFill="1" applyBorder="1" applyAlignment="1">
      <alignment vertical="center" wrapText="1"/>
    </xf>
    <xf numFmtId="0" fontId="37" fillId="35" borderId="0" xfId="62" applyFont="1" applyFill="1" applyBorder="1" applyAlignment="1"/>
    <xf numFmtId="174" fontId="37" fillId="25" borderId="0" xfId="0" applyNumberFormat="1" applyFont="1" applyFill="1" applyBorder="1" applyAlignment="1">
      <alignment horizontal="left"/>
    </xf>
    <xf numFmtId="165" fontId="42" fillId="27" borderId="0" xfId="40" applyNumberFormat="1" applyFont="1" applyFill="1" applyBorder="1" applyAlignment="1">
      <alignment horizontal="left" wrapText="1"/>
    </xf>
    <xf numFmtId="165" fontId="42" fillId="24" borderId="0" xfId="40" applyNumberFormat="1" applyFont="1" applyFill="1" applyBorder="1" applyAlignment="1">
      <alignment wrapText="1"/>
    </xf>
    <xf numFmtId="165" fontId="47" fillId="24" borderId="0" xfId="40" applyNumberFormat="1" applyFont="1" applyFill="1" applyBorder="1" applyAlignment="1">
      <alignment horizontal="left" wrapText="1"/>
    </xf>
    <xf numFmtId="165" fontId="36" fillId="24" borderId="0" xfId="40" applyNumberFormat="1" applyFont="1" applyFill="1" applyBorder="1" applyAlignment="1">
      <alignment horizontal="left" wrapText="1"/>
    </xf>
    <xf numFmtId="165" fontId="37" fillId="24" borderId="0" xfId="40" applyNumberFormat="1" applyFont="1" applyFill="1" applyBorder="1" applyAlignment="1">
      <alignment wrapText="1"/>
    </xf>
    <xf numFmtId="165" fontId="37" fillId="27" borderId="0" xfId="40" applyNumberFormat="1" applyFont="1" applyFill="1" applyBorder="1" applyAlignment="1">
      <alignment wrapText="1"/>
    </xf>
    <xf numFmtId="0" fontId="42" fillId="25" borderId="18" xfId="0" applyFont="1" applyFill="1" applyBorder="1" applyAlignment="1">
      <alignment horizontal="right" indent="6"/>
    </xf>
    <xf numFmtId="0" fontId="36" fillId="25" borderId="0" xfId="0" applyFont="1" applyFill="1" applyBorder="1" applyAlignment="1"/>
    <xf numFmtId="0" fontId="42" fillId="25" borderId="0" xfId="0" applyFont="1" applyFill="1" applyBorder="1" applyAlignment="1"/>
    <xf numFmtId="173" fontId="37" fillId="24" borderId="0" xfId="40" applyNumberFormat="1" applyFont="1" applyFill="1" applyBorder="1" applyAlignment="1">
      <alignment horizontal="left" wrapText="1"/>
    </xf>
    <xf numFmtId="173" fontId="46" fillId="24" borderId="0" xfId="40" applyNumberFormat="1" applyFont="1" applyFill="1" applyBorder="1" applyAlignment="1">
      <alignment horizontal="left" wrapText="1"/>
    </xf>
    <xf numFmtId="0" fontId="34" fillId="25" borderId="0" xfId="0" applyFont="1" applyFill="1" applyBorder="1" applyAlignment="1"/>
    <xf numFmtId="0" fontId="35" fillId="25" borderId="0" xfId="0" applyFont="1" applyFill="1" applyBorder="1" applyAlignment="1">
      <alignment horizontal="justify" vertical="justify" wrapText="1"/>
    </xf>
    <xf numFmtId="174" fontId="37" fillId="25" borderId="0" xfId="0" applyNumberFormat="1" applyFont="1" applyFill="1" applyBorder="1" applyAlignment="1">
      <alignment horizontal="right"/>
    </xf>
    <xf numFmtId="174" fontId="37" fillId="25" borderId="19" xfId="0" applyNumberFormat="1" applyFont="1" applyFill="1" applyBorder="1" applyAlignment="1">
      <alignment horizontal="right"/>
    </xf>
    <xf numFmtId="0" fontId="36" fillId="26" borderId="0" xfId="0" applyFont="1" applyFill="1" applyBorder="1" applyAlignment="1">
      <alignment horizontal="justify" vertical="center" wrapText="1" readingOrder="1"/>
    </xf>
    <xf numFmtId="165" fontId="136" fillId="24" borderId="20" xfId="40" applyNumberFormat="1" applyFont="1" applyFill="1" applyBorder="1" applyAlignment="1">
      <alignment horizontal="justify" readingOrder="1"/>
    </xf>
    <xf numFmtId="165" fontId="136" fillId="24" borderId="0" xfId="40" applyNumberFormat="1" applyFont="1" applyFill="1" applyBorder="1" applyAlignment="1">
      <alignment horizontal="justify" readingOrder="1"/>
    </xf>
    <xf numFmtId="0" fontId="36" fillId="25" borderId="0" xfId="0" applyFont="1" applyFill="1" applyBorder="1" applyAlignment="1">
      <alignment horizontal="justify" vertical="center" readingOrder="1"/>
    </xf>
    <xf numFmtId="0" fontId="36" fillId="25" borderId="0" xfId="0" applyFont="1" applyFill="1" applyBorder="1" applyAlignment="1">
      <alignment horizontal="justify" vertical="center" wrapText="1" readingOrder="1"/>
    </xf>
    <xf numFmtId="0" fontId="37" fillId="25" borderId="0" xfId="0" applyFont="1" applyFill="1" applyBorder="1" applyAlignment="1">
      <alignment horizontal="justify" vertical="center" readingOrder="1"/>
    </xf>
    <xf numFmtId="175" fontId="37" fillId="26" borderId="20" xfId="62" applyNumberFormat="1" applyFont="1" applyFill="1" applyBorder="1" applyAlignment="1">
      <alignment horizontal="right" vertical="center" wrapText="1"/>
    </xf>
    <xf numFmtId="175" fontId="37" fillId="26" borderId="0" xfId="62" applyNumberFormat="1" applyFont="1" applyFill="1" applyBorder="1" applyAlignment="1">
      <alignment horizontal="right" vertical="center" wrapText="1"/>
    </xf>
    <xf numFmtId="0" fontId="36" fillId="25" borderId="18" xfId="0" applyFont="1" applyFill="1" applyBorder="1" applyAlignment="1">
      <alignment horizontal="left" indent="5" readingOrder="1"/>
    </xf>
    <xf numFmtId="0" fontId="42" fillId="25" borderId="18" xfId="0" applyFont="1" applyFill="1" applyBorder="1" applyAlignment="1">
      <alignment horizontal="left" indent="5" readingOrder="1"/>
    </xf>
    <xf numFmtId="0" fontId="37" fillId="0" borderId="0" xfId="0" applyFont="1" applyBorder="1" applyAlignment="1">
      <alignment horizontal="justify" readingOrder="1"/>
    </xf>
    <xf numFmtId="0" fontId="36" fillId="25" borderId="0" xfId="0" applyNumberFormat="1" applyFont="1" applyFill="1" applyBorder="1" applyAlignment="1">
      <alignment horizontal="justify" vertical="center" readingOrder="1"/>
    </xf>
    <xf numFmtId="0" fontId="63" fillId="0" borderId="0" xfId="227" applyFont="1" applyFill="1" applyBorder="1" applyAlignment="1">
      <alignment horizontal="center"/>
    </xf>
    <xf numFmtId="0" fontId="36" fillId="26" borderId="18" xfId="227" applyFont="1" applyFill="1" applyBorder="1" applyAlignment="1">
      <alignment horizontal="right" indent="6"/>
    </xf>
    <xf numFmtId="0" fontId="34" fillId="26" borderId="0" xfId="227" applyFont="1" applyFill="1" applyBorder="1" applyAlignment="1"/>
    <xf numFmtId="0" fontId="162" fillId="26" borderId="18" xfId="227" applyFont="1" applyFill="1" applyBorder="1" applyAlignment="1">
      <alignment horizontal="left" vertical="center" wrapText="1"/>
    </xf>
    <xf numFmtId="0" fontId="162" fillId="0" borderId="0" xfId="227" applyFont="1" applyFill="1" applyBorder="1" applyAlignment="1">
      <alignment horizontal="left" vertical="center" wrapText="1"/>
    </xf>
    <xf numFmtId="0" fontId="166" fillId="26" borderId="0" xfId="227" applyFont="1" applyFill="1" applyBorder="1" applyAlignment="1">
      <alignment horizontal="justify" vertical="top" wrapText="1"/>
    </xf>
    <xf numFmtId="0" fontId="142" fillId="0" borderId="0" xfId="227" applyFont="1" applyFill="1" applyBorder="1" applyAlignment="1">
      <alignment horizontal="justify" vertical="top" wrapText="1"/>
    </xf>
    <xf numFmtId="0" fontId="188" fillId="0" borderId="0" xfId="227" applyNumberFormat="1" applyFont="1" applyFill="1" applyBorder="1" applyAlignment="1">
      <alignment horizontal="center" vertical="top" wrapText="1"/>
    </xf>
    <xf numFmtId="49" fontId="50" fillId="26" borderId="0" xfId="227" applyNumberFormat="1" applyFont="1" applyFill="1" applyBorder="1" applyAlignment="1">
      <alignment horizontal="right" vertical="top" wrapText="1"/>
    </xf>
    <xf numFmtId="0" fontId="166" fillId="26" borderId="0" xfId="227" applyFont="1" applyFill="1" applyAlignment="1">
      <alignment horizontal="justify" vertical="top"/>
    </xf>
    <xf numFmtId="0" fontId="27" fillId="0" borderId="0" xfId="227" applyFont="1" applyFill="1" applyBorder="1" applyAlignment="1">
      <alignment horizontal="center" vertical="center" wrapText="1"/>
    </xf>
    <xf numFmtId="0" fontId="162" fillId="0" borderId="18" xfId="227" applyFont="1" applyFill="1" applyBorder="1" applyAlignment="1">
      <alignment horizontal="left" vertical="center" wrapText="1"/>
    </xf>
    <xf numFmtId="0" fontId="172" fillId="26" borderId="18" xfId="227" applyFont="1" applyFill="1" applyBorder="1" applyAlignment="1">
      <alignment horizontal="left" vertical="center" wrapText="1"/>
    </xf>
    <xf numFmtId="0" fontId="134" fillId="26" borderId="0" xfId="227" applyFont="1" applyFill="1" applyAlignment="1">
      <alignment horizontal="left" vertical="top"/>
    </xf>
    <xf numFmtId="174" fontId="37" fillId="26" borderId="20" xfId="227" applyNumberFormat="1" applyFont="1" applyFill="1" applyBorder="1" applyAlignment="1">
      <alignment horizontal="left" vertical="center"/>
    </xf>
    <xf numFmtId="174" fontId="37" fillId="26" borderId="0" xfId="227" applyNumberFormat="1" applyFont="1" applyFill="1" applyBorder="1" applyAlignment="1">
      <alignment horizontal="left" vertical="center"/>
    </xf>
    <xf numFmtId="0" fontId="142" fillId="26" borderId="0" xfId="227" applyFont="1" applyFill="1" applyBorder="1" applyAlignment="1">
      <alignment horizontal="justify" vertical="top" wrapText="1"/>
    </xf>
    <xf numFmtId="0" fontId="142" fillId="26" borderId="0" xfId="227" applyFont="1" applyFill="1" applyBorder="1" applyAlignment="1">
      <alignment horizontal="justify" vertical="top"/>
    </xf>
    <xf numFmtId="0" fontId="142" fillId="26" borderId="0" xfId="227" applyFont="1" applyFill="1" applyBorder="1" applyAlignment="1">
      <alignment horizontal="left" vertical="top" wrapText="1"/>
    </xf>
    <xf numFmtId="0" fontId="174" fillId="26" borderId="0" xfId="227" applyFont="1" applyFill="1" applyAlignment="1">
      <alignment horizontal="center" vertical="top"/>
    </xf>
    <xf numFmtId="174" fontId="37" fillId="26" borderId="0" xfId="227" applyNumberFormat="1" applyFont="1" applyFill="1" applyBorder="1" applyAlignment="1">
      <alignment horizontal="right" vertical="center"/>
    </xf>
    <xf numFmtId="174" fontId="37" fillId="26" borderId="82" xfId="227" applyNumberFormat="1" applyFont="1" applyFill="1" applyBorder="1" applyAlignment="1">
      <alignment horizontal="right" vertical="center"/>
    </xf>
    <xf numFmtId="49" fontId="50" fillId="26" borderId="22" xfId="227" applyNumberFormat="1" applyFont="1" applyFill="1" applyBorder="1" applyAlignment="1">
      <alignment horizontal="right" vertical="top" wrapText="1"/>
    </xf>
    <xf numFmtId="49" fontId="188" fillId="0" borderId="0" xfId="227" applyNumberFormat="1" applyFont="1" applyFill="1" applyBorder="1" applyAlignment="1">
      <alignment horizontal="center" vertical="top" wrapText="1"/>
    </xf>
    <xf numFmtId="0" fontId="30" fillId="26" borderId="0" xfId="227" applyFont="1" applyFill="1" applyBorder="1" applyAlignment="1">
      <alignment horizontal="justify" vertical="top" wrapText="1"/>
    </xf>
    <xf numFmtId="0" fontId="166" fillId="26" borderId="0" xfId="227" applyFont="1" applyFill="1" applyBorder="1" applyAlignment="1">
      <alignment horizontal="left" vertical="top" wrapText="1"/>
    </xf>
    <xf numFmtId="0" fontId="166" fillId="26" borderId="0" xfId="227" applyFont="1" applyFill="1" applyAlignment="1">
      <alignment horizontal="justify" vertical="top" wrapText="1"/>
    </xf>
    <xf numFmtId="0" fontId="36" fillId="26" borderId="18" xfId="227" applyFont="1" applyFill="1" applyBorder="1" applyAlignment="1">
      <alignment horizontal="left" indent="6"/>
    </xf>
    <xf numFmtId="0" fontId="174" fillId="26" borderId="18" xfId="227" applyFont="1" applyFill="1" applyBorder="1" applyAlignment="1">
      <alignment horizontal="justify" vertical="center" wrapText="1"/>
    </xf>
    <xf numFmtId="0" fontId="174" fillId="26" borderId="18" xfId="227" applyFont="1" applyFill="1" applyBorder="1" applyAlignment="1">
      <alignment horizontal="left" vertical="center" wrapText="1"/>
    </xf>
    <xf numFmtId="0" fontId="175" fillId="26" borderId="18" xfId="227" applyFont="1" applyFill="1" applyBorder="1" applyAlignment="1">
      <alignment horizontal="left" vertical="center" wrapText="1"/>
    </xf>
    <xf numFmtId="0" fontId="174" fillId="0" borderId="18" xfId="227" applyFont="1" applyFill="1" applyBorder="1" applyAlignment="1">
      <alignment horizontal="left" vertical="center" wrapText="1"/>
    </xf>
    <xf numFmtId="0" fontId="172" fillId="0" borderId="18" xfId="227" applyFont="1" applyFill="1" applyBorder="1" applyAlignment="1">
      <alignment horizontal="left" vertical="center" wrapText="1"/>
    </xf>
    <xf numFmtId="0" fontId="50" fillId="26" borderId="0" xfId="227" applyFont="1" applyFill="1" applyBorder="1" applyAlignment="1">
      <alignment horizontal="right" vertical="top"/>
    </xf>
    <xf numFmtId="0" fontId="142" fillId="26" borderId="0" xfId="227" applyFont="1" applyFill="1" applyBorder="1" applyAlignment="1">
      <alignment horizontal="justify" wrapText="1"/>
    </xf>
    <xf numFmtId="0" fontId="142" fillId="26" borderId="0" xfId="227" applyFont="1" applyFill="1" applyBorder="1" applyAlignment="1">
      <alignment horizontal="justify" vertical="center" wrapText="1"/>
    </xf>
    <xf numFmtId="0" fontId="92" fillId="25" borderId="0" xfId="227" applyFont="1" applyFill="1" applyBorder="1" applyAlignment="1" applyProtection="1">
      <alignment horizontal="left"/>
    </xf>
    <xf numFmtId="168" fontId="92" fillId="25" borderId="0" xfId="70" applyNumberFormat="1" applyFont="1" applyFill="1" applyBorder="1" applyAlignment="1" applyProtection="1">
      <alignment horizontal="right" indent="2"/>
    </xf>
    <xf numFmtId="168" fontId="92" fillId="26" borderId="0" xfId="70" applyNumberFormat="1" applyFont="1" applyFill="1" applyBorder="1" applyAlignment="1" applyProtection="1">
      <alignment horizontal="right" indent="2"/>
    </xf>
    <xf numFmtId="0" fontId="36" fillId="25" borderId="18" xfId="227" applyFont="1" applyFill="1" applyBorder="1" applyAlignment="1" applyProtection="1">
      <alignment horizontal="right" indent="5"/>
    </xf>
    <xf numFmtId="0" fontId="41" fillId="25" borderId="0" xfId="227" applyFont="1" applyFill="1" applyBorder="1" applyAlignment="1" applyProtection="1">
      <alignment horizontal="right"/>
    </xf>
    <xf numFmtId="0" fontId="41" fillId="0" borderId="0" xfId="227" applyFont="1" applyBorder="1" applyAlignment="1" applyProtection="1">
      <alignment vertical="justify" wrapText="1"/>
    </xf>
    <xf numFmtId="0" fontId="27" fillId="0" borderId="0" xfId="227" applyBorder="1" applyAlignment="1" applyProtection="1">
      <alignment vertical="justify" wrapText="1"/>
    </xf>
    <xf numFmtId="0" fontId="36" fillId="26" borderId="52" xfId="70" applyFont="1" applyFill="1" applyBorder="1" applyAlignment="1" applyProtection="1">
      <alignment horizontal="center"/>
    </xf>
    <xf numFmtId="168" fontId="37" fillId="24" borderId="0" xfId="40" applyNumberFormat="1" applyFont="1" applyFill="1" applyBorder="1" applyAlignment="1" applyProtection="1">
      <alignment horizontal="right" wrapText="1" indent="2"/>
    </xf>
    <xf numFmtId="168" fontId="37" fillId="27" borderId="0" xfId="40" applyNumberFormat="1" applyFont="1" applyFill="1" applyBorder="1" applyAlignment="1" applyProtection="1">
      <alignment horizontal="right" wrapText="1" indent="2"/>
    </xf>
    <xf numFmtId="168" fontId="92" fillId="24" borderId="0" xfId="40" applyNumberFormat="1" applyFont="1" applyFill="1" applyBorder="1" applyAlignment="1" applyProtection="1">
      <alignment horizontal="right" wrapText="1" indent="2"/>
    </xf>
    <xf numFmtId="168" fontId="92" fillId="27" borderId="0" xfId="40" applyNumberFormat="1" applyFont="1" applyFill="1" applyBorder="1" applyAlignment="1" applyProtection="1">
      <alignment horizontal="right" wrapText="1" indent="2"/>
    </xf>
    <xf numFmtId="169" fontId="37" fillId="24" borderId="0" xfId="40" applyNumberFormat="1" applyFont="1" applyFill="1" applyBorder="1" applyAlignment="1" applyProtection="1">
      <alignment horizontal="right" wrapText="1" indent="2"/>
    </xf>
    <xf numFmtId="169" fontId="37" fillId="27" borderId="0" xfId="40" applyNumberFormat="1" applyFont="1" applyFill="1" applyBorder="1" applyAlignment="1" applyProtection="1">
      <alignment horizontal="right" wrapText="1" indent="2"/>
    </xf>
    <xf numFmtId="0" fontId="41" fillId="24" borderId="0" xfId="40" applyFont="1" applyFill="1" applyBorder="1" applyAlignment="1" applyProtection="1">
      <alignment horizontal="justify" wrapText="1"/>
      <protection locked="0"/>
    </xf>
    <xf numFmtId="0" fontId="41" fillId="24" borderId="0" xfId="40" applyFont="1" applyFill="1" applyBorder="1" applyAlignment="1" applyProtection="1">
      <alignment horizontal="justify"/>
      <protection locked="0"/>
    </xf>
    <xf numFmtId="0" fontId="41" fillId="24" borderId="0" xfId="40" applyFont="1" applyFill="1" applyBorder="1" applyAlignment="1" applyProtection="1">
      <alignment horizontal="left" vertical="center" wrapText="1"/>
      <protection locked="0"/>
    </xf>
    <xf numFmtId="0" fontId="197" fillId="24" borderId="0" xfId="221" applyFont="1" applyFill="1" applyBorder="1" applyAlignment="1" applyProtection="1">
      <alignment horizontal="left" vertical="top"/>
      <protection locked="0"/>
    </xf>
    <xf numFmtId="174" fontId="37" fillId="25" borderId="0" xfId="227" applyNumberFormat="1" applyFont="1" applyFill="1" applyBorder="1" applyAlignment="1" applyProtection="1">
      <alignment horizontal="left"/>
    </xf>
    <xf numFmtId="0" fontId="41" fillId="0" borderId="0" xfId="227" applyFont="1" applyBorder="1" applyAlignment="1" applyProtection="1">
      <alignment vertical="top"/>
    </xf>
    <xf numFmtId="0" fontId="36" fillId="26" borderId="52" xfId="227" applyFont="1" applyFill="1" applyBorder="1" applyAlignment="1" applyProtection="1">
      <alignment horizontal="center"/>
    </xf>
    <xf numFmtId="168" fontId="92" fillId="26" borderId="0" xfId="0" applyNumberFormat="1" applyFont="1" applyFill="1" applyBorder="1" applyAlignment="1" applyProtection="1">
      <alignment horizontal="right" indent="2"/>
    </xf>
    <xf numFmtId="0" fontId="36" fillId="26" borderId="52" xfId="0" applyNumberFormat="1" applyFont="1" applyFill="1" applyBorder="1" applyAlignment="1" applyProtection="1">
      <alignment horizontal="center"/>
    </xf>
    <xf numFmtId="0" fontId="36" fillId="26" borderId="52" xfId="0" applyFont="1" applyFill="1" applyBorder="1" applyAlignment="1" applyProtection="1">
      <alignment horizontal="center"/>
    </xf>
    <xf numFmtId="0" fontId="41" fillId="24" borderId="0" xfId="40" applyFont="1" applyFill="1" applyBorder="1" applyAlignment="1" applyProtection="1">
      <alignment horizontal="left" wrapText="1"/>
      <protection locked="0"/>
    </xf>
    <xf numFmtId="0" fontId="41" fillId="24" borderId="0" xfId="40" applyFont="1" applyFill="1" applyBorder="1" applyAlignment="1" applyProtection="1">
      <alignment horizontal="left"/>
      <protection locked="0"/>
    </xf>
    <xf numFmtId="168" fontId="92" fillId="25" borderId="0" xfId="227" applyNumberFormat="1" applyFont="1" applyFill="1" applyBorder="1" applyAlignment="1" applyProtection="1">
      <alignment horizontal="right" indent="2"/>
    </xf>
    <xf numFmtId="168" fontId="92" fillId="26" borderId="0" xfId="227" applyNumberFormat="1" applyFont="1" applyFill="1" applyBorder="1" applyAlignment="1" applyProtection="1">
      <alignment horizontal="right" indent="2"/>
    </xf>
    <xf numFmtId="0" fontId="36" fillId="25" borderId="0" xfId="227" applyFont="1" applyFill="1" applyBorder="1" applyAlignment="1" applyProtection="1">
      <alignment horizontal="left" indent="4"/>
    </xf>
    <xf numFmtId="0" fontId="41" fillId="25" borderId="0" xfId="227" applyFont="1" applyFill="1" applyBorder="1" applyAlignment="1" applyProtection="1">
      <alignment vertical="justify" wrapText="1"/>
    </xf>
    <xf numFmtId="0" fontId="27" fillId="25" borderId="0" xfId="227" applyFill="1" applyBorder="1" applyAlignment="1" applyProtection="1">
      <alignment vertical="justify" wrapText="1"/>
    </xf>
    <xf numFmtId="168" fontId="37" fillId="45" borderId="0" xfId="60" applyNumberFormat="1" applyFont="1" applyFill="1" applyBorder="1" applyAlignment="1" applyProtection="1">
      <alignment horizontal="right" wrapText="1" indent="2"/>
    </xf>
    <xf numFmtId="168" fontId="37" fillId="42" borderId="0" xfId="60" applyNumberFormat="1" applyFont="1" applyFill="1" applyBorder="1" applyAlignment="1" applyProtection="1">
      <alignment horizontal="right" wrapText="1" indent="2"/>
    </xf>
    <xf numFmtId="0" fontId="36" fillId="24" borderId="0" xfId="40" applyFont="1" applyFill="1" applyBorder="1" applyAlignment="1" applyProtection="1">
      <alignment horizontal="left" indent="2"/>
    </xf>
    <xf numFmtId="169" fontId="36" fillId="24" borderId="0" xfId="40" applyNumberFormat="1" applyFont="1" applyFill="1" applyBorder="1" applyAlignment="1" applyProtection="1">
      <alignment horizontal="right" wrapText="1" indent="2"/>
    </xf>
    <xf numFmtId="169" fontId="36" fillId="27" borderId="0" xfId="40" applyNumberFormat="1" applyFont="1" applyFill="1" applyBorder="1" applyAlignment="1" applyProtection="1">
      <alignment horizontal="right" wrapText="1" indent="2"/>
    </xf>
    <xf numFmtId="170" fontId="37" fillId="27" borderId="0" xfId="40" applyNumberFormat="1" applyFont="1" applyFill="1" applyBorder="1" applyAlignment="1" applyProtection="1">
      <alignment horizontal="right" wrapText="1" indent="2"/>
    </xf>
    <xf numFmtId="0" fontId="37" fillId="24" borderId="0" xfId="40" applyFont="1" applyFill="1" applyBorder="1" applyAlignment="1" applyProtection="1">
      <alignment horizontal="left" indent="1"/>
    </xf>
    <xf numFmtId="166" fontId="37" fillId="25" borderId="0" xfId="227" applyNumberFormat="1" applyFont="1" applyFill="1" applyBorder="1" applyAlignment="1" applyProtection="1">
      <alignment horizontal="right" indent="2"/>
    </xf>
    <xf numFmtId="166" fontId="37" fillId="26" borderId="0" xfId="227" applyNumberFormat="1" applyFont="1" applyFill="1" applyBorder="1" applyAlignment="1" applyProtection="1">
      <alignment horizontal="right" indent="2"/>
    </xf>
    <xf numFmtId="0" fontId="36" fillId="24" borderId="0" xfId="40" applyFont="1" applyFill="1" applyBorder="1" applyAlignment="1" applyProtection="1">
      <alignment horizontal="left" wrapText="1"/>
    </xf>
    <xf numFmtId="170" fontId="37" fillId="24" borderId="0" xfId="40" applyNumberFormat="1" applyFont="1" applyFill="1" applyBorder="1" applyAlignment="1" applyProtection="1">
      <alignment horizontal="right" wrapText="1" indent="2"/>
    </xf>
    <xf numFmtId="0" fontId="41" fillId="24" borderId="80" xfId="40" applyFont="1" applyFill="1" applyBorder="1" applyAlignment="1" applyProtection="1">
      <alignment horizontal="left"/>
      <protection locked="0"/>
    </xf>
    <xf numFmtId="0" fontId="41" fillId="24" borderId="0" xfId="40" applyFont="1" applyFill="1" applyBorder="1" applyAlignment="1" applyProtection="1">
      <alignment horizontal="left" vertical="top" wrapText="1"/>
      <protection locked="0"/>
    </xf>
    <xf numFmtId="0" fontId="197" fillId="24" borderId="0" xfId="221" applyFont="1" applyFill="1" applyBorder="1" applyAlignment="1" applyProtection="1">
      <alignment horizontal="left"/>
      <protection locked="0"/>
    </xf>
    <xf numFmtId="174" fontId="37" fillId="25" borderId="0" xfId="227" applyNumberFormat="1" applyFont="1" applyFill="1" applyBorder="1" applyAlignment="1" applyProtection="1">
      <alignment horizontal="right"/>
    </xf>
    <xf numFmtId="0" fontId="41" fillId="25" borderId="0" xfId="227" applyFont="1" applyFill="1" applyBorder="1" applyAlignment="1" applyProtection="1">
      <alignment vertical="top"/>
    </xf>
    <xf numFmtId="166" fontId="92" fillId="25" borderId="0" xfId="227" applyNumberFormat="1" applyFont="1" applyFill="1" applyBorder="1" applyAlignment="1" applyProtection="1">
      <alignment horizontal="right" indent="2"/>
    </xf>
    <xf numFmtId="166" fontId="92" fillId="26" borderId="0" xfId="227" applyNumberFormat="1" applyFont="1" applyFill="1" applyBorder="1" applyAlignment="1" applyProtection="1">
      <alignment horizontal="right" indent="2"/>
    </xf>
    <xf numFmtId="0" fontId="36" fillId="25" borderId="0" xfId="227" applyFont="1" applyFill="1" applyBorder="1" applyAlignment="1" applyProtection="1">
      <alignment horizontal="right" indent="6"/>
    </xf>
    <xf numFmtId="166" fontId="37" fillId="24" borderId="0" xfId="40" applyNumberFormat="1" applyFont="1" applyFill="1" applyBorder="1" applyAlignment="1" applyProtection="1">
      <alignment horizontal="right" wrapText="1" indent="2"/>
    </xf>
    <xf numFmtId="166" fontId="37" fillId="27" borderId="0" xfId="40" applyNumberFormat="1" applyFont="1" applyFill="1" applyBorder="1" applyAlignment="1" applyProtection="1">
      <alignment horizontal="right" wrapText="1" indent="2"/>
    </xf>
    <xf numFmtId="0" fontId="92" fillId="25" borderId="0" xfId="70" applyFont="1" applyFill="1" applyBorder="1" applyAlignment="1" applyProtection="1">
      <alignment horizontal="left"/>
    </xf>
    <xf numFmtId="166" fontId="47" fillId="25" borderId="0" xfId="227" applyNumberFormat="1" applyFont="1" applyFill="1" applyBorder="1" applyAlignment="1" applyProtection="1">
      <alignment horizontal="right" indent="2"/>
    </xf>
    <xf numFmtId="166" fontId="47" fillId="26" borderId="0" xfId="227" applyNumberFormat="1" applyFont="1" applyFill="1" applyBorder="1" applyAlignment="1" applyProtection="1">
      <alignment horizontal="right" indent="2"/>
    </xf>
    <xf numFmtId="168" fontId="92" fillId="26" borderId="10" xfId="227" applyNumberFormat="1" applyFont="1" applyFill="1" applyBorder="1" applyAlignment="1" applyProtection="1">
      <alignment horizontal="center"/>
    </xf>
    <xf numFmtId="168" fontId="92" fillId="26" borderId="0" xfId="227" applyNumberFormat="1" applyFont="1" applyFill="1" applyBorder="1" applyAlignment="1" applyProtection="1">
      <alignment horizontal="center"/>
    </xf>
    <xf numFmtId="0" fontId="41" fillId="0" borderId="95" xfId="70" applyFont="1" applyBorder="1" applyAlignment="1" applyProtection="1">
      <alignment horizontal="left" wrapText="1"/>
    </xf>
    <xf numFmtId="168" fontId="37" fillId="26" borderId="0" xfId="227" applyNumberFormat="1" applyFont="1" applyFill="1" applyBorder="1" applyAlignment="1" applyProtection="1">
      <alignment horizontal="center"/>
    </xf>
    <xf numFmtId="168" fontId="36" fillId="26" borderId="0" xfId="227" applyNumberFormat="1" applyFont="1" applyFill="1" applyBorder="1" applyAlignment="1" applyProtection="1">
      <alignment horizontal="center"/>
    </xf>
    <xf numFmtId="168" fontId="37" fillId="0" borderId="0" xfId="227" applyNumberFormat="1" applyFont="1" applyFill="1" applyBorder="1" applyAlignment="1" applyProtection="1">
      <alignment horizontal="center"/>
    </xf>
    <xf numFmtId="168" fontId="36" fillId="0" borderId="0" xfId="227" applyNumberFormat="1" applyFont="1" applyFill="1" applyBorder="1" applyAlignment="1" applyProtection="1">
      <alignment horizontal="center"/>
    </xf>
    <xf numFmtId="0" fontId="41" fillId="24" borderId="90" xfId="40" applyFont="1" applyFill="1" applyBorder="1" applyAlignment="1" applyProtection="1">
      <alignment horizontal="left" vertical="top" wrapText="1" indent="1"/>
      <protection locked="0"/>
    </xf>
    <xf numFmtId="0" fontId="41" fillId="24" borderId="0" xfId="40" applyFont="1" applyFill="1" applyBorder="1" applyAlignment="1" applyProtection="1">
      <alignment horizontal="left" vertical="top" wrapText="1" indent="1"/>
      <protection locked="0"/>
    </xf>
    <xf numFmtId="0" fontId="197" fillId="24" borderId="0" xfId="221" applyFont="1" applyFill="1" applyBorder="1" applyAlignment="1" applyProtection="1">
      <alignment horizontal="left" vertical="center"/>
      <protection locked="0"/>
    </xf>
    <xf numFmtId="0" fontId="98" fillId="25" borderId="0" xfId="227" applyFont="1" applyFill="1" applyBorder="1" applyAlignment="1" applyProtection="1">
      <alignment horizontal="center"/>
    </xf>
    <xf numFmtId="166" fontId="92" fillId="25" borderId="0" xfId="0" applyNumberFormat="1" applyFont="1" applyFill="1" applyBorder="1" applyAlignment="1" applyProtection="1">
      <alignment horizontal="right" indent="2"/>
    </xf>
    <xf numFmtId="166" fontId="47" fillId="25" borderId="0" xfId="0" applyNumberFormat="1" applyFont="1" applyFill="1" applyBorder="1" applyAlignment="1" applyProtection="1">
      <alignment horizontal="right" indent="2"/>
    </xf>
    <xf numFmtId="166" fontId="47" fillId="26" borderId="0" xfId="0" applyNumberFormat="1" applyFont="1" applyFill="1" applyBorder="1" applyAlignment="1" applyProtection="1">
      <alignment horizontal="right" indent="2"/>
    </xf>
    <xf numFmtId="0" fontId="41" fillId="0" borderId="95" xfId="70" applyFont="1" applyBorder="1" applyAlignment="1" applyProtection="1">
      <alignment horizontal="left" vertical="center" wrapText="1"/>
    </xf>
    <xf numFmtId="166" fontId="37" fillId="25" borderId="0" xfId="0" applyNumberFormat="1" applyFont="1" applyFill="1" applyBorder="1" applyAlignment="1" applyProtection="1">
      <alignment horizontal="right" indent="2"/>
    </xf>
    <xf numFmtId="166" fontId="37" fillId="26" borderId="0" xfId="0" applyNumberFormat="1" applyFont="1" applyFill="1" applyBorder="1" applyAlignment="1" applyProtection="1">
      <alignment horizontal="right" indent="2"/>
    </xf>
    <xf numFmtId="0" fontId="98" fillId="25" borderId="0" xfId="70" applyFont="1" applyFill="1" applyBorder="1" applyAlignment="1" applyProtection="1">
      <alignment horizontal="center"/>
    </xf>
    <xf numFmtId="0" fontId="97" fillId="26" borderId="24" xfId="0" applyFont="1" applyFill="1" applyBorder="1" applyAlignment="1">
      <alignment horizontal="left" vertical="center" wrapText="1"/>
    </xf>
    <xf numFmtId="0" fontId="97" fillId="26" borderId="26" xfId="0" applyFont="1" applyFill="1" applyBorder="1" applyAlignment="1">
      <alignment horizontal="left" vertical="center" wrapText="1"/>
    </xf>
    <xf numFmtId="0" fontId="97" fillId="26" borderId="25" xfId="0" applyFont="1" applyFill="1" applyBorder="1" applyAlignment="1">
      <alignment horizontal="left" vertical="center" wrapText="1"/>
    </xf>
    <xf numFmtId="0" fontId="102" fillId="25" borderId="24" xfId="62" applyFont="1" applyFill="1" applyBorder="1" applyAlignment="1">
      <alignment horizontal="left" vertical="center"/>
    </xf>
    <xf numFmtId="0" fontId="102" fillId="25" borderId="25" xfId="62" applyFont="1" applyFill="1" applyBorder="1" applyAlignment="1">
      <alignment horizontal="left" vertical="center"/>
    </xf>
    <xf numFmtId="0" fontId="36" fillId="25" borderId="0" xfId="62" applyFont="1" applyFill="1" applyBorder="1" applyAlignment="1">
      <alignment horizontal="left" indent="6"/>
    </xf>
    <xf numFmtId="0" fontId="102" fillId="26" borderId="0" xfId="62" applyFont="1" applyFill="1" applyBorder="1" applyAlignment="1">
      <alignment horizontal="center" vertical="center"/>
    </xf>
    <xf numFmtId="0" fontId="41" fillId="25" borderId="0" xfId="62" applyFont="1" applyFill="1" applyBorder="1" applyAlignment="1">
      <alignment vertical="top" wrapText="1"/>
    </xf>
    <xf numFmtId="0" fontId="102" fillId="26" borderId="0" xfId="62" applyFont="1" applyFill="1" applyBorder="1" applyAlignment="1">
      <alignment horizontal="left" vertical="center"/>
    </xf>
    <xf numFmtId="0" fontId="41" fillId="26" borderId="0" xfId="62" applyFont="1" applyFill="1" applyBorder="1" applyAlignment="1">
      <alignment horizontal="justify" wrapText="1"/>
    </xf>
    <xf numFmtId="0" fontId="41" fillId="25" borderId="0" xfId="62" applyFont="1" applyFill="1" applyBorder="1" applyAlignment="1">
      <alignment wrapText="1"/>
    </xf>
    <xf numFmtId="0" fontId="41" fillId="25" borderId="0" xfId="62" applyFont="1" applyFill="1" applyBorder="1" applyAlignment="1">
      <alignment vertical="center" wrapText="1"/>
    </xf>
    <xf numFmtId="0" fontId="41" fillId="25" borderId="19" xfId="62" applyFont="1" applyFill="1" applyBorder="1" applyAlignment="1">
      <alignment vertical="center" wrapText="1"/>
    </xf>
    <xf numFmtId="0" fontId="41" fillId="25" borderId="0" xfId="62" applyFont="1" applyFill="1" applyBorder="1" applyAlignment="1">
      <alignment horizontal="left" vertical="top" wrapText="1"/>
    </xf>
    <xf numFmtId="0" fontId="41" fillId="24" borderId="0" xfId="40" applyFont="1" applyFill="1" applyBorder="1" applyAlignment="1">
      <alignment horizontal="justify" wrapText="1"/>
    </xf>
    <xf numFmtId="0" fontId="92" fillId="25" borderId="0" xfId="0" applyFont="1" applyFill="1" applyBorder="1" applyAlignment="1">
      <alignment horizontal="left"/>
    </xf>
    <xf numFmtId="0" fontId="51" fillId="24" borderId="0" xfId="40" applyFont="1" applyFill="1" applyBorder="1" applyAlignment="1">
      <alignment horizontal="justify" wrapText="1"/>
    </xf>
    <xf numFmtId="0" fontId="36" fillId="26" borderId="18" xfId="0" applyFont="1" applyFill="1" applyBorder="1" applyAlignment="1">
      <alignment horizontal="right" indent="6"/>
    </xf>
    <xf numFmtId="0" fontId="34" fillId="25" borderId="23" xfId="0" applyFont="1" applyFill="1" applyBorder="1" applyAlignment="1">
      <alignment horizontal="left"/>
    </xf>
    <xf numFmtId="0" fontId="34" fillId="25" borderId="22" xfId="0" applyFont="1" applyFill="1" applyBorder="1" applyAlignment="1">
      <alignment horizontal="left"/>
    </xf>
    <xf numFmtId="0" fontId="34" fillId="25" borderId="0" xfId="0" applyFont="1" applyFill="1" applyBorder="1" applyAlignment="1">
      <alignment horizontal="left"/>
    </xf>
    <xf numFmtId="0" fontId="41" fillId="25" borderId="0" xfId="0" applyFont="1" applyFill="1" applyBorder="1" applyAlignment="1">
      <alignment horizontal="left" vertical="top"/>
    </xf>
    <xf numFmtId="0" fontId="30" fillId="25" borderId="0" xfId="0" applyFont="1" applyFill="1" applyBorder="1"/>
    <xf numFmtId="0" fontId="63" fillId="0" borderId="0" xfId="70" applyFont="1" applyFill="1" applyAlignment="1">
      <alignment horizontal="left" vertical="center" wrapText="1"/>
    </xf>
    <xf numFmtId="0" fontId="51" fillId="24" borderId="0" xfId="40" applyNumberFormat="1" applyFont="1" applyFill="1" applyBorder="1" applyAlignment="1">
      <alignment horizontal="justify" vertical="center" wrapText="1"/>
    </xf>
    <xf numFmtId="0" fontId="41" fillId="24" borderId="0" xfId="40" applyNumberFormat="1" applyFont="1" applyFill="1" applyBorder="1" applyAlignment="1">
      <alignment horizontal="justify" vertical="center" wrapText="1"/>
    </xf>
    <xf numFmtId="0" fontId="41" fillId="24" borderId="0" xfId="40" applyFont="1" applyFill="1" applyBorder="1" applyAlignment="1">
      <alignment horizontal="justify" vertical="top" wrapText="1"/>
    </xf>
    <xf numFmtId="174" fontId="37" fillId="25" borderId="0" xfId="70" applyNumberFormat="1" applyFont="1" applyFill="1" applyBorder="1" applyAlignment="1">
      <alignment horizontal="right"/>
    </xf>
    <xf numFmtId="0" fontId="36" fillId="25" borderId="18" xfId="70" applyFont="1" applyFill="1" applyBorder="1" applyAlignment="1">
      <alignment horizontal="left" indent="6"/>
    </xf>
    <xf numFmtId="0" fontId="36" fillId="25" borderId="0" xfId="70" applyFont="1" applyFill="1" applyBorder="1" applyAlignment="1">
      <alignment horizontal="left" indent="6"/>
    </xf>
    <xf numFmtId="0" fontId="41" fillId="25" borderId="0" xfId="70" applyFont="1" applyFill="1" applyBorder="1" applyAlignment="1">
      <alignment horizontal="left" vertical="top"/>
    </xf>
    <xf numFmtId="0" fontId="92" fillId="25" borderId="0" xfId="70" applyFont="1" applyFill="1" applyBorder="1" applyAlignment="1">
      <alignment horizontal="left"/>
    </xf>
    <xf numFmtId="0" fontId="28" fillId="0" borderId="0" xfId="121" applyFont="1" applyFill="1" applyBorder="1" applyAlignment="1">
      <alignment horizontal="center" vertical="center"/>
    </xf>
    <xf numFmtId="0" fontId="129" fillId="26" borderId="69" xfId="70" applyFont="1" applyFill="1" applyBorder="1" applyAlignment="1">
      <alignment horizontal="center" vertical="center"/>
    </xf>
    <xf numFmtId="0" fontId="129" fillId="26" borderId="70" xfId="70" applyFont="1" applyFill="1" applyBorder="1" applyAlignment="1">
      <alignment horizontal="center" vertical="center"/>
    </xf>
    <xf numFmtId="0" fontId="129" fillId="26" borderId="97" xfId="70" applyFont="1" applyFill="1" applyBorder="1" applyAlignment="1">
      <alignment horizontal="center" vertical="center"/>
    </xf>
    <xf numFmtId="0" fontId="129" fillId="26" borderId="98" xfId="70" applyFont="1" applyFill="1" applyBorder="1" applyAlignment="1">
      <alignment horizontal="center" vertical="center"/>
    </xf>
    <xf numFmtId="0" fontId="129" fillId="26" borderId="72" xfId="70" applyFont="1" applyFill="1" applyBorder="1" applyAlignment="1">
      <alignment horizontal="center" vertical="center"/>
    </xf>
    <xf numFmtId="0" fontId="129" fillId="26" borderId="73" xfId="70" applyFont="1" applyFill="1" applyBorder="1" applyAlignment="1">
      <alignment horizontal="center" vertical="center"/>
    </xf>
    <xf numFmtId="0" fontId="65" fillId="0" borderId="96" xfId="70" applyFont="1" applyBorder="1" applyAlignment="1">
      <alignment horizontal="center" vertical="center" wrapText="1"/>
    </xf>
    <xf numFmtId="0" fontId="65" fillId="0" borderId="13" xfId="70" applyFont="1" applyBorder="1" applyAlignment="1">
      <alignment horizontal="center" vertical="center" wrapText="1"/>
    </xf>
    <xf numFmtId="0" fontId="65" fillId="0" borderId="102" xfId="70" applyFont="1" applyBorder="1" applyAlignment="1">
      <alignment horizontal="center" vertical="center" wrapText="1"/>
    </xf>
    <xf numFmtId="0" fontId="51" fillId="25" borderId="103" xfId="70" applyFont="1" applyFill="1" applyBorder="1" applyAlignment="1">
      <alignment horizontal="center" vertical="center" wrapText="1"/>
    </xf>
    <xf numFmtId="0" fontId="51" fillId="25" borderId="49" xfId="70" applyFont="1" applyFill="1" applyBorder="1" applyAlignment="1">
      <alignment horizontal="center" vertical="center" wrapText="1"/>
    </xf>
    <xf numFmtId="0" fontId="51" fillId="25" borderId="92" xfId="70" applyFont="1" applyFill="1" applyBorder="1" applyAlignment="1">
      <alignment horizontal="center" vertical="center" wrapText="1"/>
    </xf>
    <xf numFmtId="0" fontId="51" fillId="25" borderId="60" xfId="70" applyFont="1" applyFill="1" applyBorder="1" applyAlignment="1">
      <alignment horizontal="center" vertical="center" wrapText="1"/>
    </xf>
    <xf numFmtId="0" fontId="51" fillId="25" borderId="96" xfId="70" applyFont="1" applyFill="1" applyBorder="1" applyAlignment="1">
      <alignment horizontal="center" vertical="center" wrapText="1"/>
    </xf>
    <xf numFmtId="0" fontId="51" fillId="25" borderId="104" xfId="70" applyFont="1" applyFill="1" applyBorder="1" applyAlignment="1">
      <alignment horizontal="center" vertical="center" wrapText="1"/>
    </xf>
    <xf numFmtId="0" fontId="51" fillId="25" borderId="71" xfId="70" applyFont="1" applyFill="1" applyBorder="1" applyAlignment="1">
      <alignment horizontal="center" vertical="center" wrapText="1"/>
    </xf>
    <xf numFmtId="0" fontId="51" fillId="25" borderId="99" xfId="70" applyFont="1" applyFill="1" applyBorder="1" applyAlignment="1">
      <alignment horizontal="center" vertical="center" wrapText="1"/>
    </xf>
    <xf numFmtId="0" fontId="51" fillId="25" borderId="13" xfId="70" applyFont="1" applyFill="1" applyBorder="1" applyAlignment="1">
      <alignment horizontal="center" vertical="center" wrapText="1"/>
    </xf>
    <xf numFmtId="0" fontId="51" fillId="25" borderId="102" xfId="70" applyFont="1" applyFill="1" applyBorder="1" applyAlignment="1">
      <alignment horizontal="center" vertical="center" wrapText="1"/>
    </xf>
    <xf numFmtId="0" fontId="92" fillId="25" borderId="0" xfId="78" applyFont="1" applyFill="1" applyBorder="1" applyAlignment="1">
      <alignment horizontal="left" vertical="center"/>
    </xf>
    <xf numFmtId="0" fontId="134" fillId="24" borderId="0" xfId="40" applyFont="1" applyFill="1" applyBorder="1" applyAlignment="1">
      <alignment horizontal="justify" vertical="center" wrapText="1"/>
    </xf>
    <xf numFmtId="0" fontId="39" fillId="28" borderId="20" xfId="70" applyFont="1" applyFill="1" applyBorder="1" applyAlignment="1">
      <alignment horizontal="center" vertical="center"/>
    </xf>
    <xf numFmtId="0" fontId="39" fillId="28" borderId="0" xfId="70" applyFont="1" applyFill="1" applyBorder="1" applyAlignment="1">
      <alignment horizontal="center" vertical="center"/>
    </xf>
    <xf numFmtId="0" fontId="36" fillId="25" borderId="18" xfId="70" applyFont="1" applyFill="1" applyBorder="1" applyAlignment="1">
      <alignment horizontal="left"/>
    </xf>
    <xf numFmtId="0" fontId="34" fillId="25" borderId="53" xfId="70" applyFont="1" applyFill="1" applyBorder="1" applyAlignment="1">
      <alignment horizontal="right" vertical="center"/>
    </xf>
    <xf numFmtId="0" fontId="140" fillId="26" borderId="27" xfId="70" applyFont="1" applyFill="1" applyBorder="1" applyAlignment="1">
      <alignment horizontal="justify" vertical="justify" wrapText="1"/>
    </xf>
    <xf numFmtId="0" fontId="140" fillId="26" borderId="28" xfId="70" applyFont="1" applyFill="1" applyBorder="1" applyAlignment="1">
      <alignment horizontal="justify" vertical="justify" wrapText="1"/>
    </xf>
    <xf numFmtId="0" fontId="140" fillId="26" borderId="29" xfId="70" applyFont="1" applyFill="1" applyBorder="1" applyAlignment="1">
      <alignment horizontal="justify" vertical="justify" wrapText="1"/>
    </xf>
    <xf numFmtId="174" fontId="28" fillId="26" borderId="0" xfId="63" applyNumberFormat="1" applyFont="1" applyFill="1" applyBorder="1" applyAlignment="1">
      <alignment horizontal="right"/>
    </xf>
    <xf numFmtId="0" fontId="36" fillId="25" borderId="18" xfId="63" applyFont="1" applyFill="1" applyBorder="1" applyAlignment="1">
      <alignment horizontal="left" indent="6"/>
    </xf>
    <xf numFmtId="0" fontId="63" fillId="0" borderId="0" xfId="63" applyFont="1" applyFill="1" applyBorder="1" applyAlignment="1">
      <alignment horizontal="center"/>
    </xf>
    <xf numFmtId="0" fontId="106" fillId="48" borderId="112" xfId="63" applyFont="1" applyFill="1" applyBorder="1" applyAlignment="1">
      <alignment horizontal="center" vertical="center"/>
    </xf>
    <xf numFmtId="0" fontId="223" fillId="48" borderId="113" xfId="63" applyFont="1" applyFill="1" applyBorder="1" applyAlignment="1">
      <alignment horizontal="center" vertical="center"/>
    </xf>
    <xf numFmtId="0" fontId="223" fillId="48" borderId="116" xfId="63" applyFont="1" applyFill="1" applyBorder="1" applyAlignment="1">
      <alignment horizontal="center" vertical="center"/>
    </xf>
    <xf numFmtId="0" fontId="223" fillId="48" borderId="117" xfId="63" applyFont="1" applyFill="1" applyBorder="1" applyAlignment="1">
      <alignment horizontal="center" vertical="center"/>
    </xf>
    <xf numFmtId="1" fontId="36" fillId="26" borderId="76" xfId="63" applyNumberFormat="1" applyFont="1" applyFill="1" applyBorder="1" applyAlignment="1">
      <alignment horizontal="center" vertical="center"/>
    </xf>
    <xf numFmtId="1" fontId="36" fillId="26" borderId="114" xfId="63" applyNumberFormat="1" applyFont="1" applyFill="1" applyBorder="1" applyAlignment="1">
      <alignment horizontal="center" vertical="center"/>
    </xf>
    <xf numFmtId="1" fontId="36" fillId="26" borderId="115" xfId="63" applyNumberFormat="1" applyFont="1" applyFill="1" applyBorder="1" applyAlignment="1">
      <alignment horizontal="center" vertical="center"/>
    </xf>
    <xf numFmtId="0" fontId="36" fillId="25" borderId="18" xfId="62" applyFont="1" applyFill="1" applyBorder="1" applyAlignment="1"/>
    <xf numFmtId="0" fontId="41" fillId="24" borderId="51" xfId="40" applyFont="1" applyFill="1" applyBorder="1" applyAlignment="1">
      <alignment vertical="justify" wrapText="1"/>
    </xf>
    <xf numFmtId="0" fontId="41" fillId="24" borderId="0" xfId="40" applyFont="1" applyFill="1" applyBorder="1" applyAlignment="1">
      <alignment vertical="justify" wrapText="1"/>
    </xf>
    <xf numFmtId="1" fontId="36" fillId="24" borderId="76" xfId="40" applyNumberFormat="1" applyFont="1" applyFill="1" applyBorder="1" applyAlignment="1">
      <alignment horizontal="center" wrapText="1"/>
    </xf>
    <xf numFmtId="0" fontId="92" fillId="25" borderId="0" xfId="62" applyFont="1" applyFill="1" applyBorder="1" applyAlignment="1">
      <alignment horizontal="left" vertical="center" wrapText="1"/>
    </xf>
    <xf numFmtId="2" fontId="92" fillId="24" borderId="0" xfId="40" applyNumberFormat="1" applyFont="1" applyFill="1" applyBorder="1" applyAlignment="1">
      <alignment horizontal="center" vertical="center" wrapText="1"/>
    </xf>
    <xf numFmtId="49" fontId="41" fillId="24" borderId="0" xfId="40" applyNumberFormat="1" applyFont="1" applyFill="1" applyBorder="1" applyAlignment="1">
      <alignment horizontal="center" vertical="center" wrapText="1"/>
    </xf>
    <xf numFmtId="0" fontId="140" fillId="26" borderId="31" xfId="62" applyFont="1" applyFill="1" applyBorder="1" applyAlignment="1">
      <alignment horizontal="left" vertical="center" wrapText="1"/>
    </xf>
    <xf numFmtId="0" fontId="140" fillId="26" borderId="32" xfId="62" applyFont="1" applyFill="1" applyBorder="1" applyAlignment="1">
      <alignment horizontal="left" vertical="center" wrapText="1"/>
    </xf>
    <xf numFmtId="0" fontId="140" fillId="26" borderId="33" xfId="62" applyFont="1" applyFill="1" applyBorder="1" applyAlignment="1">
      <alignment horizontal="left" vertical="center" wrapText="1"/>
    </xf>
    <xf numFmtId="0" fontId="41" fillId="25" borderId="51" xfId="62" applyFont="1" applyFill="1" applyBorder="1" applyAlignment="1">
      <alignment horizontal="left" vertical="top"/>
    </xf>
    <xf numFmtId="0" fontId="41" fillId="25" borderId="0" xfId="62" applyFont="1" applyFill="1" applyBorder="1" applyAlignment="1">
      <alignment horizontal="left" vertical="top"/>
    </xf>
    <xf numFmtId="0" fontId="36" fillId="25" borderId="76" xfId="62" applyFont="1" applyFill="1" applyBorder="1" applyAlignment="1">
      <alignment horizontal="center" vertical="center"/>
    </xf>
    <xf numFmtId="0" fontId="36" fillId="25" borderId="68" xfId="62" applyFont="1" applyFill="1" applyBorder="1" applyAlignment="1">
      <alignment horizontal="center" vertical="center"/>
    </xf>
    <xf numFmtId="0" fontId="36" fillId="25" borderId="65" xfId="62" applyFont="1" applyFill="1" applyBorder="1" applyAlignment="1">
      <alignment horizontal="center" vertical="center"/>
    </xf>
    <xf numFmtId="0" fontId="51" fillId="25" borderId="0" xfId="62" applyFont="1" applyFill="1" applyBorder="1" applyAlignment="1">
      <alignment horizontal="left" vertical="center"/>
    </xf>
    <xf numFmtId="174" fontId="37" fillId="25" borderId="0" xfId="62" applyNumberFormat="1" applyFont="1" applyFill="1" applyBorder="1" applyAlignment="1">
      <alignment horizontal="left"/>
    </xf>
    <xf numFmtId="0" fontId="41" fillId="24" borderId="51" xfId="40" applyFont="1" applyFill="1" applyBorder="1" applyAlignment="1">
      <alignment horizontal="left" vertical="top"/>
    </xf>
    <xf numFmtId="0" fontId="41" fillId="24" borderId="0" xfId="40" applyFont="1" applyFill="1" applyBorder="1" applyAlignment="1">
      <alignment horizontal="left" vertical="top"/>
    </xf>
    <xf numFmtId="49" fontId="33" fillId="26" borderId="13" xfId="166" applyNumberFormat="1" applyFont="1" applyFill="1" applyBorder="1" applyAlignment="1">
      <alignment horizontal="center" vertical="center" wrapText="1"/>
    </xf>
    <xf numFmtId="49" fontId="33" fillId="26" borderId="104" xfId="166" applyNumberFormat="1" applyFont="1" applyFill="1" applyBorder="1" applyAlignment="1">
      <alignment horizontal="center" vertical="center" wrapText="1"/>
    </xf>
    <xf numFmtId="0" fontId="41" fillId="24" borderId="0" xfId="40" applyFont="1" applyFill="1" applyBorder="1" applyAlignment="1">
      <alignment horizontal="left" vertical="center" wrapText="1"/>
    </xf>
    <xf numFmtId="0" fontId="36" fillId="0" borderId="0" xfId="53" applyFont="1" applyFill="1" applyBorder="1" applyAlignment="1">
      <alignment horizontal="center" vertical="center" wrapText="1"/>
    </xf>
    <xf numFmtId="0" fontId="27" fillId="0" borderId="0" xfId="0" applyFont="1" applyFill="1" applyAlignment="1">
      <alignment horizontal="left" vertical="center" wrapText="1"/>
    </xf>
    <xf numFmtId="0" fontId="0" fillId="0" borderId="0" xfId="0" applyFill="1" applyAlignment="1">
      <alignment horizontal="left" vertical="center" wrapText="1"/>
    </xf>
    <xf numFmtId="0" fontId="36" fillId="26" borderId="76" xfId="53" applyFont="1" applyFill="1" applyBorder="1" applyAlignment="1">
      <alignment horizontal="center" vertical="center" wrapText="1"/>
    </xf>
    <xf numFmtId="0" fontId="36" fillId="26" borderId="68" xfId="53" applyFont="1" applyFill="1" applyBorder="1" applyAlignment="1">
      <alignment horizontal="center" vertical="center" wrapText="1"/>
    </xf>
    <xf numFmtId="0" fontId="36" fillId="25" borderId="84" xfId="0" applyFont="1" applyFill="1" applyBorder="1" applyAlignment="1">
      <alignment horizontal="center" vertical="center"/>
    </xf>
    <xf numFmtId="0" fontId="36" fillId="25" borderId="10" xfId="0" applyFont="1" applyFill="1" applyBorder="1" applyAlignment="1">
      <alignment horizontal="center" vertical="center"/>
    </xf>
    <xf numFmtId="0" fontId="36" fillId="0" borderId="76" xfId="0" applyFont="1" applyFill="1" applyBorder="1" applyAlignment="1">
      <alignment horizontal="center" vertical="center"/>
    </xf>
    <xf numFmtId="0" fontId="36" fillId="0" borderId="88" xfId="0" applyFont="1" applyFill="1" applyBorder="1" applyAlignment="1">
      <alignment horizontal="center" vertical="center"/>
    </xf>
    <xf numFmtId="0" fontId="36" fillId="0" borderId="89" xfId="0" applyFont="1" applyFill="1" applyBorder="1" applyAlignment="1">
      <alignment horizontal="center" vertical="center"/>
    </xf>
    <xf numFmtId="0" fontId="36" fillId="0" borderId="84" xfId="0" applyFont="1" applyFill="1" applyBorder="1" applyAlignment="1">
      <alignment horizontal="center" vertical="center"/>
    </xf>
    <xf numFmtId="0" fontId="36" fillId="0" borderId="85" xfId="0" applyFont="1" applyFill="1" applyBorder="1" applyAlignment="1">
      <alignment horizontal="center" vertical="center"/>
    </xf>
    <xf numFmtId="0" fontId="36" fillId="25" borderId="76" xfId="0" applyFont="1" applyFill="1" applyBorder="1" applyAlignment="1">
      <alignment horizontal="center" vertical="center"/>
    </xf>
    <xf numFmtId="0" fontId="36" fillId="25" borderId="68" xfId="0" applyFont="1" applyFill="1" applyBorder="1" applyAlignment="1">
      <alignment horizontal="center" vertical="center"/>
    </xf>
    <xf numFmtId="0" fontId="36" fillId="25" borderId="65" xfId="0" applyFont="1" applyFill="1" applyBorder="1" applyAlignment="1">
      <alignment horizontal="center" vertical="center"/>
    </xf>
    <xf numFmtId="0" fontId="36" fillId="25" borderId="18" xfId="0" applyFont="1" applyFill="1" applyBorder="1" applyAlignment="1">
      <alignment horizontal="left" indent="6"/>
    </xf>
    <xf numFmtId="0" fontId="63" fillId="26" borderId="31" xfId="0" applyFont="1" applyFill="1" applyBorder="1" applyAlignment="1">
      <alignment horizontal="left" vertical="center"/>
    </xf>
    <xf numFmtId="0" fontId="63" fillId="26" borderId="32" xfId="0" applyFont="1" applyFill="1" applyBorder="1" applyAlignment="1">
      <alignment horizontal="left" vertical="center"/>
    </xf>
    <xf numFmtId="0" fontId="63" fillId="26" borderId="33" xfId="0" applyFont="1" applyFill="1" applyBorder="1" applyAlignment="1">
      <alignment horizontal="left" vertical="center"/>
    </xf>
    <xf numFmtId="0" fontId="41" fillId="0" borderId="0" xfId="0" applyFont="1" applyBorder="1" applyAlignment="1">
      <alignment vertical="justify" wrapText="1"/>
    </xf>
    <xf numFmtId="0" fontId="0" fillId="0" borderId="0" xfId="0" applyBorder="1" applyAlignment="1">
      <alignment vertical="justify" wrapText="1"/>
    </xf>
    <xf numFmtId="174" fontId="37" fillId="25" borderId="0" xfId="62" applyNumberFormat="1" applyFont="1" applyFill="1" applyBorder="1" applyAlignment="1">
      <alignment horizontal="right"/>
    </xf>
    <xf numFmtId="0" fontId="92" fillId="25" borderId="0" xfId="0" applyFont="1" applyFill="1" applyBorder="1" applyAlignment="1">
      <alignment horizontal="left" vertical="center"/>
    </xf>
    <xf numFmtId="0" fontId="36" fillId="25" borderId="86" xfId="0" applyFont="1" applyFill="1" applyBorder="1" applyAlignment="1">
      <alignment horizontal="center" vertical="center"/>
    </xf>
    <xf numFmtId="0" fontId="36" fillId="25" borderId="87" xfId="0" applyFont="1" applyFill="1" applyBorder="1" applyAlignment="1">
      <alignment horizontal="center" vertical="center"/>
    </xf>
    <xf numFmtId="0" fontId="36" fillId="25" borderId="11" xfId="0" applyFont="1" applyFill="1" applyBorder="1" applyAlignment="1">
      <alignment horizontal="center" vertical="center"/>
    </xf>
    <xf numFmtId="0" fontId="34" fillId="0" borderId="0" xfId="0" applyFont="1" applyAlignment="1">
      <alignment horizontal="justify" wrapText="1"/>
    </xf>
    <xf numFmtId="0" fontId="34" fillId="0" borderId="0" xfId="0" applyFont="1" applyAlignment="1">
      <alignment horizontal="justify"/>
    </xf>
    <xf numFmtId="0" fontId="36" fillId="25" borderId="0" xfId="70" applyFont="1" applyFill="1" applyBorder="1" applyAlignment="1">
      <alignment horizontal="left" indent="1"/>
    </xf>
    <xf numFmtId="0" fontId="133" fillId="25" borderId="0" xfId="70" applyFont="1" applyFill="1" applyBorder="1" applyAlignment="1">
      <alignment horizontal="left" indent="1"/>
    </xf>
    <xf numFmtId="0" fontId="36" fillId="0" borderId="0" xfId="70" applyFont="1" applyBorder="1" applyAlignment="1">
      <alignment horizontal="left" indent="1"/>
    </xf>
    <xf numFmtId="0" fontId="36" fillId="25" borderId="0" xfId="70" applyFont="1" applyFill="1" applyBorder="1" applyAlignment="1">
      <alignment horizontal="left"/>
    </xf>
    <xf numFmtId="0" fontId="97" fillId="26" borderId="31" xfId="70" applyFont="1" applyFill="1" applyBorder="1" applyAlignment="1">
      <alignment horizontal="left" vertical="center"/>
    </xf>
    <xf numFmtId="0" fontId="97" fillId="26" borderId="32" xfId="70" applyFont="1" applyFill="1" applyBorder="1" applyAlignment="1">
      <alignment horizontal="left" vertical="center"/>
    </xf>
    <xf numFmtId="0" fontId="97" fillId="26" borderId="33" xfId="70" applyFont="1" applyFill="1" applyBorder="1" applyAlignment="1">
      <alignment horizontal="left" vertical="center"/>
    </xf>
    <xf numFmtId="0" fontId="108" fillId="26" borderId="34" xfId="70" applyFont="1" applyFill="1" applyBorder="1" applyAlignment="1">
      <alignment horizontal="left" vertical="center"/>
    </xf>
    <xf numFmtId="0" fontId="108" fillId="26" borderId="37" xfId="70" applyFont="1" applyFill="1" applyBorder="1" applyAlignment="1">
      <alignment horizontal="left" vertical="center"/>
    </xf>
    <xf numFmtId="0" fontId="108" fillId="26" borderId="35" xfId="70" applyFont="1" applyFill="1" applyBorder="1" applyAlignment="1">
      <alignment horizontal="left" vertical="center"/>
    </xf>
    <xf numFmtId="0" fontId="41" fillId="0" borderId="63" xfId="70" applyFont="1" applyBorder="1" applyAlignment="1">
      <alignment vertical="justify"/>
    </xf>
    <xf numFmtId="0" fontId="41" fillId="0" borderId="0" xfId="70" applyFont="1" applyBorder="1" applyAlignment="1">
      <alignment vertical="justify"/>
    </xf>
    <xf numFmtId="0" fontId="36" fillId="25" borderId="78" xfId="70" applyFont="1" applyFill="1" applyBorder="1" applyAlignment="1">
      <alignment horizontal="center"/>
    </xf>
    <xf numFmtId="0" fontId="36" fillId="25" borderId="49" xfId="70" applyFont="1" applyFill="1" applyBorder="1" applyAlignment="1">
      <alignment horizontal="center"/>
    </xf>
    <xf numFmtId="0" fontId="36" fillId="25" borderId="18" xfId="70" applyFont="1" applyFill="1" applyBorder="1" applyAlignment="1">
      <alignment horizontal="right"/>
    </xf>
    <xf numFmtId="0" fontId="37" fillId="25" borderId="0" xfId="70" applyFont="1" applyFill="1" applyBorder="1" applyAlignment="1">
      <alignment horizontal="left" vertical="center" wrapText="1" indent="1"/>
    </xf>
    <xf numFmtId="0" fontId="64" fillId="25" borderId="36" xfId="70" applyFont="1" applyFill="1" applyBorder="1" applyAlignment="1">
      <alignment horizontal="justify" vertical="top" wrapText="1"/>
    </xf>
    <xf numFmtId="0" fontId="41" fillId="26" borderId="51" xfId="70" applyFont="1" applyFill="1" applyBorder="1" applyAlignment="1">
      <alignment vertical="justify" wrapText="1"/>
    </xf>
    <xf numFmtId="0" fontId="41" fillId="26" borderId="0" xfId="70" applyFont="1" applyFill="1" applyBorder="1" applyAlignment="1">
      <alignment vertical="justify" wrapText="1"/>
    </xf>
    <xf numFmtId="0" fontId="92" fillId="26" borderId="0" xfId="70" applyFont="1" applyFill="1" applyBorder="1" applyAlignment="1">
      <alignment horizontal="left"/>
    </xf>
    <xf numFmtId="0" fontId="63" fillId="26" borderId="31" xfId="70" applyFont="1" applyFill="1" applyBorder="1" applyAlignment="1">
      <alignment horizontal="left" vertical="center"/>
    </xf>
    <xf numFmtId="0" fontId="63" fillId="26" borderId="32" xfId="70" applyFont="1" applyFill="1" applyBorder="1" applyAlignment="1">
      <alignment horizontal="left" vertical="center"/>
    </xf>
    <xf numFmtId="0" fontId="63" fillId="26" borderId="33" xfId="70" applyFont="1" applyFill="1" applyBorder="1" applyAlignment="1">
      <alignment horizontal="left" vertical="center"/>
    </xf>
    <xf numFmtId="0" fontId="92" fillId="25" borderId="0" xfId="70" applyFont="1" applyFill="1" applyBorder="1" applyAlignment="1">
      <alignment horizontal="left" vertical="center"/>
    </xf>
    <xf numFmtId="0" fontId="105" fillId="25" borderId="0" xfId="70" applyFont="1" applyFill="1" applyBorder="1" applyAlignment="1">
      <alignment horizontal="left" vertical="center"/>
    </xf>
    <xf numFmtId="0" fontId="136" fillId="25" borderId="0" xfId="70" applyFont="1" applyFill="1" applyBorder="1" applyAlignment="1">
      <alignment horizontal="justify"/>
    </xf>
    <xf numFmtId="0" fontId="41" fillId="26" borderId="63" xfId="70" applyFont="1" applyFill="1" applyBorder="1" applyAlignment="1">
      <alignment horizontal="left" vertical="top"/>
    </xf>
    <xf numFmtId="0" fontId="41" fillId="26" borderId="0" xfId="70" applyFont="1" applyFill="1" applyBorder="1" applyAlignment="1">
      <alignment horizontal="left" vertical="top"/>
    </xf>
    <xf numFmtId="0" fontId="36" fillId="25" borderId="0" xfId="70" applyFont="1" applyFill="1" applyBorder="1" applyAlignment="1">
      <alignment horizontal="center"/>
    </xf>
    <xf numFmtId="0" fontId="39" fillId="30" borderId="20" xfId="62" applyFont="1" applyFill="1" applyBorder="1" applyAlignment="1">
      <alignment horizontal="center" vertical="center" wrapText="1"/>
    </xf>
    <xf numFmtId="0" fontId="39" fillId="30" borderId="0" xfId="62" applyFont="1" applyFill="1" applyBorder="1" applyAlignment="1">
      <alignment horizontal="center" vertical="center" wrapText="1"/>
    </xf>
    <xf numFmtId="0" fontId="64" fillId="25" borderId="0" xfId="70" applyFont="1" applyFill="1" applyBorder="1" applyAlignment="1">
      <alignment horizontal="justify" wrapText="1"/>
    </xf>
    <xf numFmtId="0" fontId="97" fillId="26" borderId="31" xfId="70" applyFont="1" applyFill="1" applyBorder="1" applyAlignment="1">
      <alignment horizontal="left" vertical="center" wrapText="1"/>
    </xf>
    <xf numFmtId="0" fontId="97" fillId="26" borderId="32" xfId="70" applyFont="1" applyFill="1" applyBorder="1" applyAlignment="1">
      <alignment horizontal="left" vertical="center" wrapText="1"/>
    </xf>
    <xf numFmtId="0" fontId="97" fillId="26" borderId="33" xfId="70" applyFont="1" applyFill="1" applyBorder="1" applyAlignment="1">
      <alignment horizontal="left" vertical="center" wrapText="1"/>
    </xf>
    <xf numFmtId="0" fontId="124" fillId="0" borderId="0" xfId="70" applyFont="1" applyFill="1" applyBorder="1" applyAlignment="1">
      <alignment horizontal="center" vertical="center" wrapText="1"/>
    </xf>
    <xf numFmtId="0" fontId="64" fillId="26" borderId="0" xfId="70" applyFont="1" applyFill="1" applyBorder="1" applyAlignment="1">
      <alignment horizontal="left" vertical="center" wrapText="1"/>
    </xf>
    <xf numFmtId="0" fontId="124" fillId="0" borderId="0" xfId="70" applyFont="1" applyAlignment="1">
      <alignment horizontal="left"/>
    </xf>
    <xf numFmtId="0" fontId="51" fillId="25" borderId="0" xfId="62" applyFont="1" applyFill="1" applyBorder="1" applyAlignment="1">
      <alignment horizontal="left" wrapText="1"/>
    </xf>
    <xf numFmtId="0" fontId="63" fillId="26" borderId="31" xfId="62" applyFont="1" applyFill="1" applyBorder="1" applyAlignment="1">
      <alignment horizontal="left" vertical="center"/>
    </xf>
    <xf numFmtId="0" fontId="63" fillId="26" borderId="32" xfId="62" applyFont="1" applyFill="1" applyBorder="1" applyAlignment="1">
      <alignment horizontal="left" vertical="center"/>
    </xf>
    <xf numFmtId="0" fontId="63" fillId="26" borderId="33" xfId="62" applyFont="1" applyFill="1" applyBorder="1" applyAlignment="1">
      <alignment horizontal="left" vertical="center"/>
    </xf>
    <xf numFmtId="0" fontId="225" fillId="25" borderId="127" xfId="62" applyFont="1" applyFill="1" applyBorder="1" applyAlignment="1">
      <alignment horizontal="center" vertical="center"/>
    </xf>
    <xf numFmtId="0" fontId="225" fillId="25" borderId="128" xfId="62" applyFont="1" applyFill="1" applyBorder="1" applyAlignment="1">
      <alignment horizontal="center" vertical="center"/>
    </xf>
    <xf numFmtId="0" fontId="225" fillId="25" borderId="131" xfId="62" applyFont="1" applyFill="1" applyBorder="1" applyAlignment="1">
      <alignment horizontal="center" vertical="center"/>
    </xf>
    <xf numFmtId="0" fontId="225" fillId="25" borderId="132" xfId="62" applyFont="1" applyFill="1" applyBorder="1" applyAlignment="1">
      <alignment horizontal="center" vertical="center"/>
    </xf>
    <xf numFmtId="0" fontId="37" fillId="25" borderId="129" xfId="62" applyFont="1" applyFill="1" applyBorder="1" applyAlignment="1">
      <alignment horizontal="center" vertical="center" wrapText="1"/>
    </xf>
    <xf numFmtId="0" fontId="37" fillId="0" borderId="0" xfId="62" applyFont="1" applyFill="1" applyBorder="1" applyAlignment="1">
      <alignment horizontal="center" vertical="center" wrapText="1"/>
    </xf>
    <xf numFmtId="3" fontId="92" fillId="24" borderId="0" xfId="40" applyNumberFormat="1" applyFont="1" applyFill="1" applyBorder="1" applyAlignment="1">
      <alignment horizontal="left" vertical="center"/>
    </xf>
    <xf numFmtId="0" fontId="27" fillId="0" borderId="0" xfId="62" applyFill="1" applyBorder="1" applyAlignment="1">
      <alignment horizontal="center"/>
    </xf>
    <xf numFmtId="0" fontId="92" fillId="25" borderId="63" xfId="78" applyFont="1" applyFill="1" applyBorder="1" applyAlignment="1">
      <alignment horizontal="left" vertical="center"/>
    </xf>
    <xf numFmtId="3" fontId="92" fillId="24" borderId="0" xfId="40" applyNumberFormat="1" applyFont="1" applyFill="1" applyBorder="1" applyAlignment="1">
      <alignment horizontal="left" wrapText="1"/>
    </xf>
    <xf numFmtId="0" fontId="36" fillId="25" borderId="18" xfId="71" applyFont="1" applyFill="1" applyBorder="1" applyAlignment="1">
      <alignment horizontal="left" indent="6"/>
    </xf>
    <xf numFmtId="0" fontId="34" fillId="25" borderId="22" xfId="62" applyFont="1" applyFill="1" applyBorder="1" applyAlignment="1">
      <alignment horizontal="left"/>
    </xf>
    <xf numFmtId="0" fontId="97" fillId="26" borderId="31" xfId="62" applyFont="1" applyFill="1" applyBorder="1" applyAlignment="1">
      <alignment horizontal="left" vertical="center"/>
    </xf>
    <xf numFmtId="0" fontId="97" fillId="26" borderId="32" xfId="62" applyFont="1" applyFill="1" applyBorder="1" applyAlignment="1">
      <alignment horizontal="left" vertical="center"/>
    </xf>
    <xf numFmtId="0" fontId="97" fillId="26" borderId="33" xfId="62" applyFont="1" applyFill="1" applyBorder="1" applyAlignment="1">
      <alignment horizontal="left" vertical="center"/>
    </xf>
    <xf numFmtId="0" fontId="37" fillId="25" borderId="130" xfId="62" applyFont="1" applyFill="1" applyBorder="1" applyAlignment="1">
      <alignment horizontal="center" vertical="center" wrapText="1"/>
    </xf>
    <xf numFmtId="0" fontId="36" fillId="25" borderId="18" xfId="70" applyFont="1" applyFill="1" applyBorder="1" applyAlignment="1">
      <alignment horizontal="right" indent="6"/>
    </xf>
    <xf numFmtId="0" fontId="34" fillId="25" borderId="23" xfId="70" applyFont="1" applyFill="1" applyBorder="1" applyAlignment="1">
      <alignment horizontal="left"/>
    </xf>
    <xf numFmtId="0" fontId="34" fillId="25" borderId="22" xfId="70" applyFont="1" applyFill="1" applyBorder="1" applyAlignment="1">
      <alignment horizontal="left"/>
    </xf>
    <xf numFmtId="0" fontId="63" fillId="26" borderId="44" xfId="70" applyFont="1" applyFill="1" applyBorder="1" applyAlignment="1">
      <alignment horizontal="left" vertical="center"/>
    </xf>
    <xf numFmtId="0" fontId="63" fillId="26" borderId="45" xfId="70" applyFont="1" applyFill="1" applyBorder="1" applyAlignment="1">
      <alignment horizontal="left" vertical="center"/>
    </xf>
    <xf numFmtId="0" fontId="63" fillId="26" borderId="46" xfId="70" applyFont="1" applyFill="1" applyBorder="1" applyAlignment="1">
      <alignment horizontal="left" vertical="center"/>
    </xf>
    <xf numFmtId="0" fontId="51" fillId="26" borderId="10" xfId="62" applyFont="1" applyFill="1" applyBorder="1" applyAlignment="1">
      <alignment horizontal="center" vertical="center" wrapText="1"/>
    </xf>
    <xf numFmtId="0" fontId="51" fillId="26" borderId="11" xfId="62" applyFont="1" applyFill="1" applyBorder="1" applyAlignment="1">
      <alignment horizontal="center" vertical="center" wrapText="1"/>
    </xf>
    <xf numFmtId="174" fontId="37" fillId="25" borderId="0" xfId="70" applyNumberFormat="1" applyFont="1" applyFill="1" applyBorder="1" applyAlignment="1">
      <alignment horizontal="left"/>
    </xf>
    <xf numFmtId="0" fontId="51" fillId="25" borderId="10" xfId="62" applyFont="1" applyFill="1" applyBorder="1" applyAlignment="1">
      <alignment horizontal="center" vertical="center" wrapText="1"/>
    </xf>
    <xf numFmtId="0" fontId="51" fillId="25" borderId="11" xfId="62" applyFont="1" applyFill="1" applyBorder="1" applyAlignment="1">
      <alignment horizontal="center" vertical="center" wrapText="1"/>
    </xf>
    <xf numFmtId="0" fontId="92" fillId="43" borderId="0" xfId="70" applyFont="1" applyFill="1" applyBorder="1" applyAlignment="1">
      <alignment horizontal="left"/>
    </xf>
    <xf numFmtId="0" fontId="41" fillId="27" borderId="0" xfId="40" applyFont="1" applyFill="1" applyBorder="1" applyAlignment="1">
      <alignment horizontal="left" wrapText="1"/>
    </xf>
    <xf numFmtId="174" fontId="60" fillId="25" borderId="0" xfId="70" applyNumberFormat="1" applyFont="1" applyFill="1" applyBorder="1" applyAlignment="1">
      <alignment horizontal="right"/>
    </xf>
    <xf numFmtId="0" fontId="140" fillId="26" borderId="44" xfId="70" applyFont="1" applyFill="1" applyBorder="1" applyAlignment="1">
      <alignment horizontal="left" vertical="center"/>
    </xf>
    <xf numFmtId="0" fontId="140" fillId="26" borderId="45" xfId="70" applyFont="1" applyFill="1" applyBorder="1" applyAlignment="1">
      <alignment horizontal="left" vertical="center"/>
    </xf>
    <xf numFmtId="0" fontId="140" fillId="26" borderId="46" xfId="70" applyFont="1" applyFill="1" applyBorder="1" applyAlignment="1">
      <alignment horizontal="left" vertical="center"/>
    </xf>
    <xf numFmtId="3" fontId="101" fillId="26" borderId="0" xfId="70" applyNumberFormat="1" applyFont="1" applyFill="1" applyBorder="1" applyAlignment="1">
      <alignment horizontal="left"/>
    </xf>
    <xf numFmtId="0" fontId="41" fillId="24" borderId="0" xfId="40" applyFont="1" applyFill="1" applyBorder="1" applyAlignment="1">
      <alignment horizontal="left" vertical="center"/>
    </xf>
    <xf numFmtId="0" fontId="41" fillId="24" borderId="0" xfId="40" applyFont="1" applyFill="1" applyBorder="1" applyAlignment="1">
      <alignment horizontal="left" vertical="top" wrapText="1"/>
    </xf>
    <xf numFmtId="3" fontId="92" fillId="26" borderId="0" xfId="70" applyNumberFormat="1" applyFont="1" applyFill="1" applyBorder="1" applyAlignment="1">
      <alignment horizontal="left" vertical="center" wrapText="1"/>
    </xf>
    <xf numFmtId="0" fontId="133" fillId="24" borderId="0" xfId="40" applyFont="1" applyFill="1" applyBorder="1" applyAlignment="1">
      <alignment horizontal="left" vertical="center" wrapText="1" indent="1"/>
    </xf>
    <xf numFmtId="0" fontId="134" fillId="24" borderId="0" xfId="40" applyFont="1" applyFill="1" applyBorder="1" applyAlignment="1">
      <alignment horizontal="left" vertical="top" wrapText="1"/>
    </xf>
    <xf numFmtId="0" fontId="134" fillId="24" borderId="0" xfId="40" applyFont="1" applyFill="1" applyBorder="1" applyAlignment="1">
      <alignment horizontal="center" vertical="top" wrapText="1"/>
    </xf>
    <xf numFmtId="0" fontId="134" fillId="27" borderId="0" xfId="40" quotePrefix="1" applyFont="1" applyFill="1" applyBorder="1" applyAlignment="1">
      <alignment horizontal="justify" vertical="center" wrapText="1"/>
    </xf>
    <xf numFmtId="0" fontId="134" fillId="27" borderId="19" xfId="40" quotePrefix="1" applyFont="1" applyFill="1" applyBorder="1" applyAlignment="1">
      <alignment horizontal="justify" vertical="center" wrapText="1"/>
    </xf>
    <xf numFmtId="0" fontId="134" fillId="27" borderId="0" xfId="40" applyFont="1" applyFill="1" applyBorder="1" applyAlignment="1">
      <alignment horizontal="justify" vertical="center" wrapText="1"/>
    </xf>
    <xf numFmtId="0" fontId="134" fillId="27" borderId="19" xfId="40" applyFont="1" applyFill="1" applyBorder="1" applyAlignment="1">
      <alignment horizontal="justify" vertical="center" wrapText="1"/>
    </xf>
    <xf numFmtId="0" fontId="134" fillId="24" borderId="0" xfId="40" applyFont="1" applyFill="1" applyBorder="1" applyAlignment="1">
      <alignment horizontal="left" vertical="center" wrapText="1"/>
    </xf>
    <xf numFmtId="0" fontId="101" fillId="26" borderId="0" xfId="70" applyFont="1" applyFill="1" applyBorder="1" applyAlignment="1">
      <alignment horizontal="left"/>
    </xf>
    <xf numFmtId="0" fontId="133" fillId="27" borderId="0" xfId="40" applyFont="1" applyFill="1" applyBorder="1" applyAlignment="1">
      <alignment horizontal="left" vertical="center" wrapText="1" indent="1"/>
    </xf>
    <xf numFmtId="0" fontId="133" fillId="25" borderId="18" xfId="70" applyFont="1" applyFill="1" applyBorder="1" applyAlignment="1">
      <alignment horizontal="left" indent="6"/>
    </xf>
    <xf numFmtId="0" fontId="34" fillId="25" borderId="0" xfId="70" applyFont="1" applyFill="1" applyBorder="1" applyAlignment="1">
      <alignment horizontal="left"/>
    </xf>
    <xf numFmtId="0" fontId="140" fillId="0" borderId="44" xfId="70" applyFont="1" applyFill="1" applyBorder="1" applyAlignment="1">
      <alignment horizontal="left" vertical="center"/>
    </xf>
    <xf numFmtId="0" fontId="140" fillId="0" borderId="45" xfId="70" applyFont="1" applyFill="1" applyBorder="1" applyAlignment="1">
      <alignment horizontal="left" vertical="center"/>
    </xf>
    <xf numFmtId="0" fontId="140" fillId="0" borderId="46" xfId="70" applyFont="1" applyFill="1" applyBorder="1" applyAlignment="1">
      <alignment horizontal="left" vertical="center"/>
    </xf>
    <xf numFmtId="174" fontId="37" fillId="25" borderId="20" xfId="70" applyNumberFormat="1" applyFont="1" applyFill="1" applyBorder="1" applyAlignment="1">
      <alignment horizontal="left"/>
    </xf>
    <xf numFmtId="3" fontId="133" fillId="27" borderId="0" xfId="40" applyNumberFormat="1" applyFont="1" applyFill="1" applyBorder="1" applyAlignment="1">
      <alignment horizontal="left" vertical="center" wrapText="1" indent="1"/>
    </xf>
    <xf numFmtId="3" fontId="92" fillId="26" borderId="0" xfId="70" applyNumberFormat="1" applyFont="1" applyFill="1" applyBorder="1" applyAlignment="1">
      <alignment horizontal="left"/>
    </xf>
    <xf numFmtId="0" fontId="134" fillId="27" borderId="0" xfId="40" applyFont="1" applyFill="1" applyBorder="1" applyAlignment="1">
      <alignment horizontal="left" vertical="center" wrapText="1"/>
    </xf>
    <xf numFmtId="0" fontId="92" fillId="26" borderId="0" xfId="70" applyFont="1" applyFill="1" applyBorder="1" applyAlignment="1">
      <alignment horizontal="left" vertical="center" wrapText="1"/>
    </xf>
    <xf numFmtId="0" fontId="34" fillId="0" borderId="0" xfId="40" applyFont="1" applyFill="1" applyBorder="1" applyAlignment="1">
      <alignment horizontal="left" vertical="top" wrapText="1" indent="1"/>
    </xf>
    <xf numFmtId="0" fontId="34" fillId="0" borderId="19" xfId="40" applyFont="1" applyFill="1" applyBorder="1" applyAlignment="1">
      <alignment horizontal="left" vertical="top" wrapText="1" indent="1"/>
    </xf>
    <xf numFmtId="0" fontId="34" fillId="24" borderId="0" xfId="40" applyFont="1" applyFill="1" applyBorder="1" applyAlignment="1">
      <alignment horizontal="left" vertical="center" wrapText="1" indent="1"/>
    </xf>
    <xf numFmtId="0" fontId="34" fillId="24" borderId="19" xfId="40" applyFont="1" applyFill="1" applyBorder="1" applyAlignment="1">
      <alignment horizontal="left" vertical="center" wrapText="1" indent="1"/>
    </xf>
    <xf numFmtId="0" fontId="136" fillId="0" borderId="0" xfId="40" applyFont="1" applyFill="1" applyBorder="1" applyAlignment="1">
      <alignment horizontal="left" vertical="top" wrapText="1" indent="1"/>
    </xf>
    <xf numFmtId="0" fontId="136" fillId="0" borderId="19" xfId="40" applyFont="1" applyFill="1" applyBorder="1" applyAlignment="1">
      <alignment horizontal="left" vertical="top" wrapText="1" indent="1"/>
    </xf>
    <xf numFmtId="0" fontId="132" fillId="24" borderId="0" xfId="40" applyFont="1" applyFill="1" applyBorder="1" applyAlignment="1">
      <alignment horizontal="left" vertical="center" wrapText="1" indent="1"/>
    </xf>
    <xf numFmtId="0" fontId="132" fillId="24" borderId="19" xfId="40" applyFont="1" applyFill="1" applyBorder="1" applyAlignment="1">
      <alignment horizontal="left" vertical="center" wrapText="1" indent="1"/>
    </xf>
    <xf numFmtId="0" fontId="101" fillId="0" borderId="0" xfId="70" applyFont="1" applyFill="1" applyBorder="1" applyAlignment="1">
      <alignment horizontal="left"/>
    </xf>
    <xf numFmtId="0" fontId="36" fillId="25" borderId="18" xfId="70" applyFont="1" applyFill="1" applyBorder="1" applyAlignment="1">
      <alignment horizontal="center"/>
    </xf>
    <xf numFmtId="3" fontId="41" fillId="25" borderId="0" xfId="70" applyNumberFormat="1" applyFont="1" applyFill="1" applyBorder="1" applyAlignment="1">
      <alignment horizontal="right"/>
    </xf>
    <xf numFmtId="0" fontId="92" fillId="25" borderId="0" xfId="70" applyFont="1" applyFill="1" applyBorder="1" applyAlignment="1">
      <alignment horizontal="justify" vertical="center"/>
    </xf>
    <xf numFmtId="0" fontId="34" fillId="0" borderId="0" xfId="70" applyFont="1" applyAlignment="1">
      <alignment horizontal="left" vertical="top" wrapText="1"/>
    </xf>
    <xf numFmtId="0" fontId="34" fillId="0" borderId="19" xfId="70" applyFont="1" applyBorder="1" applyAlignment="1">
      <alignment horizontal="left" vertical="top" wrapText="1"/>
    </xf>
    <xf numFmtId="0" fontId="41" fillId="25" borderId="0" xfId="70" applyNumberFormat="1" applyFont="1" applyFill="1" applyBorder="1" applyAlignment="1" applyProtection="1">
      <alignment horizontal="justify" vertical="justify" wrapText="1"/>
      <protection locked="0"/>
    </xf>
    <xf numFmtId="0" fontId="138" fillId="25" borderId="0" xfId="68" applyNumberFormat="1" applyFont="1" applyFill="1" applyBorder="1" applyAlignment="1" applyProtection="1">
      <alignment horizontal="center" vertical="justify" wrapText="1"/>
      <protection locked="0"/>
    </xf>
    <xf numFmtId="0" fontId="95" fillId="25" borderId="0" xfId="70" applyNumberFormat="1" applyFont="1" applyFill="1" applyBorder="1" applyAlignment="1" applyProtection="1">
      <alignment horizontal="right" vertical="justify" wrapText="1"/>
      <protection locked="0"/>
    </xf>
    <xf numFmtId="49" fontId="41" fillId="25" borderId="0" xfId="70" applyNumberFormat="1" applyFont="1" applyFill="1" applyBorder="1" applyAlignment="1">
      <alignment horizontal="left" vertical="center" wrapText="1"/>
    </xf>
    <xf numFmtId="0" fontId="37" fillId="27" borderId="0" xfId="61" applyFont="1" applyFill="1" applyBorder="1" applyAlignment="1">
      <alignment horizontal="justify" vertical="center"/>
    </xf>
    <xf numFmtId="1" fontId="37" fillId="34" borderId="0" xfId="51" applyNumberFormat="1" applyFont="1" applyFill="1" applyBorder="1" applyAlignment="1">
      <alignment horizontal="center"/>
    </xf>
    <xf numFmtId="0" fontId="63" fillId="26" borderId="15" xfId="51" applyFont="1" applyFill="1" applyBorder="1" applyAlignment="1">
      <alignment horizontal="left" vertical="center"/>
    </xf>
    <xf numFmtId="0" fontId="63" fillId="26" borderId="16" xfId="51" applyFont="1" applyFill="1" applyBorder="1" applyAlignment="1">
      <alignment horizontal="left" vertical="center"/>
    </xf>
    <xf numFmtId="0" fontId="63" fillId="26" borderId="17" xfId="51" applyFont="1" applyFill="1" applyBorder="1" applyAlignment="1">
      <alignment horizontal="left" vertical="center"/>
    </xf>
    <xf numFmtId="0" fontId="102" fillId="26" borderId="24" xfId="51" applyNumberFormat="1" applyFont="1" applyFill="1" applyBorder="1" applyAlignment="1">
      <alignment horizontal="center" vertical="center" wrapText="1"/>
    </xf>
    <xf numFmtId="0" fontId="102" fillId="26" borderId="25" xfId="51" applyNumberFormat="1" applyFont="1" applyFill="1" applyBorder="1" applyAlignment="1">
      <alignment horizontal="center" vertical="center"/>
    </xf>
    <xf numFmtId="0" fontId="37" fillId="27" borderId="0" xfId="61" applyFont="1" applyFill="1" applyBorder="1" applyAlignment="1">
      <alignment horizontal="justify" vertical="center" wrapText="1"/>
    </xf>
    <xf numFmtId="179" fontId="37" fillId="27" borderId="0" xfId="61" applyNumberFormat="1" applyFont="1" applyFill="1" applyBorder="1" applyAlignment="1">
      <alignment horizontal="justify" vertical="center" wrapText="1"/>
    </xf>
    <xf numFmtId="0" fontId="86" fillId="0" borderId="0" xfId="51" applyFont="1" applyFill="1" applyAlignment="1">
      <alignment horizontal="center"/>
    </xf>
    <xf numFmtId="0" fontId="41" fillId="24" borderId="0" xfId="61" applyFont="1" applyFill="1" applyBorder="1" applyAlignment="1">
      <alignment horizontal="left" vertical="center" wrapText="1"/>
    </xf>
    <xf numFmtId="2" fontId="51" fillId="24" borderId="0" xfId="61" applyNumberFormat="1" applyFont="1" applyFill="1" applyBorder="1" applyAlignment="1">
      <alignment horizontal="left" wrapText="1"/>
    </xf>
    <xf numFmtId="2" fontId="41" fillId="24" borderId="0" xfId="61" applyNumberFormat="1" applyFont="1" applyFill="1" applyBorder="1" applyAlignment="1">
      <alignment horizontal="left" wrapText="1"/>
    </xf>
    <xf numFmtId="174" fontId="37" fillId="25" borderId="0" xfId="52" applyNumberFormat="1" applyFont="1" applyFill="1" applyBorder="1" applyAlignment="1">
      <alignment horizontal="left"/>
    </xf>
    <xf numFmtId="0" fontId="95" fillId="26" borderId="0" xfId="70" applyFont="1" applyFill="1" applyBorder="1" applyAlignment="1">
      <alignment horizontal="left" vertical="center" wrapText="1" indent="2"/>
    </xf>
    <xf numFmtId="0" fontId="34" fillId="24" borderId="0" xfId="40" applyFont="1" applyFill="1" applyBorder="1" applyAlignment="1">
      <alignment horizontal="left" vertical="top" wrapText="1" indent="1"/>
    </xf>
    <xf numFmtId="0" fontId="34" fillId="24" borderId="19" xfId="40" applyFont="1" applyFill="1" applyBorder="1" applyAlignment="1">
      <alignment horizontal="left" vertical="top" wrapText="1" indent="1"/>
    </xf>
    <xf numFmtId="0" fontId="216" fillId="26" borderId="0" xfId="68" applyFont="1" applyFill="1" applyBorder="1" applyAlignment="1" applyProtection="1">
      <alignment horizontal="left" vertical="top" wrapText="1"/>
    </xf>
    <xf numFmtId="174" fontId="136" fillId="25" borderId="0" xfId="70" applyNumberFormat="1" applyFont="1" applyFill="1" applyBorder="1" applyAlignment="1">
      <alignment horizontal="center"/>
    </xf>
    <xf numFmtId="0" fontId="136" fillId="24" borderId="0" xfId="40" applyFont="1" applyFill="1" applyBorder="1" applyAlignment="1">
      <alignment horizontal="left" vertical="top" wrapText="1" indent="1"/>
    </xf>
    <xf numFmtId="0" fontId="136" fillId="24" borderId="19" xfId="40" applyFont="1" applyFill="1" applyBorder="1" applyAlignment="1">
      <alignment horizontal="left" vertical="top" wrapText="1" indent="1"/>
    </xf>
    <xf numFmtId="0" fontId="95" fillId="26" borderId="100" xfId="70" applyFont="1" applyFill="1" applyBorder="1" applyAlignment="1">
      <alignment horizontal="left" vertical="top" wrapText="1" indent="2"/>
    </xf>
    <xf numFmtId="0" fontId="95" fillId="26" borderId="101" xfId="70" applyFont="1" applyFill="1" applyBorder="1" applyAlignment="1">
      <alignment horizontal="left" vertical="top" wrapText="1" indent="2"/>
    </xf>
    <xf numFmtId="0" fontId="95" fillId="26" borderId="0" xfId="70" applyFont="1" applyFill="1" applyBorder="1" applyAlignment="1">
      <alignment horizontal="left" vertical="top" wrapText="1" indent="2"/>
    </xf>
    <xf numFmtId="0" fontId="110" fillId="0" borderId="0" xfId="70" applyFont="1" applyFill="1" applyBorder="1" applyAlignment="1">
      <alignment horizontal="left" vertical="center" wrapText="1" indent="2"/>
    </xf>
    <xf numFmtId="0" fontId="95" fillId="26" borderId="100" xfId="70" applyFont="1" applyFill="1" applyBorder="1" applyAlignment="1">
      <alignment horizontal="left" vertical="top" wrapText="1" indent="1"/>
    </xf>
    <xf numFmtId="0" fontId="95" fillId="26" borderId="101" xfId="70" applyFont="1" applyFill="1" applyBorder="1" applyAlignment="1">
      <alignment horizontal="left" vertical="top" wrapText="1" indent="1"/>
    </xf>
    <xf numFmtId="0" fontId="95" fillId="26" borderId="0" xfId="70" applyFont="1" applyFill="1" applyBorder="1" applyAlignment="1">
      <alignment horizontal="left" vertical="top" wrapText="1" indent="1"/>
    </xf>
    <xf numFmtId="174" fontId="136" fillId="25" borderId="100" xfId="70" applyNumberFormat="1" applyFont="1" applyFill="1" applyBorder="1" applyAlignment="1">
      <alignment horizontal="left"/>
    </xf>
    <xf numFmtId="0" fontId="95" fillId="26" borderId="100" xfId="70" applyFont="1" applyFill="1" applyBorder="1" applyAlignment="1">
      <alignment horizontal="left" vertical="center" wrapText="1" indent="1"/>
    </xf>
    <xf numFmtId="0" fontId="95" fillId="26" borderId="101" xfId="70" applyFont="1" applyFill="1" applyBorder="1" applyAlignment="1">
      <alignment horizontal="left" vertical="center" wrapText="1" indent="1"/>
    </xf>
    <xf numFmtId="0" fontId="37" fillId="26" borderId="0" xfId="52" applyNumberFormat="1" applyFont="1" applyFill="1" applyAlignment="1">
      <alignment horizontal="right"/>
    </xf>
    <xf numFmtId="0" fontId="37" fillId="26" borderId="0" xfId="52" applyNumberFormat="1" applyFont="1" applyFill="1" applyBorder="1" applyAlignment="1">
      <alignment horizontal="right"/>
    </xf>
    <xf numFmtId="174" fontId="37" fillId="25" borderId="0" xfId="52" applyNumberFormat="1" applyFont="1" applyFill="1" applyBorder="1" applyAlignment="1">
      <alignment horizontal="right"/>
    </xf>
    <xf numFmtId="174" fontId="37" fillId="25" borderId="19" xfId="52" applyNumberFormat="1" applyFont="1" applyFill="1" applyBorder="1" applyAlignment="1">
      <alignment horizontal="right"/>
    </xf>
    <xf numFmtId="0" fontId="36" fillId="26" borderId="18" xfId="227" applyFont="1" applyFill="1" applyBorder="1" applyAlignment="1">
      <alignment horizontal="center"/>
    </xf>
    <xf numFmtId="0" fontId="34" fillId="25" borderId="0" xfId="227" applyFont="1" applyFill="1" applyBorder="1" applyAlignment="1">
      <alignment horizontal="left"/>
    </xf>
    <xf numFmtId="0" fontId="35" fillId="25" borderId="0" xfId="227" applyFont="1" applyFill="1" applyBorder="1"/>
    <xf numFmtId="0" fontId="36" fillId="25" borderId="0" xfId="227" applyFont="1" applyFill="1" applyBorder="1" applyAlignment="1">
      <alignment horizontal="center"/>
    </xf>
    <xf numFmtId="174" fontId="37" fillId="25" borderId="0" xfId="227" applyNumberFormat="1" applyFont="1" applyFill="1" applyBorder="1" applyAlignment="1">
      <alignment horizontal="left"/>
    </xf>
    <xf numFmtId="0" fontId="55" fillId="25" borderId="0" xfId="227" applyFont="1" applyFill="1" applyBorder="1" applyAlignment="1">
      <alignment horizontal="left"/>
    </xf>
    <xf numFmtId="0" fontId="34" fillId="25" borderId="23" xfId="227" applyFont="1" applyFill="1" applyBorder="1" applyAlignment="1">
      <alignment horizontal="left"/>
    </xf>
    <xf numFmtId="0" fontId="34" fillId="25" borderId="22" xfId="227" applyFont="1" applyFill="1" applyBorder="1" applyAlignment="1">
      <alignment horizontal="left"/>
    </xf>
  </cellXfs>
  <cellStyles count="360">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Hiperligação 2" xfId="221"/>
    <cellStyle name="Hiperligação 3" xfId="331"/>
    <cellStyle name="Hiperligação 4" xfId="334"/>
    <cellStyle name="Incorrecto" xfId="35" builtinId="27" customBuiltin="1"/>
    <cellStyle name="Incorrecto 2" xfId="11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25 2" xfId="317"/>
    <cellStyle name="Normal 26" xfId="325"/>
    <cellStyle name="Normal 27" xfId="323"/>
    <cellStyle name="Normal 28" xfId="330"/>
    <cellStyle name="Normal 28 2" xfId="351"/>
    <cellStyle name="Normal 28 3" xfId="352"/>
    <cellStyle name="Normal 28 3 2" xfId="353"/>
    <cellStyle name="Normal 28 3 2 2" xfId="359"/>
    <cellStyle name="Normal 29" xfId="332"/>
    <cellStyle name="Normal 3" xfId="38"/>
    <cellStyle name="Normal 3 2" xfId="52"/>
    <cellStyle name="Normal 30" xfId="335"/>
    <cellStyle name="Normal 31" xfId="337"/>
    <cellStyle name="Normal 32" xfId="339"/>
    <cellStyle name="Normal 33" xfId="343"/>
    <cellStyle name="Normal 34" xfId="345"/>
    <cellStyle name="Normal 35" xfId="346"/>
    <cellStyle name="Normal 36" xfId="348"/>
    <cellStyle name="Normal 37" xfId="350"/>
    <cellStyle name="Normal 38" xfId="356"/>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3empresarial" xfId="354"/>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2 5" xfId="358"/>
    <cellStyle name="Normal_Book3" xfId="60"/>
    <cellStyle name="Normal_ee05" xfId="355"/>
    <cellStyle name="Nota" xfId="41" builtinId="10" customBuiltin="1"/>
    <cellStyle name="Nota 2" xfId="113"/>
    <cellStyle name="NUMLINHA" xfId="75"/>
    <cellStyle name="Percent 2" xfId="177"/>
    <cellStyle name="Percentagem" xfId="220" builtinId="5"/>
    <cellStyle name="Percentagem 10" xfId="340"/>
    <cellStyle name="Percentagem 11" xfId="344"/>
    <cellStyle name="Percentagem 12" xfId="347"/>
    <cellStyle name="Percentagem 13" xfId="349"/>
    <cellStyle name="Percentagem 14" xfId="357"/>
    <cellStyle name="Percentagem 2" xfId="58"/>
    <cellStyle name="Percentagem 3" xfId="326"/>
    <cellStyle name="Percentagem 4" xfId="324"/>
    <cellStyle name="Percentagem 5" xfId="328"/>
    <cellStyle name="Percentagem 6" xfId="327"/>
    <cellStyle name="Percentagem 7" xfId="333"/>
    <cellStyle name="Percentagem 8" xfId="336"/>
    <cellStyle name="Percentagem 9" xfId="338"/>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64783473319" xfId="318"/>
    <cellStyle name="style1464783473444" xfId="319"/>
    <cellStyle name="style1493384164818" xfId="320"/>
    <cellStyle name="style1493384164896" xfId="321"/>
    <cellStyle name="style1493384165036" xfId="322"/>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style1608308199980" xfId="341"/>
    <cellStyle name="style1608308200026" xfId="342"/>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xfId="329" builtinId="3"/>
    <cellStyle name="Vírgula 2" xfId="49"/>
    <cellStyle name="Vírgula 2 2" xfId="160"/>
    <cellStyle name="Vírgula 3" xfId="55"/>
    <cellStyle name="Vírgula 4" xfId="56"/>
    <cellStyle name="Vírgula 4 2" xfId="161"/>
  </cellStyles>
  <dxfs count="23550">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font>
        <color rgb="FF9C0006"/>
      </font>
      <fill>
        <patternFill>
          <bgColor rgb="FFFFC7CE"/>
        </patternFill>
      </fill>
    </dxf>
    <dxf>
      <font>
        <color theme="6"/>
      </font>
      <fill>
        <patternFill>
          <bgColor theme="6" tint="0.79998168889431442"/>
        </patternFill>
      </fill>
    </dxf>
    <dxf>
      <font>
        <color rgb="FF9C0006"/>
      </font>
      <fill>
        <patternFill>
          <bgColor rgb="FFFFC7CE"/>
        </patternFill>
      </fill>
    </dxf>
    <dxf>
      <font>
        <color theme="6"/>
      </font>
      <fill>
        <patternFill>
          <bgColor theme="6" tint="0.79998168889431442"/>
        </patternFill>
      </fill>
    </dxf>
    <dxf>
      <numFmt numFmtId="187" formatCode="###0;###0;\-"/>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b/>
        <i val="0"/>
        <sz val="10"/>
        <color rgb="FFE28700"/>
      </font>
      <fill>
        <patternFill>
          <bgColor theme="0" tint="-4.9989318521683403E-2"/>
        </patternFill>
      </fill>
      <border diagonalUp="0" diagonalDown="0">
        <left style="thin">
          <color rgb="FFDE8400"/>
        </left>
        <right style="thin">
          <color rgb="FFDE8400"/>
        </right>
        <top style="thin">
          <color rgb="FFDE8400"/>
        </top>
        <bottom/>
        <vertical/>
        <horizontal/>
      </border>
    </dxf>
    <dxf>
      <font>
        <b/>
        <i val="0"/>
        <sz val="9"/>
        <color theme="0"/>
      </font>
      <fill>
        <patternFill>
          <bgColor theme="0" tint="-4.9989318521683403E-2"/>
        </patternFill>
      </fill>
      <border diagonalUp="0" diagonalDown="0">
        <left style="thin">
          <color rgb="FFDE8400"/>
        </left>
        <right style="thin">
          <color rgb="FFDE8400"/>
        </right>
        <top style="thin">
          <color rgb="FFDE8400"/>
        </top>
        <bottom style="thin">
          <color rgb="FFDE8400"/>
        </bottom>
        <vertical/>
        <horizontal/>
      </border>
    </dxf>
  </dxfs>
  <tableStyles count="1" defaultTableStyle="TableStyleMedium9" defaultPivotStyle="PivotStyleLight16">
    <tableStyle name="Boletim6" pivot="0" table="0" count="10">
      <tableStyleElement type="wholeTable" dxfId="23549"/>
      <tableStyleElement type="headerRow" dxfId="23548"/>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5E5C"/>
      <color rgb="FF008080"/>
      <color rgb="FFFFC7CE"/>
      <color rgb="FF1F497D"/>
      <color rgb="FFE28700"/>
      <color rgb="FF333333"/>
      <color rgb="FF9C0000"/>
      <color rgb="FF9C0006"/>
      <color rgb="FFFF9999"/>
      <color rgb="FFFFFFCC"/>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color theme="9"/>
          </font>
          <fill>
            <patternFill patternType="solid">
              <fgColor auto="1"/>
              <bgColor theme="7"/>
            </patternFill>
          </fill>
          <border>
            <left style="thin">
              <color rgb="FF999999"/>
            </left>
            <right style="thin">
              <color rgb="FF999999"/>
            </right>
            <top style="thin">
              <color rgb="FF999999"/>
            </top>
            <bottom style="thin">
              <color rgb="FF999999"/>
            </bottom>
            <vertical/>
            <horizontal/>
          </border>
        </dxf>
        <dxf>
          <font>
            <b/>
            <i val="0"/>
            <sz val="9"/>
            <color theme="7"/>
          </font>
          <fill>
            <patternFill patternType="solid">
              <fgColor auto="1"/>
              <bgColor theme="0"/>
            </patternFill>
          </fill>
          <border>
            <left style="thin">
              <color theme="7"/>
            </left>
            <right style="thin">
              <color theme="7"/>
            </right>
            <top style="thin">
              <color theme="7"/>
            </top>
            <bottom style="thin">
              <color theme="7"/>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8" tint="0.59999389629810485"/>
              <bgColor theme="7"/>
            </patternFill>
          </fill>
          <border diagonalUp="0" diagonalDown="0">
            <left style="thin">
              <color theme="0"/>
            </left>
            <right style="thin">
              <color rgb="FF005E5C"/>
            </right>
            <top/>
            <bottom style="thin">
              <color rgb="FF005E5C"/>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theme="1" tint="0.499984740745262"/>
          </font>
          <fill>
            <patternFill patternType="solid">
              <fgColor rgb="FFFFFFFF"/>
              <bgColor theme="0" tint="-4.9989318521683403E-2"/>
            </patternFill>
          </fill>
          <border diagonalUp="0" diagonalDown="0">
            <left style="thin">
              <color theme="0"/>
            </left>
            <right style="thin">
              <color rgb="FF005E5C"/>
            </right>
            <top style="thin">
              <color theme="0"/>
            </top>
            <bottom style="thin">
              <color rgb="FF005E5C"/>
            </bottom>
            <vertical/>
            <horizontal/>
          </border>
        </dxf>
      </x14:dxfs>
    </ext>
    <ext xmlns:x14="http://schemas.microsoft.com/office/spreadsheetml/2009/9/main" uri="{EB79DEF2-80B8-43e5-95BD-54CBDDF9020C}">
      <x14:slicerStyles defaultSlicerStyle="SlicerStyleLight1">
        <x14:slicerStyle name="Boletim6">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9.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chartUserShapes" Target="../drawings/drawing33.xml"/></Relationships>
</file>

<file path=xl/charts/_rels/chart2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Ex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600" b="0" i="0" u="none" strike="noStrike" baseline="0">
                <a:solidFill>
                  <a:schemeClr val="tx2"/>
                </a:solidFill>
                <a:latin typeface="Arial"/>
                <a:ea typeface="Arial"/>
                <a:cs typeface="Arial"/>
              </a:defRPr>
            </a:pPr>
            <a:r>
              <a:rPr lang="pt-PT" sz="725" b="1" i="0" u="none" strike="noStrike" baseline="0">
                <a:solidFill>
                  <a:schemeClr val="tx2"/>
                </a:solidFill>
                <a:latin typeface="Arial"/>
                <a:cs typeface="Arial"/>
              </a:rPr>
              <a:t>desemprego registado no fim do mês </a:t>
            </a:r>
          </a:p>
          <a:p>
            <a:pPr>
              <a:defRPr sz="600" b="0" i="0" u="none" strike="noStrike" baseline="0">
                <a:solidFill>
                  <a:schemeClr val="tx2"/>
                </a:solidFill>
                <a:latin typeface="Arial"/>
                <a:ea typeface="Arial"/>
                <a:cs typeface="Arial"/>
              </a:defRPr>
            </a:pPr>
            <a:r>
              <a:rPr lang="pt-PT" sz="725" b="1" i="0" u="none" strike="noStrike" baseline="0">
                <a:solidFill>
                  <a:schemeClr val="tx2"/>
                </a:solidFill>
                <a:latin typeface="Arial"/>
                <a:cs typeface="Arial"/>
              </a:rPr>
              <a:t>por duração</a:t>
            </a:r>
          </a:p>
          <a:p>
            <a:pPr>
              <a:defRPr sz="600" b="0" i="0" u="none" strike="noStrike" baseline="0">
                <a:solidFill>
                  <a:schemeClr val="tx2"/>
                </a:solidFill>
                <a:latin typeface="Arial"/>
                <a:ea typeface="Arial"/>
                <a:cs typeface="Arial"/>
              </a:defRPr>
            </a:pPr>
            <a:r>
              <a:rPr lang="pt-PT" sz="725" b="0" i="0" u="none" strike="noStrike" baseline="0">
                <a:solidFill>
                  <a:schemeClr val="tx2"/>
                </a:solidFill>
                <a:latin typeface="Arial"/>
                <a:cs typeface="Arial"/>
              </a:rPr>
              <a:t>variação (%)</a:t>
            </a:r>
          </a:p>
        </c:rich>
      </c:tx>
      <c:layout>
        <c:manualLayout>
          <c:xMode val="edge"/>
          <c:yMode val="edge"/>
          <c:x val="0.18687355257063459"/>
          <c:y val="1.2385901155068143E-3"/>
        </c:manualLayout>
      </c:layout>
      <c:overlay val="0"/>
      <c:spPr>
        <a:noFill/>
        <a:ln w="25400">
          <a:noFill/>
        </a:ln>
      </c:spPr>
    </c:title>
    <c:autoTitleDeleted val="0"/>
    <c:plotArea>
      <c:layout>
        <c:manualLayout>
          <c:layoutTarget val="inner"/>
          <c:xMode val="edge"/>
          <c:yMode val="edge"/>
          <c:x val="7.648725212464591E-2"/>
          <c:y val="0.26348749999999999"/>
          <c:w val="0.89518413597722635"/>
          <c:h val="0.54473564814814812"/>
        </c:manualLayout>
      </c:layout>
      <c:barChart>
        <c:barDir val="col"/>
        <c:grouping val="clustered"/>
        <c:varyColors val="0"/>
        <c:ser>
          <c:idx val="1"/>
          <c:order val="0"/>
          <c:tx>
            <c:v>homóloga</c:v>
          </c:tx>
          <c:spPr>
            <a:solidFill>
              <a:schemeClr val="accent5"/>
            </a:solidFill>
            <a:ln w="3175">
              <a:solidFill>
                <a:schemeClr val="accent2"/>
              </a:solidFill>
              <a:prstDash val="solid"/>
            </a:ln>
          </c:spPr>
          <c:invertIfNegative val="0"/>
          <c:dLbls>
            <c:dLbl>
              <c:idx val="0"/>
              <c:layout>
                <c:manualLayout>
                  <c:x val="0"/>
                  <c:y val="8.9595199014217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9238-4A17-9D50-DE4039AD4FB0}"/>
                </c:ext>
              </c:extLst>
            </c:dLbl>
            <c:dLbl>
              <c:idx val="1"/>
              <c:layout>
                <c:manualLayout>
                  <c:x val="0"/>
                  <c:y val="8.362218574660311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238-4A17-9D50-DE4039AD4FB0}"/>
                </c:ext>
              </c:extLst>
            </c:dLbl>
            <c:dLbl>
              <c:idx val="2"/>
              <c:layout>
                <c:manualLayout>
                  <c:x val="-4.2503346720214191E-3"/>
                  <c:y val="9.519400352733681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9238-4A17-9D50-DE4039AD4FB0}"/>
                </c:ext>
              </c:extLst>
            </c:dLbl>
            <c:numFmt formatCode="0.0" sourceLinked="0"/>
            <c:spPr>
              <a:noFill/>
              <a:ln>
                <a:noFill/>
              </a:ln>
              <a:effectLst/>
            </c:spPr>
            <c:txPr>
              <a:bodyPr wrap="square" lIns="38100" tIns="19050" rIns="38100" bIns="19050" anchor="ctr">
                <a:spAutoFit/>
              </a:bodyPr>
              <a:lstStyle/>
              <a:p>
                <a:pPr>
                  <a:defRPr>
                    <a:solidFill>
                      <a:schemeClr val="bg1">
                        <a:lumMod val="50000"/>
                      </a:schemeClr>
                    </a:solidFill>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total</c:v>
              </c:pt>
              <c:pt idx="1">
                <c:v>&lt; 1 ano</c:v>
              </c:pt>
              <c:pt idx="2">
                <c:v>&gt;= 1 ano</c:v>
              </c:pt>
            </c:strLit>
          </c:cat>
          <c:val>
            <c:numLit>
              <c:formatCode>#,##0.0</c:formatCode>
              <c:ptCount val="3"/>
              <c:pt idx="0">
                <c:v>-20.021829440787641</c:v>
              </c:pt>
              <c:pt idx="1">
                <c:v>-11.23062496552485</c:v>
              </c:pt>
              <c:pt idx="2">
                <c:v>-28.98267156945429</c:v>
              </c:pt>
            </c:numLit>
          </c:val>
          <c:extLst xmlns:c16r2="http://schemas.microsoft.com/office/drawing/2015/06/chart">
            <c:ext xmlns:c16="http://schemas.microsoft.com/office/drawing/2014/chart" uri="{C3380CC4-5D6E-409C-BE32-E72D297353CC}">
              <c16:uniqueId val="{00000003-9238-4A17-9D50-DE4039AD4FB0}"/>
            </c:ext>
          </c:extLst>
        </c:ser>
        <c:ser>
          <c:idx val="0"/>
          <c:order val="1"/>
          <c:tx>
            <c:v>mensal</c:v>
          </c:tx>
          <c:spPr>
            <a:solidFill>
              <a:schemeClr val="tx2"/>
            </a:solidFill>
            <a:ln w="3175">
              <a:solidFill>
                <a:schemeClr val="accent2"/>
              </a:solidFill>
              <a:prstDash val="solid"/>
            </a:ln>
          </c:spPr>
          <c:invertIfNegative val="0"/>
          <c:dLbls>
            <c:dLbl>
              <c:idx val="0"/>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dLbl>
            <c:dLbl>
              <c:idx val="1"/>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dLbl>
            <c:dLbl>
              <c:idx val="2"/>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dLbl>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total</c:v>
              </c:pt>
              <c:pt idx="1">
                <c:v>&lt; 1 ano</c:v>
              </c:pt>
              <c:pt idx="2">
                <c:v>&gt;= 1 ano</c:v>
              </c:pt>
            </c:strLit>
          </c:cat>
          <c:val>
            <c:numLit>
              <c:formatCode>#,##0.0</c:formatCode>
              <c:ptCount val="3"/>
              <c:pt idx="0">
                <c:v>1.5531365013593978</c:v>
              </c:pt>
              <c:pt idx="1">
                <c:v>5.4690828063046926</c:v>
              </c:pt>
              <c:pt idx="2">
                <c:v>-3.0338855537301757</c:v>
              </c:pt>
            </c:numLit>
          </c:val>
          <c:extLst xmlns:c16r2="http://schemas.microsoft.com/office/drawing/2015/06/chart">
            <c:ext xmlns:c16="http://schemas.microsoft.com/office/drawing/2014/chart" uri="{C3380CC4-5D6E-409C-BE32-E72D297353CC}">
              <c16:uniqueId val="{00000007-9238-4A17-9D50-DE4039AD4FB0}"/>
            </c:ext>
          </c:extLst>
        </c:ser>
        <c:dLbls>
          <c:showLegendKey val="0"/>
          <c:showVal val="0"/>
          <c:showCatName val="0"/>
          <c:showSerName val="0"/>
          <c:showPercent val="0"/>
          <c:showBubbleSize val="0"/>
        </c:dLbls>
        <c:gapWidth val="70"/>
        <c:overlap val="-10"/>
        <c:axId val="345802624"/>
        <c:axId val="345813376"/>
      </c:barChart>
      <c:catAx>
        <c:axId val="345802624"/>
        <c:scaling>
          <c:orientation val="minMax"/>
        </c:scaling>
        <c:delete val="0"/>
        <c:axPos val="b"/>
        <c:title>
          <c:tx>
            <c:rich>
              <a:bodyPr/>
              <a:lstStyle/>
              <a:p>
                <a:pPr>
                  <a:defRPr sz="550" b="0" i="0" u="none" strike="noStrike" baseline="0">
                    <a:solidFill>
                      <a:schemeClr val="tx2"/>
                    </a:solidFill>
                    <a:latin typeface="Arial"/>
                    <a:ea typeface="Arial"/>
                    <a:cs typeface="Arial"/>
                  </a:defRPr>
                </a:pPr>
                <a:r>
                  <a:rPr lang="pt-PT">
                    <a:solidFill>
                      <a:schemeClr val="tx2"/>
                    </a:solidFill>
                  </a:rPr>
                  <a:t>fonte: IEFP/MTSS, Estatísticas Mensais.</a:t>
                </a:r>
              </a:p>
            </c:rich>
          </c:tx>
          <c:layout>
            <c:manualLayout>
              <c:xMode val="edge"/>
              <c:yMode val="edge"/>
              <c:x val="2.8328811839696427E-3"/>
              <c:y val="0.92542240439123158"/>
            </c:manualLayout>
          </c:layout>
          <c:overlay val="0"/>
          <c:spPr>
            <a:noFill/>
            <a:ln w="25400">
              <a:noFill/>
            </a:ln>
          </c:spPr>
        </c:title>
        <c:numFmt formatCode="General" sourceLinked="1"/>
        <c:majorTickMark val="none"/>
        <c:minorTickMark val="none"/>
        <c:tickLblPos val="low"/>
        <c:spPr>
          <a:ln w="3175">
            <a:solidFill>
              <a:schemeClr val="tx2"/>
            </a:solidFill>
            <a:prstDash val="solid"/>
          </a:ln>
        </c:spPr>
        <c:txPr>
          <a:bodyPr rot="0" vert="horz"/>
          <a:lstStyle/>
          <a:p>
            <a:pPr rtl="0">
              <a:defRPr sz="700" b="0" i="0" u="none" strike="noStrike" baseline="0">
                <a:solidFill>
                  <a:schemeClr val="tx2"/>
                </a:solidFill>
                <a:latin typeface="Arial"/>
                <a:ea typeface="Arial"/>
                <a:cs typeface="Arial"/>
              </a:defRPr>
            </a:pPr>
            <a:endParaRPr lang="pt-PT"/>
          </a:p>
        </c:txPr>
        <c:crossAx val="345813376"/>
        <c:crosses val="autoZero"/>
        <c:auto val="1"/>
        <c:lblAlgn val="ctr"/>
        <c:lblOffset val="150"/>
        <c:tickLblSkip val="1"/>
        <c:tickMarkSkip val="1"/>
        <c:noMultiLvlLbl val="0"/>
      </c:catAx>
      <c:valAx>
        <c:axId val="345813376"/>
        <c:scaling>
          <c:orientation val="minMax"/>
        </c:scaling>
        <c:delete val="1"/>
        <c:axPos val="l"/>
        <c:title>
          <c:tx>
            <c:rich>
              <a:bodyPr rot="60000" vert="horz"/>
              <a:lstStyle/>
              <a:p>
                <a:pPr algn="ctr">
                  <a:defRPr sz="600" b="0" i="0" u="none" strike="noStrike" baseline="0">
                    <a:solidFill>
                      <a:schemeClr val="tx2"/>
                    </a:solidFill>
                    <a:latin typeface="Arial"/>
                    <a:ea typeface="Arial"/>
                    <a:cs typeface="Arial"/>
                  </a:defRPr>
                </a:pPr>
                <a:r>
                  <a:rPr lang="pt-PT">
                    <a:solidFill>
                      <a:schemeClr val="tx2"/>
                    </a:solidFill>
                  </a:rPr>
                  <a:t>Portugal</a:t>
                </a:r>
              </a:p>
            </c:rich>
          </c:tx>
          <c:layout>
            <c:manualLayout>
              <c:xMode val="edge"/>
              <c:yMode val="edge"/>
              <c:x val="0.80260763888888886"/>
              <c:y val="0.10608447816087629"/>
            </c:manualLayout>
          </c:layout>
          <c:overlay val="0"/>
          <c:spPr>
            <a:noFill/>
            <a:ln w="25400">
              <a:noFill/>
            </a:ln>
          </c:spPr>
        </c:title>
        <c:numFmt formatCode="#,##0" sourceLinked="0"/>
        <c:majorTickMark val="out"/>
        <c:minorTickMark val="none"/>
        <c:tickLblPos val="nextTo"/>
        <c:crossAx val="345802624"/>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legend>
      <c:legendPos val="r"/>
      <c:layout>
        <c:manualLayout>
          <c:xMode val="edge"/>
          <c:yMode val="edge"/>
          <c:x val="7.3609375000000005E-2"/>
          <c:y val="0.10664259259259259"/>
          <c:w val="0.18653819444444444"/>
          <c:h val="0.12560694444444445"/>
        </c:manualLayout>
      </c:layout>
      <c:overlay val="0"/>
      <c:spPr>
        <a:noFill/>
        <a:ln w="25400">
          <a:noFill/>
        </a:ln>
      </c:spPr>
      <c:txPr>
        <a:bodyPr/>
        <a:lstStyle/>
        <a:p>
          <a:pPr>
            <a:defRPr sz="585" b="0" i="0" u="none" strike="noStrike" baseline="0">
              <a:solidFill>
                <a:schemeClr val="tx2"/>
              </a:solidFill>
              <a:latin typeface="Arial"/>
              <a:ea typeface="Arial"/>
              <a:cs typeface="Arial"/>
            </a:defRPr>
          </a:pPr>
          <a:endParaRPr lang="pt-PT"/>
        </a:p>
      </c:txPr>
    </c:legend>
    <c:plotVisOnly val="1"/>
    <c:dispBlanksAs val="gap"/>
    <c:showDLblsOverMax val="0"/>
  </c:chart>
  <c:spPr>
    <a:solidFill>
      <a:schemeClr val="accent6"/>
    </a:solidFill>
    <a:ln w="9525">
      <a:noFill/>
    </a:ln>
  </c:spPr>
  <c:txPr>
    <a:bodyPr/>
    <a:lstStyle/>
    <a:p>
      <a:pPr>
        <a:defRPr sz="600"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a:solidFill>
                  <a:schemeClr val="tx2"/>
                </a:solidFill>
              </a:defRPr>
            </a:pPr>
            <a:r>
              <a:rPr lang="pt-PT" sz="700" b="1" i="0" baseline="0"/>
              <a:t>taxa de desemprego - total e &lt;= 25 anos</a:t>
            </a:r>
            <a:br>
              <a:rPr lang="pt-PT" sz="700" b="1" i="0" baseline="0"/>
            </a:br>
            <a:r>
              <a:rPr lang="pt-PT" sz="700" b="1" i="0" baseline="0"/>
              <a:t>Portugal</a:t>
            </a:r>
            <a:endParaRPr lang="pt-PT" sz="700" b="1"/>
          </a:p>
        </c:rich>
      </c:tx>
      <c:layout>
        <c:manualLayout>
          <c:xMode val="edge"/>
          <c:yMode val="edge"/>
          <c:x val="0.21566284722222223"/>
          <c:y val="1.6664814814814816E-2"/>
        </c:manualLayout>
      </c:layout>
      <c:overlay val="1"/>
    </c:title>
    <c:autoTitleDeleted val="0"/>
    <c:plotArea>
      <c:layout>
        <c:manualLayout>
          <c:layoutTarget val="inner"/>
          <c:xMode val="edge"/>
          <c:yMode val="edge"/>
          <c:x val="9.0311111111111106E-2"/>
          <c:y val="0.11434398148148146"/>
          <c:w val="0.81937777777777776"/>
          <c:h val="0.63586898148148163"/>
        </c:manualLayout>
      </c:layout>
      <c:lineChart>
        <c:grouping val="stacked"/>
        <c:varyColors val="0"/>
        <c:ser>
          <c:idx val="0"/>
          <c:order val="0"/>
          <c:tx>
            <c:v>total (eixo da esquerda)</c:v>
          </c:tx>
          <c:spPr>
            <a:ln>
              <a:solidFill>
                <a:schemeClr val="accent1"/>
              </a:solidFill>
            </a:ln>
          </c:spPr>
          <c:marker>
            <c:symbol val="none"/>
          </c:marker>
          <c:dPt>
            <c:idx val="12"/>
            <c:marker>
              <c:symbol val="circle"/>
              <c:size val="5"/>
            </c:marker>
            <c:bubble3D val="0"/>
            <c:extLst xmlns:c16r2="http://schemas.microsoft.com/office/drawing/2015/06/chart">
              <c:ext xmlns:c16="http://schemas.microsoft.com/office/drawing/2014/chart" uri="{C3380CC4-5D6E-409C-BE32-E72D297353CC}">
                <c16:uniqueId val="{00000000-52AE-4764-8DAD-39F2CB4B031B}"/>
              </c:ext>
            </c:extLst>
          </c:dPt>
          <c:dPt>
            <c:idx val="24"/>
            <c:marker>
              <c:symbol val="circle"/>
              <c:size val="5"/>
            </c:marker>
            <c:bubble3D val="0"/>
            <c:extLst xmlns:c16r2="http://schemas.microsoft.com/office/drawing/2015/06/chart">
              <c:ext xmlns:c16="http://schemas.microsoft.com/office/drawing/2014/chart" uri="{C3380CC4-5D6E-409C-BE32-E72D297353CC}">
                <c16:uniqueId val="{00000001-52AE-4764-8DAD-39F2CB4B031B}"/>
              </c:ext>
            </c:extLst>
          </c:dPt>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2AE-4764-8DAD-39F2CB4B031B}"/>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52AE-4764-8DAD-39F2CB4B031B}"/>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52AE-4764-8DAD-39F2CB4B031B}"/>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52AE-4764-8DAD-39F2CB4B031B}"/>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52AE-4764-8DAD-39F2CB4B031B}"/>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52AE-4764-8DAD-39F2CB4B031B}"/>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52AE-4764-8DAD-39F2CB4B031B}"/>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52AE-4764-8DAD-39F2CB4B031B}"/>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52AE-4764-8DAD-39F2CB4B031B}"/>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52AE-4764-8DAD-39F2CB4B031B}"/>
                </c:ext>
              </c:extLst>
            </c:dLbl>
            <c:dLbl>
              <c:idx val="1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52AE-4764-8DAD-39F2CB4B031B}"/>
                </c:ext>
              </c:extLst>
            </c:dLbl>
            <c:dLbl>
              <c:idx val="1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52AE-4764-8DAD-39F2CB4B031B}"/>
                </c:ext>
              </c:extLst>
            </c:dLbl>
            <c:dLbl>
              <c:idx val="12"/>
              <c:layout>
                <c:manualLayout>
                  <c:x val="-4.1558441558441496E-2"/>
                  <c:y val="-6.6115702479338845E-2"/>
                </c:manualLayout>
              </c:layout>
              <c:spPr>
                <a:noFill/>
                <a:ln>
                  <a:noFill/>
                </a:ln>
                <a:effectLst/>
              </c:spPr>
              <c:txPr>
                <a:bodyPr/>
                <a:lstStyle/>
                <a:p>
                  <a:pPr>
                    <a:defRPr sz="600">
                      <a:solidFill>
                        <a:schemeClr val="accent1"/>
                      </a:solidFill>
                    </a:defRPr>
                  </a:pPr>
                  <a:endParaRPr lang="pt-PT"/>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52AE-4764-8DAD-39F2CB4B031B}"/>
                </c:ext>
              </c:extLst>
            </c:dLbl>
            <c:dLbl>
              <c:idx val="1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52AE-4764-8DAD-39F2CB4B031B}"/>
                </c:ext>
              </c:extLst>
            </c:dLbl>
            <c:dLbl>
              <c:idx val="1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52AE-4764-8DAD-39F2CB4B031B}"/>
                </c:ext>
              </c:extLst>
            </c:dLbl>
            <c:dLbl>
              <c:idx val="1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52AE-4764-8DAD-39F2CB4B031B}"/>
                </c:ext>
              </c:extLst>
            </c:dLbl>
            <c:dLbl>
              <c:idx val="1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52AE-4764-8DAD-39F2CB4B031B}"/>
                </c:ext>
              </c:extLst>
            </c:dLbl>
            <c:dLbl>
              <c:idx val="1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52AE-4764-8DAD-39F2CB4B031B}"/>
                </c:ext>
              </c:extLst>
            </c:dLbl>
            <c:dLbl>
              <c:idx val="1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52AE-4764-8DAD-39F2CB4B031B}"/>
                </c:ext>
              </c:extLst>
            </c:dLbl>
            <c:dLbl>
              <c:idx val="19"/>
              <c:layout>
                <c:manualLayout>
                  <c:x val="-0.58191962368340322"/>
                  <c:y val="6.011366347801566E-2"/>
                </c:manualLayout>
              </c:layout>
              <c:spPr/>
              <c:txPr>
                <a:bodyPr/>
                <a:lstStyle/>
                <a:p>
                  <a:pPr>
                    <a:defRPr sz="600">
                      <a:solidFill>
                        <a:schemeClr val="accent1"/>
                      </a:solidFill>
                    </a:defRPr>
                  </a:pPr>
                  <a:endParaRPr lang="pt-PT"/>
                </a:p>
              </c:txPr>
              <c:dLblPos val="r"/>
              <c:showLegendKey val="0"/>
              <c:showVal val="0"/>
              <c:showCatName val="0"/>
              <c:showSerName val="1"/>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52AE-4764-8DAD-39F2CB4B031B}"/>
                </c:ext>
              </c:extLst>
            </c:dLbl>
            <c:dLbl>
              <c:idx val="2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52AE-4764-8DAD-39F2CB4B031B}"/>
                </c:ext>
              </c:extLst>
            </c:dLbl>
            <c:dLbl>
              <c:idx val="2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52AE-4764-8DAD-39F2CB4B031B}"/>
                </c:ext>
              </c:extLst>
            </c:dLbl>
            <c:dLbl>
              <c:idx val="2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52AE-4764-8DAD-39F2CB4B031B}"/>
                </c:ext>
              </c:extLst>
            </c:dLbl>
            <c:dLbl>
              <c:idx val="2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52AE-4764-8DAD-39F2CB4B031B}"/>
                </c:ext>
              </c:extLst>
            </c:dLbl>
            <c:dLbl>
              <c:idx val="24"/>
              <c:layout>
                <c:manualLayout>
                  <c:x val="-6.5800865800865679E-2"/>
                  <c:y val="-6.6115702479338845E-2"/>
                </c:manualLayout>
              </c:layout>
              <c:spPr>
                <a:noFill/>
                <a:ln>
                  <a:noFill/>
                </a:ln>
                <a:effectLst/>
              </c:spPr>
              <c:txPr>
                <a:bodyPr/>
                <a:lstStyle/>
                <a:p>
                  <a:pPr>
                    <a:defRPr sz="600">
                      <a:solidFill>
                        <a:schemeClr val="accent1"/>
                      </a:solidFill>
                    </a:defRPr>
                  </a:pPr>
                  <a:endParaRPr lang="pt-PT"/>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52AE-4764-8DAD-39F2CB4B031B}"/>
                </c:ext>
              </c:extLst>
            </c:dLbl>
            <c:spPr>
              <a:noFill/>
              <a:ln>
                <a:noFill/>
              </a:ln>
              <a:effectLst/>
            </c:spPr>
            <c:txPr>
              <a:bodyPr/>
              <a:lstStyle/>
              <a:p>
                <a:pPr>
                  <a:defRPr>
                    <a:solidFill>
                      <a:schemeClr val="accent1"/>
                    </a:solidFill>
                  </a:defRPr>
                </a:pPr>
                <a:endParaRPr lang="pt-PT"/>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5"/>
              <c:pt idx="0">
                <c:v>ago.20</c:v>
              </c:pt>
              <c:pt idx="1">
                <c:v>set.20</c:v>
              </c:pt>
              <c:pt idx="2">
                <c:v>out.20</c:v>
              </c:pt>
              <c:pt idx="3">
                <c:v>nov.20</c:v>
              </c:pt>
              <c:pt idx="4">
                <c:v>dez.20</c:v>
              </c:pt>
              <c:pt idx="5">
                <c:v>jan.21</c:v>
              </c:pt>
              <c:pt idx="6">
                <c:v>fev.21</c:v>
              </c:pt>
              <c:pt idx="7">
                <c:v>mar.21</c:v>
              </c:pt>
              <c:pt idx="8">
                <c:v>abr.21</c:v>
              </c:pt>
              <c:pt idx="9">
                <c:v>mai.21</c:v>
              </c:pt>
              <c:pt idx="10">
                <c:v>jun.21</c:v>
              </c:pt>
              <c:pt idx="11">
                <c:v>jul.21</c:v>
              </c:pt>
              <c:pt idx="12">
                <c:v>ago.21</c:v>
              </c:pt>
              <c:pt idx="13">
                <c:v>set.21</c:v>
              </c:pt>
              <c:pt idx="14">
                <c:v>out.21</c:v>
              </c:pt>
              <c:pt idx="15">
                <c:v>nov.21</c:v>
              </c:pt>
              <c:pt idx="16">
                <c:v>dez.21</c:v>
              </c:pt>
              <c:pt idx="17">
                <c:v>jan.22</c:v>
              </c:pt>
              <c:pt idx="18">
                <c:v>fev.22</c:v>
              </c:pt>
              <c:pt idx="19">
                <c:v>mar.22</c:v>
              </c:pt>
              <c:pt idx="20">
                <c:v>abr.22</c:v>
              </c:pt>
              <c:pt idx="21">
                <c:v>mai.22</c:v>
              </c:pt>
              <c:pt idx="22">
                <c:v>jun.22</c:v>
              </c:pt>
              <c:pt idx="23">
                <c:v>jul.22</c:v>
              </c:pt>
              <c:pt idx="24">
                <c:v>ago.22</c:v>
              </c:pt>
            </c:strLit>
          </c:cat>
          <c:val>
            <c:numLit>
              <c:formatCode>#,##0.0</c:formatCode>
              <c:ptCount val="25"/>
              <c:pt idx="0">
                <c:v>8.1999999999999993</c:v>
              </c:pt>
              <c:pt idx="1">
                <c:v>8</c:v>
              </c:pt>
              <c:pt idx="2">
                <c:v>7.6</c:v>
              </c:pt>
              <c:pt idx="3">
                <c:v>7.2</c:v>
              </c:pt>
              <c:pt idx="4">
                <c:v>6.9</c:v>
              </c:pt>
              <c:pt idx="5">
                <c:v>7</c:v>
              </c:pt>
              <c:pt idx="6">
                <c:v>6.9</c:v>
              </c:pt>
              <c:pt idx="7">
                <c:v>6.7</c:v>
              </c:pt>
              <c:pt idx="8">
                <c:v>7</c:v>
              </c:pt>
              <c:pt idx="9">
                <c:v>7</c:v>
              </c:pt>
              <c:pt idx="10">
                <c:v>6.8</c:v>
              </c:pt>
              <c:pt idx="11">
                <c:v>6.6</c:v>
              </c:pt>
              <c:pt idx="12">
                <c:v>6.3</c:v>
              </c:pt>
              <c:pt idx="13">
                <c:v>6.3</c:v>
              </c:pt>
              <c:pt idx="14">
                <c:v>6.4</c:v>
              </c:pt>
              <c:pt idx="15">
                <c:v>6.3</c:v>
              </c:pt>
              <c:pt idx="16">
                <c:v>5.8</c:v>
              </c:pt>
              <c:pt idx="17">
                <c:v>5.8</c:v>
              </c:pt>
              <c:pt idx="18">
                <c:v>5.7</c:v>
              </c:pt>
              <c:pt idx="19">
                <c:v>5.8</c:v>
              </c:pt>
              <c:pt idx="20">
                <c:v>5.9</c:v>
              </c:pt>
              <c:pt idx="21">
                <c:v>6</c:v>
              </c:pt>
              <c:pt idx="22">
                <c:v>6</c:v>
              </c:pt>
              <c:pt idx="23">
                <c:v>6</c:v>
              </c:pt>
              <c:pt idx="24">
                <c:v>6</c:v>
              </c:pt>
            </c:numLit>
          </c:val>
          <c:smooth val="0"/>
          <c:extLst xmlns:c16r2="http://schemas.microsoft.com/office/drawing/2015/06/chart">
            <c:ext xmlns:c16="http://schemas.microsoft.com/office/drawing/2014/chart" uri="{C3380CC4-5D6E-409C-BE32-E72D297353CC}">
              <c16:uniqueId val="{00000019-52AE-4764-8DAD-39F2CB4B031B}"/>
            </c:ext>
          </c:extLst>
        </c:ser>
        <c:dLbls>
          <c:showLegendKey val="0"/>
          <c:showVal val="0"/>
          <c:showCatName val="0"/>
          <c:showSerName val="0"/>
          <c:showPercent val="0"/>
          <c:showBubbleSize val="0"/>
        </c:dLbls>
        <c:marker val="1"/>
        <c:smooth val="0"/>
        <c:axId val="363854464"/>
        <c:axId val="366801280"/>
      </c:lineChart>
      <c:lineChart>
        <c:grouping val="stacked"/>
        <c:varyColors val="0"/>
        <c:ser>
          <c:idx val="1"/>
          <c:order val="1"/>
          <c:tx>
            <c:v>&lt;= 25 anos
(eixo da direita)</c:v>
          </c:tx>
          <c:marker>
            <c:symbol val="none"/>
          </c:marker>
          <c:dPt>
            <c:idx val="12"/>
            <c:marker>
              <c:symbol val="circle"/>
              <c:size val="5"/>
            </c:marker>
            <c:bubble3D val="0"/>
            <c:extLst xmlns:c16r2="http://schemas.microsoft.com/office/drawing/2015/06/chart">
              <c:ext xmlns:c16="http://schemas.microsoft.com/office/drawing/2014/chart" uri="{C3380CC4-5D6E-409C-BE32-E72D297353CC}">
                <c16:uniqueId val="{0000001A-52AE-4764-8DAD-39F2CB4B031B}"/>
              </c:ext>
            </c:extLst>
          </c:dPt>
          <c:dPt>
            <c:idx val="24"/>
            <c:marker>
              <c:symbol val="circle"/>
              <c:size val="5"/>
            </c:marker>
            <c:bubble3D val="0"/>
            <c:extLst xmlns:c16r2="http://schemas.microsoft.com/office/drawing/2015/06/chart">
              <c:ext xmlns:c16="http://schemas.microsoft.com/office/drawing/2014/chart" uri="{C3380CC4-5D6E-409C-BE32-E72D297353CC}">
                <c16:uniqueId val="{0000001B-52AE-4764-8DAD-39F2CB4B031B}"/>
              </c:ext>
            </c:extLst>
          </c:dPt>
          <c:dLbls>
            <c:dLbl>
              <c:idx val="0"/>
              <c:layout>
                <c:manualLayout>
                  <c:x val="0.52760763888888884"/>
                  <c:y val="1.3567592592592593E-2"/>
                </c:manualLayout>
              </c:layout>
              <c:showLegendKey val="0"/>
              <c:showVal val="0"/>
              <c:showCatName val="0"/>
              <c:showSerName val="1"/>
              <c:showPercent val="0"/>
              <c:showBubbleSize val="0"/>
              <c:extLst xmlns:c16r2="http://schemas.microsoft.com/office/drawing/2015/06/chart">
                <c:ext xmlns:c15="http://schemas.microsoft.com/office/drawing/2012/chart" uri="{CE6537A1-D6FC-4f65-9D91-7224C49458BB}">
                  <c15:layout>
                    <c:manualLayout>
                      <c:w val="0.25765555555555558"/>
                      <c:h val="0.11574074074074074"/>
                    </c:manualLayout>
                  </c15:layout>
                </c:ext>
                <c:ext xmlns:c16="http://schemas.microsoft.com/office/drawing/2014/chart" uri="{C3380CC4-5D6E-409C-BE32-E72D297353CC}">
                  <c16:uniqueId val="{0000001C-52AE-4764-8DAD-39F2CB4B031B}"/>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D-52AE-4764-8DAD-39F2CB4B031B}"/>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E-52AE-4764-8DAD-39F2CB4B031B}"/>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F-52AE-4764-8DAD-39F2CB4B031B}"/>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0-52AE-4764-8DAD-39F2CB4B031B}"/>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1-52AE-4764-8DAD-39F2CB4B031B}"/>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2-52AE-4764-8DAD-39F2CB4B031B}"/>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3-52AE-4764-8DAD-39F2CB4B031B}"/>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4-52AE-4764-8DAD-39F2CB4B031B}"/>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5-52AE-4764-8DAD-39F2CB4B031B}"/>
                </c:ext>
              </c:extLst>
            </c:dLbl>
            <c:dLbl>
              <c:idx val="1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6-52AE-4764-8DAD-39F2CB4B031B}"/>
                </c:ext>
              </c:extLst>
            </c:dLbl>
            <c:dLbl>
              <c:idx val="1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7-52AE-4764-8DAD-39F2CB4B031B}"/>
                </c:ext>
              </c:extLst>
            </c:dLbl>
            <c:dLbl>
              <c:idx val="12"/>
              <c:layout>
                <c:manualLayout>
                  <c:x val="-3.1168831168831106E-2"/>
                  <c:y val="-6.060606060606065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52AE-4764-8DAD-39F2CB4B031B}"/>
                </c:ext>
              </c:extLst>
            </c:dLbl>
            <c:dLbl>
              <c:idx val="1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8-52AE-4764-8DAD-39F2CB4B031B}"/>
                </c:ext>
              </c:extLst>
            </c:dLbl>
            <c:dLbl>
              <c:idx val="1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9-52AE-4764-8DAD-39F2CB4B031B}"/>
                </c:ext>
              </c:extLst>
            </c:dLbl>
            <c:dLbl>
              <c:idx val="1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A-52AE-4764-8DAD-39F2CB4B031B}"/>
                </c:ext>
              </c:extLst>
            </c:dLbl>
            <c:dLbl>
              <c:idx val="1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B-52AE-4764-8DAD-39F2CB4B031B}"/>
                </c:ext>
              </c:extLst>
            </c:dLbl>
            <c:dLbl>
              <c:idx val="1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C-52AE-4764-8DAD-39F2CB4B031B}"/>
                </c:ext>
              </c:extLst>
            </c:dLbl>
            <c:dLbl>
              <c:idx val="1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D-52AE-4764-8DAD-39F2CB4B031B}"/>
                </c:ext>
              </c:extLst>
            </c:dLbl>
            <c:dLbl>
              <c:idx val="1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E-52AE-4764-8DAD-39F2CB4B031B}"/>
                </c:ext>
              </c:extLst>
            </c:dLbl>
            <c:dLbl>
              <c:idx val="2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F-52AE-4764-8DAD-39F2CB4B031B}"/>
                </c:ext>
              </c:extLst>
            </c:dLbl>
            <c:dLbl>
              <c:idx val="2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0-52AE-4764-8DAD-39F2CB4B031B}"/>
                </c:ext>
              </c:extLst>
            </c:dLbl>
            <c:dLbl>
              <c:idx val="2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1-52AE-4764-8DAD-39F2CB4B031B}"/>
                </c:ext>
              </c:extLst>
            </c:dLbl>
            <c:dLbl>
              <c:idx val="2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2-52AE-4764-8DAD-39F2CB4B031B}"/>
                </c:ext>
              </c:extLst>
            </c:dLbl>
            <c:dLbl>
              <c:idx val="24"/>
              <c:layout>
                <c:manualLayout>
                  <c:x val="-6.0767361111111112E-2"/>
                  <c:y val="-8.005462962962968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52AE-4764-8DAD-39F2CB4B031B}"/>
                </c:ext>
              </c:extLst>
            </c:dLbl>
            <c:spPr>
              <a:noFill/>
              <a:ln>
                <a:noFill/>
              </a:ln>
              <a:effectLst/>
            </c:spPr>
            <c:txPr>
              <a:bodyPr/>
              <a:lstStyle/>
              <a:p>
                <a:pPr>
                  <a:defRPr sz="600">
                    <a:solidFill>
                      <a:schemeClr val="accent2"/>
                    </a:solidFill>
                  </a:defRPr>
                </a:pPr>
                <a:endParaRPr lang="pt-PT"/>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5"/>
              <c:pt idx="0">
                <c:v>ago.20</c:v>
              </c:pt>
              <c:pt idx="1">
                <c:v>set.20</c:v>
              </c:pt>
              <c:pt idx="2">
                <c:v>out.20</c:v>
              </c:pt>
              <c:pt idx="3">
                <c:v>nov.20</c:v>
              </c:pt>
              <c:pt idx="4">
                <c:v>dez.20</c:v>
              </c:pt>
              <c:pt idx="5">
                <c:v>jan.21</c:v>
              </c:pt>
              <c:pt idx="6">
                <c:v>fev.21</c:v>
              </c:pt>
              <c:pt idx="7">
                <c:v>mar.21</c:v>
              </c:pt>
              <c:pt idx="8">
                <c:v>abr.21</c:v>
              </c:pt>
              <c:pt idx="9">
                <c:v>mai.21</c:v>
              </c:pt>
              <c:pt idx="10">
                <c:v>jun.21</c:v>
              </c:pt>
              <c:pt idx="11">
                <c:v>jul.21</c:v>
              </c:pt>
              <c:pt idx="12">
                <c:v>ago.21</c:v>
              </c:pt>
              <c:pt idx="13">
                <c:v>set.21</c:v>
              </c:pt>
              <c:pt idx="14">
                <c:v>out.21</c:v>
              </c:pt>
              <c:pt idx="15">
                <c:v>nov.21</c:v>
              </c:pt>
              <c:pt idx="16">
                <c:v>dez.21</c:v>
              </c:pt>
              <c:pt idx="17">
                <c:v>jan.22</c:v>
              </c:pt>
              <c:pt idx="18">
                <c:v>fev.22</c:v>
              </c:pt>
              <c:pt idx="19">
                <c:v>mar.22</c:v>
              </c:pt>
              <c:pt idx="20">
                <c:v>abr.22</c:v>
              </c:pt>
              <c:pt idx="21">
                <c:v>mai.22</c:v>
              </c:pt>
              <c:pt idx="22">
                <c:v>jun.22</c:v>
              </c:pt>
              <c:pt idx="23">
                <c:v>jul.22</c:v>
              </c:pt>
              <c:pt idx="24">
                <c:v>ago.22</c:v>
              </c:pt>
            </c:strLit>
          </c:cat>
          <c:val>
            <c:numLit>
              <c:formatCode>#,##0.0</c:formatCode>
              <c:ptCount val="25"/>
              <c:pt idx="0">
                <c:v>26.3</c:v>
              </c:pt>
              <c:pt idx="1">
                <c:v>24.5</c:v>
              </c:pt>
              <c:pt idx="2">
                <c:v>24.8</c:v>
              </c:pt>
              <c:pt idx="3">
                <c:v>23.6</c:v>
              </c:pt>
              <c:pt idx="4">
                <c:v>23.6</c:v>
              </c:pt>
              <c:pt idx="5">
                <c:v>23.3</c:v>
              </c:pt>
              <c:pt idx="6">
                <c:v>23.2</c:v>
              </c:pt>
              <c:pt idx="7">
                <c:v>22.7</c:v>
              </c:pt>
              <c:pt idx="8">
                <c:v>24.4</c:v>
              </c:pt>
              <c:pt idx="9">
                <c:v>25.1</c:v>
              </c:pt>
              <c:pt idx="10">
                <c:v>24.8</c:v>
              </c:pt>
              <c:pt idx="11">
                <c:v>23.3</c:v>
              </c:pt>
              <c:pt idx="12">
                <c:v>22.8</c:v>
              </c:pt>
              <c:pt idx="13">
                <c:v>22.6</c:v>
              </c:pt>
              <c:pt idx="14">
                <c:v>22.1</c:v>
              </c:pt>
              <c:pt idx="15">
                <c:v>22.4</c:v>
              </c:pt>
              <c:pt idx="16">
                <c:v>20.6</c:v>
              </c:pt>
              <c:pt idx="17">
                <c:v>20.399999999999999</c:v>
              </c:pt>
              <c:pt idx="18">
                <c:v>19.899999999999999</c:v>
              </c:pt>
              <c:pt idx="19">
                <c:v>20.3</c:v>
              </c:pt>
              <c:pt idx="20">
                <c:v>20.5</c:v>
              </c:pt>
              <c:pt idx="21">
                <c:v>18.399999999999999</c:v>
              </c:pt>
              <c:pt idx="22">
                <c:v>19</c:v>
              </c:pt>
              <c:pt idx="23">
                <c:v>17.7</c:v>
              </c:pt>
              <c:pt idx="24">
                <c:v>16.7</c:v>
              </c:pt>
            </c:numLit>
          </c:val>
          <c:smooth val="0"/>
          <c:extLst xmlns:c16r2="http://schemas.microsoft.com/office/drawing/2015/06/chart">
            <c:ext xmlns:c16="http://schemas.microsoft.com/office/drawing/2014/chart" uri="{C3380CC4-5D6E-409C-BE32-E72D297353CC}">
              <c16:uniqueId val="{00000033-52AE-4764-8DAD-39F2CB4B031B}"/>
            </c:ext>
          </c:extLst>
        </c:ser>
        <c:dLbls>
          <c:showLegendKey val="0"/>
          <c:showVal val="0"/>
          <c:showCatName val="0"/>
          <c:showSerName val="0"/>
          <c:showPercent val="0"/>
          <c:showBubbleSize val="0"/>
        </c:dLbls>
        <c:marker val="1"/>
        <c:smooth val="0"/>
        <c:axId val="376233984"/>
        <c:axId val="366803200"/>
      </c:lineChart>
      <c:catAx>
        <c:axId val="363854464"/>
        <c:scaling>
          <c:orientation val="minMax"/>
        </c:scaling>
        <c:delete val="0"/>
        <c:axPos val="b"/>
        <c:numFmt formatCode="General" sourceLinked="1"/>
        <c:majorTickMark val="out"/>
        <c:minorTickMark val="none"/>
        <c:tickLblPos val="low"/>
        <c:spPr>
          <a:ln>
            <a:noFill/>
          </a:ln>
        </c:spPr>
        <c:txPr>
          <a:bodyPr rot="-5400000" vert="horz"/>
          <a:lstStyle/>
          <a:p>
            <a:pPr>
              <a:defRPr sz="500" baseline="0">
                <a:solidFill>
                  <a:schemeClr val="tx2"/>
                </a:solidFill>
              </a:defRPr>
            </a:pPr>
            <a:endParaRPr lang="pt-PT"/>
          </a:p>
        </c:txPr>
        <c:crossAx val="366801280"/>
        <c:crosses val="autoZero"/>
        <c:auto val="1"/>
        <c:lblAlgn val="ctr"/>
        <c:lblOffset val="100"/>
        <c:noMultiLvlLbl val="0"/>
      </c:catAx>
      <c:valAx>
        <c:axId val="366801280"/>
        <c:scaling>
          <c:orientation val="minMax"/>
          <c:max val="30"/>
          <c:min val="0"/>
        </c:scaling>
        <c:delete val="0"/>
        <c:axPos val="l"/>
        <c:numFmt formatCode="#,##0" sourceLinked="0"/>
        <c:majorTickMark val="out"/>
        <c:minorTickMark val="none"/>
        <c:tickLblPos val="nextTo"/>
        <c:spPr>
          <a:ln>
            <a:noFill/>
          </a:ln>
        </c:spPr>
        <c:txPr>
          <a:bodyPr/>
          <a:lstStyle/>
          <a:p>
            <a:pPr>
              <a:defRPr sz="600">
                <a:solidFill>
                  <a:schemeClr val="accent1"/>
                </a:solidFill>
              </a:defRPr>
            </a:pPr>
            <a:endParaRPr lang="pt-PT"/>
          </a:p>
        </c:txPr>
        <c:crossAx val="363854464"/>
        <c:crosses val="autoZero"/>
        <c:crossBetween val="between"/>
        <c:majorUnit val="5"/>
      </c:valAx>
      <c:valAx>
        <c:axId val="366803200"/>
        <c:scaling>
          <c:orientation val="minMax"/>
          <c:max val="32"/>
          <c:min val="10"/>
        </c:scaling>
        <c:delete val="0"/>
        <c:axPos val="r"/>
        <c:numFmt formatCode="0" sourceLinked="0"/>
        <c:majorTickMark val="out"/>
        <c:minorTickMark val="none"/>
        <c:tickLblPos val="nextTo"/>
        <c:spPr>
          <a:ln>
            <a:noFill/>
          </a:ln>
        </c:spPr>
        <c:txPr>
          <a:bodyPr/>
          <a:lstStyle/>
          <a:p>
            <a:pPr>
              <a:defRPr sz="600">
                <a:solidFill>
                  <a:schemeClr val="accent2"/>
                </a:solidFill>
              </a:defRPr>
            </a:pPr>
            <a:endParaRPr lang="pt-PT"/>
          </a:p>
        </c:txPr>
        <c:crossAx val="376233984"/>
        <c:crosses val="max"/>
        <c:crossBetween val="between"/>
      </c:valAx>
      <c:catAx>
        <c:axId val="376233984"/>
        <c:scaling>
          <c:orientation val="minMax"/>
        </c:scaling>
        <c:delete val="1"/>
        <c:axPos val="b"/>
        <c:numFmt formatCode="General" sourceLinked="1"/>
        <c:majorTickMark val="out"/>
        <c:minorTickMark val="none"/>
        <c:tickLblPos val="none"/>
        <c:crossAx val="366803200"/>
        <c:crosses val="autoZero"/>
        <c:auto val="1"/>
        <c:lblAlgn val="ctr"/>
        <c:lblOffset val="100"/>
        <c:noMultiLvlLbl val="0"/>
      </c:catAx>
    </c:plotArea>
    <c:plotVisOnly val="1"/>
    <c:dispBlanksAs val="zero"/>
    <c:showDLblsOverMax val="0"/>
  </c:chart>
  <c:spPr>
    <a:solidFill>
      <a:schemeClr val="accent6"/>
    </a:solidFill>
    <a:ln>
      <a:noFill/>
    </a:ln>
  </c:spPr>
  <c:txPr>
    <a:bodyPr/>
    <a:lstStyle/>
    <a:p>
      <a:pPr>
        <a:defRPr>
          <a:latin typeface="Arial" pitchFamily="34" charset="0"/>
          <a:cs typeface="Arial" pitchFamily="34" charset="0"/>
        </a:defRPr>
      </a:pPr>
      <a:endParaRPr lang="pt-PT"/>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700" b="1" i="0" u="none" strike="noStrike" kern="1200" baseline="0">
                <a:solidFill>
                  <a:srgbClr val="1F497D"/>
                </a:solidFill>
                <a:latin typeface="Arial"/>
                <a:ea typeface="Arial"/>
                <a:cs typeface="Arial"/>
              </a:defRPr>
            </a:pPr>
            <a:r>
              <a:rPr lang="pt-PT" sz="700">
                <a:solidFill>
                  <a:schemeClr val="tx2"/>
                </a:solidFill>
              </a:rPr>
              <a:t>população empregada, por NUTII</a:t>
            </a:r>
          </a:p>
          <a:p>
            <a:pPr marL="0" marR="0" indent="0" algn="ctr" defTabSz="914400" rtl="0" eaLnBrk="1" fontAlgn="auto" latinLnBrk="0" hangingPunct="1">
              <a:lnSpc>
                <a:spcPct val="100000"/>
              </a:lnSpc>
              <a:spcBef>
                <a:spcPts val="0"/>
              </a:spcBef>
              <a:spcAft>
                <a:spcPts val="0"/>
              </a:spcAft>
              <a:buClrTx/>
              <a:buSzTx/>
              <a:buFontTx/>
              <a:buNone/>
              <a:tabLst/>
              <a:defRPr sz="700" b="1" i="0" u="none" strike="noStrike" kern="1200" baseline="0">
                <a:solidFill>
                  <a:srgbClr val="1F497D"/>
                </a:solidFill>
                <a:latin typeface="Arial"/>
                <a:ea typeface="Arial"/>
                <a:cs typeface="Arial"/>
              </a:defRPr>
            </a:pPr>
            <a:r>
              <a:rPr lang="pt-PT" sz="700" b="0" i="0" baseline="0"/>
              <a:t>variação homóloga (%)</a:t>
            </a:r>
            <a:endParaRPr lang="pt-PT" sz="700"/>
          </a:p>
          <a:p>
            <a:pPr marL="0" marR="0" indent="0" algn="ctr" defTabSz="914400" rtl="0" eaLnBrk="1" fontAlgn="auto" latinLnBrk="0" hangingPunct="1">
              <a:lnSpc>
                <a:spcPct val="100000"/>
              </a:lnSpc>
              <a:spcBef>
                <a:spcPts val="0"/>
              </a:spcBef>
              <a:spcAft>
                <a:spcPts val="0"/>
              </a:spcAft>
              <a:buClrTx/>
              <a:buSzTx/>
              <a:buFontTx/>
              <a:buNone/>
              <a:tabLst/>
              <a:defRPr sz="700" b="1" i="0" u="none" strike="noStrike" kern="1200" baseline="0">
                <a:solidFill>
                  <a:srgbClr val="1F497D"/>
                </a:solidFill>
                <a:latin typeface="Arial"/>
                <a:ea typeface="Arial"/>
                <a:cs typeface="Arial"/>
              </a:defRPr>
            </a:pPr>
            <a:endParaRPr lang="pt-PT" sz="700">
              <a:solidFill>
                <a:schemeClr val="tx2"/>
              </a:solidFill>
            </a:endParaRPr>
          </a:p>
        </c:rich>
      </c:tx>
      <c:layout>
        <c:manualLayout>
          <c:xMode val="edge"/>
          <c:yMode val="edge"/>
          <c:x val="0.24663956142835719"/>
          <c:y val="1.9530092592592592E-2"/>
        </c:manualLayout>
      </c:layout>
      <c:overlay val="0"/>
      <c:spPr>
        <a:noFill/>
        <a:ln w="25400">
          <a:noFill/>
        </a:ln>
      </c:spPr>
    </c:title>
    <c:autoTitleDeleted val="0"/>
    <c:plotArea>
      <c:layout>
        <c:manualLayout>
          <c:layoutTarget val="inner"/>
          <c:xMode val="edge"/>
          <c:yMode val="edge"/>
          <c:x val="5.7753959392961997E-2"/>
          <c:y val="0.18888518518518518"/>
          <c:w val="0.94286249999999949"/>
          <c:h val="0.56870374816593305"/>
        </c:manualLayout>
      </c:layout>
      <c:barChart>
        <c:barDir val="col"/>
        <c:grouping val="clustered"/>
        <c:varyColors val="0"/>
        <c:ser>
          <c:idx val="0"/>
          <c:order val="0"/>
          <c:spPr>
            <a:solidFill>
              <a:schemeClr val="accent5"/>
            </a:solidFill>
            <a:ln>
              <a:solidFill>
                <a:schemeClr val="accent2"/>
              </a:solidFill>
            </a:ln>
          </c:spPr>
          <c:invertIfNegative val="0"/>
          <c:dPt>
            <c:idx val="0"/>
            <c:invertIfNegative val="0"/>
            <c:bubble3D val="0"/>
            <c:spPr>
              <a:solidFill>
                <a:schemeClr val="accent1"/>
              </a:solidFill>
              <a:ln>
                <a:solidFill>
                  <a:schemeClr val="accent2"/>
                </a:solidFill>
              </a:ln>
            </c:spPr>
            <c:extLst xmlns:c16r2="http://schemas.microsoft.com/office/drawing/2015/06/chart">
              <c:ext xmlns:c16="http://schemas.microsoft.com/office/drawing/2014/chart" uri="{C3380CC4-5D6E-409C-BE32-E72D297353CC}">
                <c16:uniqueId val="{00000001-E2BA-4E9B-BD2F-37AFC641C925}"/>
              </c:ext>
            </c:extLst>
          </c:dPt>
          <c:dLbls>
            <c:dLbl>
              <c:idx val="2"/>
              <c:layout>
                <c:manualLayout>
                  <c:x val="0"/>
                  <c:y val="2.3518518518518518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2BA-4E9B-BD2F-37AFC641C925}"/>
                </c:ext>
              </c:extLst>
            </c:dLbl>
            <c:dLbl>
              <c:idx val="3"/>
              <c:layout>
                <c:manualLayout>
                  <c:x val="1.8367863470369165E-2"/>
                  <c:y val="5.4208883553421496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E2BA-4E9B-BD2F-37AFC641C925}"/>
                </c:ext>
              </c:extLst>
            </c:dLbl>
            <c:dLbl>
              <c:idx val="4"/>
              <c:layout>
                <c:manualLayout>
                  <c:x val="-8.0843973490926958E-17"/>
                  <c:y val="1.7638888888888996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2BA-4E9B-BD2F-37AFC641C925}"/>
                </c:ext>
              </c:extLst>
            </c:dLbl>
            <c:dLbl>
              <c:idx val="5"/>
              <c:layout>
                <c:manualLayout>
                  <c:x val="0"/>
                  <c:y val="1.7638888888888888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E2BA-4E9B-BD2F-37AFC641C925}"/>
                </c:ext>
              </c:extLst>
            </c:dLbl>
            <c:numFmt formatCode="#,##0.0" sourceLinked="0"/>
            <c:spPr>
              <a:noFill/>
              <a:ln>
                <a:noFill/>
              </a:ln>
              <a:effectLst/>
            </c:spPr>
            <c:txPr>
              <a:bodyPr/>
              <a:lstStyle/>
              <a:p>
                <a:pPr>
                  <a:defRPr sz="700">
                    <a:solidFill>
                      <a:schemeClr val="tx2"/>
                    </a:solidFill>
                  </a:defRPr>
                </a:pPr>
                <a:endParaRPr lang="pt-PT"/>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8"/>
              <c:pt idx="0">
                <c:v>Total</c:v>
              </c:pt>
              <c:pt idx="1">
                <c:v>Norte</c:v>
              </c:pt>
              <c:pt idx="2">
                <c:v>Centro </c:v>
              </c:pt>
              <c:pt idx="3">
                <c:v>AML</c:v>
              </c:pt>
              <c:pt idx="4">
                <c:v>Alentejo</c:v>
              </c:pt>
              <c:pt idx="5">
                <c:v>Algarve</c:v>
              </c:pt>
              <c:pt idx="6">
                <c:v>Açores</c:v>
              </c:pt>
              <c:pt idx="7">
                <c:v>Madeira</c:v>
              </c:pt>
            </c:strLit>
          </c:cat>
          <c:val>
            <c:numLit>
              <c:formatCode>0.0</c:formatCode>
              <c:ptCount val="8"/>
              <c:pt idx="0">
                <c:v>1.8979316079409614</c:v>
              </c:pt>
              <c:pt idx="1">
                <c:v>0.56388792000929833</c:v>
              </c:pt>
              <c:pt idx="2">
                <c:v>3.8122883405902419</c:v>
              </c:pt>
              <c:pt idx="3">
                <c:v>-0.25798619015100499</c:v>
              </c:pt>
              <c:pt idx="4">
                <c:v>6.8514977692798018</c:v>
              </c:pt>
              <c:pt idx="5">
                <c:v>6.2121212121212244</c:v>
              </c:pt>
              <c:pt idx="6">
                <c:v>5.4347826086956541</c:v>
              </c:pt>
              <c:pt idx="7">
                <c:v>4.9700085689802886</c:v>
              </c:pt>
            </c:numLit>
          </c:val>
          <c:extLst xmlns:c16r2="http://schemas.microsoft.com/office/drawing/2015/06/chart">
            <c:ext xmlns:c16="http://schemas.microsoft.com/office/drawing/2014/chart" uri="{C3380CC4-5D6E-409C-BE32-E72D297353CC}">
              <c16:uniqueId val="{00000006-E2BA-4E9B-BD2F-37AFC641C925}"/>
            </c:ext>
          </c:extLst>
        </c:ser>
        <c:dLbls>
          <c:showLegendKey val="0"/>
          <c:showVal val="1"/>
          <c:showCatName val="0"/>
          <c:showSerName val="0"/>
          <c:showPercent val="0"/>
          <c:showBubbleSize val="0"/>
        </c:dLbls>
        <c:gapWidth val="30"/>
        <c:axId val="377396608"/>
        <c:axId val="378965376"/>
      </c:barChart>
      <c:catAx>
        <c:axId val="377396608"/>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sz="600">
                    <a:solidFill>
                      <a:schemeClr val="tx2"/>
                    </a:solidFill>
                  </a:rPr>
                  <a:t>Portugal</a:t>
                </a:r>
              </a:p>
            </c:rich>
          </c:tx>
          <c:layout>
            <c:manualLayout>
              <c:xMode val="edge"/>
              <c:yMode val="edge"/>
              <c:x val="0.8428208245461688"/>
              <c:y val="4.1780555555555557E-2"/>
            </c:manualLayout>
          </c:layout>
          <c:overlay val="0"/>
          <c:spPr>
            <a:noFill/>
            <a:ln w="25400">
              <a:noFill/>
            </a:ln>
          </c:spPr>
        </c:title>
        <c:numFmt formatCode="General" sourceLinked="1"/>
        <c:majorTickMark val="none"/>
        <c:minorTickMark val="none"/>
        <c:tickLblPos val="low"/>
        <c:spPr>
          <a:ln w="3175">
            <a:solidFill>
              <a:schemeClr val="tx2"/>
            </a:solidFill>
            <a:prstDash val="solid"/>
          </a:ln>
        </c:spPr>
        <c:txPr>
          <a:bodyPr rot="0" vert="horz"/>
          <a:lstStyle/>
          <a:p>
            <a:pPr>
              <a:defRPr sz="650" b="0" i="0" u="none" strike="noStrike" baseline="0">
                <a:solidFill>
                  <a:schemeClr val="tx2"/>
                </a:solidFill>
                <a:latin typeface="Arial"/>
                <a:ea typeface="Arial"/>
                <a:cs typeface="Arial"/>
              </a:defRPr>
            </a:pPr>
            <a:endParaRPr lang="pt-PT"/>
          </a:p>
        </c:txPr>
        <c:crossAx val="378965376"/>
        <c:crosses val="autoZero"/>
        <c:auto val="1"/>
        <c:lblAlgn val="ctr"/>
        <c:lblOffset val="0"/>
        <c:tickLblSkip val="1"/>
        <c:tickMarkSkip val="1"/>
        <c:noMultiLvlLbl val="0"/>
      </c:catAx>
      <c:valAx>
        <c:axId val="378965376"/>
        <c:scaling>
          <c:orientation val="minMax"/>
        </c:scaling>
        <c:delete val="1"/>
        <c:axPos val="l"/>
        <c:numFmt formatCode="0" sourceLinked="0"/>
        <c:majorTickMark val="out"/>
        <c:minorTickMark val="none"/>
        <c:tickLblPos val="nextTo"/>
        <c:crossAx val="377396608"/>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700"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PT"/>
              <a:t>população desempregada  </a:t>
            </a:r>
          </a:p>
          <a:p>
            <a:pPr>
              <a:defRPr/>
            </a:pPr>
            <a:r>
              <a:rPr lang="pt-PT"/>
              <a:t>peso do desemprego de jovens no desemprego total, em cada região (%)</a:t>
            </a:r>
          </a:p>
        </c:rich>
      </c:tx>
      <c:layout>
        <c:manualLayout>
          <c:xMode val="edge"/>
          <c:yMode val="edge"/>
          <c:x val="0.10518206157965194"/>
          <c:y val="3.0089506172839505E-2"/>
        </c:manualLayout>
      </c:layout>
      <c:overlay val="0"/>
      <c:spPr>
        <a:noFill/>
        <a:ln w="25400">
          <a:noFill/>
        </a:ln>
      </c:spPr>
    </c:title>
    <c:autoTitleDeleted val="0"/>
    <c:plotArea>
      <c:layout>
        <c:manualLayout>
          <c:layoutTarget val="inner"/>
          <c:xMode val="edge"/>
          <c:yMode val="edge"/>
          <c:x val="1.6853932584269662E-2"/>
          <c:y val="0.17900306030210991"/>
          <c:w val="0.95505617977528057"/>
          <c:h val="0.58329156223893064"/>
        </c:manualLayout>
      </c:layout>
      <c:barChart>
        <c:barDir val="col"/>
        <c:grouping val="clustered"/>
        <c:varyColors val="0"/>
        <c:ser>
          <c:idx val="0"/>
          <c:order val="0"/>
          <c:spPr>
            <a:solidFill>
              <a:schemeClr val="accent6"/>
            </a:solidFill>
            <a:ln w="12700">
              <a:solidFill>
                <a:schemeClr val="accent2"/>
              </a:solidFill>
              <a:prstDash val="solid"/>
            </a:ln>
          </c:spPr>
          <c:invertIfNegative val="0"/>
          <c:dLbls>
            <c:dLbl>
              <c:idx val="0"/>
              <c:layout>
                <c:manualLayout>
                  <c:x val="4.8598721665721044E-18"/>
                  <c:y val="-1.119513216781675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1FE6-4668-9C04-9F0AE738B424}"/>
                </c:ext>
              </c:extLst>
            </c:dLbl>
            <c:dLbl>
              <c:idx val="1"/>
              <c:layout>
                <c:manualLayout>
                  <c:x val="1.6831980763450555E-4"/>
                  <c:y val="2.089847468251572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FE6-4668-9C04-9F0AE738B424}"/>
                </c:ext>
              </c:extLst>
            </c:dLbl>
            <c:dLbl>
              <c:idx val="2"/>
              <c:layout>
                <c:manualLayout>
                  <c:x val="-3.3467202145797032E-7"/>
                  <c:y val="1.789373897707231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1FE6-4668-9C04-9F0AE738B424}"/>
                </c:ext>
              </c:extLst>
            </c:dLbl>
            <c:dLbl>
              <c:idx val="3"/>
              <c:layout>
                <c:manualLayout>
                  <c:x val="7.404067728684501E-4"/>
                  <c:y val="1.795881410628467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FE6-4668-9C04-9F0AE738B424}"/>
                </c:ext>
              </c:extLst>
            </c:dLbl>
            <c:dLbl>
              <c:idx val="4"/>
              <c:layout>
                <c:manualLayout>
                  <c:x val="-3.9047523628226964E-3"/>
                  <c:y val="1.591762821256941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1FE6-4668-9C04-9F0AE738B424}"/>
                </c:ext>
              </c:extLst>
            </c:dLbl>
            <c:dLbl>
              <c:idx val="6"/>
              <c:layout>
                <c:manualLayout>
                  <c:x val="0"/>
                  <c:y val="-1.612654320987654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FE6-4668-9C04-9F0AE738B424}"/>
                </c:ext>
              </c:extLst>
            </c:dLbl>
            <c:numFmt formatCode="#,##0.0" sourceLinked="0"/>
            <c:spPr>
              <a:noFill/>
              <a:ln w="25400">
                <a:noFill/>
              </a:ln>
            </c:spPr>
            <c:txPr>
              <a:bodyPr/>
              <a:lstStyle/>
              <a:p>
                <a:pPr>
                  <a:defRPr sz="700"/>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7"/>
              <c:pt idx="0">
                <c:v>Norte</c:v>
              </c:pt>
              <c:pt idx="1">
                <c:v>Centro</c:v>
              </c:pt>
              <c:pt idx="2">
                <c:v>AML</c:v>
              </c:pt>
              <c:pt idx="3">
                <c:v>Alentejo</c:v>
              </c:pt>
              <c:pt idx="4">
                <c:v>Algarve</c:v>
              </c:pt>
              <c:pt idx="5">
                <c:v>Açores</c:v>
              </c:pt>
              <c:pt idx="6">
                <c:v>Madeira</c:v>
              </c:pt>
            </c:strLit>
          </c:cat>
          <c:val>
            <c:numLit>
              <c:formatCode>0.0</c:formatCode>
              <c:ptCount val="7"/>
              <c:pt idx="0">
                <c:v>18.2</c:v>
              </c:pt>
              <c:pt idx="1">
                <c:v>21.016949152542374</c:v>
              </c:pt>
              <c:pt idx="2">
                <c:v>12.617309697601668</c:v>
              </c:pt>
              <c:pt idx="3">
                <c:v>30.065359477124183</c:v>
              </c:pt>
              <c:pt idx="4">
                <c:v>22.033898305084744</c:v>
              </c:pt>
              <c:pt idx="5">
                <c:v>21.917808219178085</c:v>
              </c:pt>
              <c:pt idx="6">
                <c:v>15.625</c:v>
              </c:pt>
            </c:numLit>
          </c:val>
          <c:extLst xmlns:c16r2="http://schemas.microsoft.com/office/drawing/2015/06/chart">
            <c:ext xmlns:c16="http://schemas.microsoft.com/office/drawing/2014/chart" uri="{C3380CC4-5D6E-409C-BE32-E72D297353CC}">
              <c16:uniqueId val="{00000006-1FE6-4668-9C04-9F0AE738B424}"/>
            </c:ext>
          </c:extLst>
        </c:ser>
        <c:dLbls>
          <c:showLegendKey val="0"/>
          <c:showVal val="1"/>
          <c:showCatName val="0"/>
          <c:showSerName val="0"/>
          <c:showPercent val="0"/>
          <c:showBubbleSize val="0"/>
        </c:dLbls>
        <c:gapWidth val="90"/>
        <c:axId val="307172864"/>
        <c:axId val="307174400"/>
      </c:barChart>
      <c:lineChart>
        <c:grouping val="standard"/>
        <c:varyColors val="0"/>
        <c:ser>
          <c:idx val="3"/>
          <c:order val="1"/>
          <c:spPr>
            <a:ln w="25400">
              <a:solidFill>
                <a:schemeClr val="tx2"/>
              </a:solidFill>
              <a:prstDash val="solid"/>
            </a:ln>
          </c:spPr>
          <c:marker>
            <c:symbol val="none"/>
          </c:marker>
          <c:dLbls>
            <c:delete val="1"/>
          </c:dLbls>
          <c:cat>
            <c:strLit>
              <c:ptCount val="7"/>
              <c:pt idx="0">
                <c:v>Norte</c:v>
              </c:pt>
              <c:pt idx="1">
                <c:v>Centro</c:v>
              </c:pt>
              <c:pt idx="2">
                <c:v>AML</c:v>
              </c:pt>
              <c:pt idx="3">
                <c:v>Alentejo</c:v>
              </c:pt>
              <c:pt idx="4">
                <c:v>Algarve</c:v>
              </c:pt>
              <c:pt idx="5">
                <c:v>Açores</c:v>
              </c:pt>
              <c:pt idx="6">
                <c:v>Madeira</c:v>
              </c:pt>
            </c:strLit>
          </c:cat>
          <c:val>
            <c:numLit>
              <c:formatCode>0.0</c:formatCode>
              <c:ptCount val="7"/>
              <c:pt idx="0">
                <c:v>17.737617135207493</c:v>
              </c:pt>
              <c:pt idx="1">
                <c:v>17.737617135207493</c:v>
              </c:pt>
              <c:pt idx="2">
                <c:v>17.737617135207493</c:v>
              </c:pt>
              <c:pt idx="3">
                <c:v>17.737617135207493</c:v>
              </c:pt>
              <c:pt idx="4">
                <c:v>17.737617135207493</c:v>
              </c:pt>
              <c:pt idx="5">
                <c:v>17.737617135207493</c:v>
              </c:pt>
              <c:pt idx="6">
                <c:v>17.737617135207493</c:v>
              </c:pt>
            </c:numLit>
          </c:val>
          <c:smooth val="0"/>
          <c:extLst xmlns:c16r2="http://schemas.microsoft.com/office/drawing/2015/06/chart">
            <c:ext xmlns:c16="http://schemas.microsoft.com/office/drawing/2014/chart" uri="{C3380CC4-5D6E-409C-BE32-E72D297353CC}">
              <c16:uniqueId val="{00000007-1FE6-4668-9C04-9F0AE738B424}"/>
            </c:ext>
          </c:extLst>
        </c:ser>
        <c:dLbls>
          <c:showLegendKey val="0"/>
          <c:showVal val="1"/>
          <c:showCatName val="0"/>
          <c:showSerName val="0"/>
          <c:showPercent val="0"/>
          <c:showBubbleSize val="0"/>
        </c:dLbls>
        <c:marker val="1"/>
        <c:smooth val="0"/>
        <c:axId val="307172864"/>
        <c:axId val="307174400"/>
      </c:lineChart>
      <c:catAx>
        <c:axId val="307172864"/>
        <c:scaling>
          <c:orientation val="minMax"/>
        </c:scaling>
        <c:delete val="0"/>
        <c:axPos val="b"/>
        <c:numFmt formatCode="General" sourceLinked="1"/>
        <c:majorTickMark val="none"/>
        <c:minorTickMark val="none"/>
        <c:tickLblPos val="nextTo"/>
        <c:spPr>
          <a:ln w="3175">
            <a:solidFill>
              <a:schemeClr val="tx2"/>
            </a:solidFill>
            <a:prstDash val="solid"/>
          </a:ln>
        </c:spPr>
        <c:txPr>
          <a:bodyPr rot="0" vert="horz"/>
          <a:lstStyle/>
          <a:p>
            <a:pPr rtl="0">
              <a:defRPr/>
            </a:pPr>
            <a:endParaRPr lang="pt-PT"/>
          </a:p>
        </c:txPr>
        <c:crossAx val="307174400"/>
        <c:crosses val="autoZero"/>
        <c:auto val="1"/>
        <c:lblAlgn val="ctr"/>
        <c:lblOffset val="150"/>
        <c:tickMarkSkip val="1"/>
        <c:noMultiLvlLbl val="0"/>
      </c:catAx>
      <c:valAx>
        <c:axId val="307174400"/>
        <c:scaling>
          <c:orientation val="minMax"/>
        </c:scaling>
        <c:delete val="0"/>
        <c:axPos val="l"/>
        <c:title>
          <c:tx>
            <c:rich>
              <a:bodyPr rot="60000" vert="horz"/>
              <a:lstStyle/>
              <a:p>
                <a:pPr algn="ctr">
                  <a:defRPr/>
                </a:pPr>
                <a:r>
                  <a:rPr lang="pt-PT"/>
                  <a:t>Portugal</a:t>
                </a:r>
              </a:p>
            </c:rich>
          </c:tx>
          <c:layout>
            <c:manualLayout>
              <c:xMode val="edge"/>
              <c:yMode val="edge"/>
              <c:x val="0.87686404167919041"/>
              <c:y val="0.1164302463260047"/>
            </c:manualLayout>
          </c:layout>
          <c:overlay val="0"/>
          <c:spPr>
            <a:noFill/>
            <a:ln w="25400">
              <a:noFill/>
            </a:ln>
          </c:spPr>
        </c:title>
        <c:numFmt formatCode="0.0" sourceLinked="1"/>
        <c:majorTickMark val="none"/>
        <c:minorTickMark val="none"/>
        <c:tickLblPos val="none"/>
        <c:spPr>
          <a:ln w="9525">
            <a:solidFill>
              <a:schemeClr val="accent2">
                <a:lumMod val="20000"/>
                <a:lumOff val="80000"/>
              </a:schemeClr>
            </a:solidFill>
          </a:ln>
        </c:spPr>
        <c:crossAx val="307172864"/>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575" b="0" i="0" u="none" strike="noStrike" baseline="0">
          <a:solidFill>
            <a:schemeClr val="tx2"/>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tx2"/>
                </a:solidFill>
                <a:latin typeface="Arial"/>
                <a:ea typeface="Arial"/>
                <a:cs typeface="Arial"/>
              </a:defRPr>
            </a:pPr>
            <a:r>
              <a:rPr lang="pt-PT">
                <a:solidFill>
                  <a:schemeClr val="tx2"/>
                </a:solidFill>
              </a:rPr>
              <a:t>beneficiários com processamento de RSI
por grupo etário </a:t>
            </a:r>
          </a:p>
        </c:rich>
      </c:tx>
      <c:layout>
        <c:manualLayout>
          <c:xMode val="edge"/>
          <c:yMode val="edge"/>
          <c:x val="0.22400046379745644"/>
          <c:y val="1.9455252918287941E-2"/>
        </c:manualLayout>
      </c:layout>
      <c:overlay val="0"/>
      <c:spPr>
        <a:noFill/>
        <a:ln w="25400">
          <a:noFill/>
        </a:ln>
      </c:spPr>
    </c:title>
    <c:autoTitleDeleted val="0"/>
    <c:plotArea>
      <c:layout>
        <c:manualLayout>
          <c:layoutTarget val="inner"/>
          <c:xMode val="edge"/>
          <c:yMode val="edge"/>
          <c:x val="0.24692291666666671"/>
          <c:y val="0.1245136186770428"/>
          <c:w val="0.73887673611112192"/>
          <c:h val="0.77431906614785995"/>
        </c:manualLayout>
      </c:layout>
      <c:barChart>
        <c:barDir val="bar"/>
        <c:grouping val="clustered"/>
        <c:varyColors val="0"/>
        <c:ser>
          <c:idx val="0"/>
          <c:order val="0"/>
          <c:spPr>
            <a:solidFill>
              <a:srgbClr val="C0C0C0"/>
            </a:solidFill>
            <a:ln w="3175">
              <a:solidFill>
                <a:schemeClr val="bg1">
                  <a:lumMod val="50000"/>
                </a:schemeClr>
              </a:solidFill>
              <a:prstDash val="solid"/>
            </a:ln>
          </c:spPr>
          <c:invertIfNegative val="0"/>
          <c:dLbls>
            <c:dLbl>
              <c:idx val="0"/>
              <c:layout>
                <c:manualLayout>
                  <c:x val="-7.3368539775902014E-3"/>
                  <c:y val="8.9336887363787726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7C8-4924-9E27-8771AF803527}"/>
                </c:ext>
              </c:extLst>
            </c:dLbl>
            <c:numFmt formatCode="#,##0" sourceLinked="0"/>
            <c:spPr>
              <a:noFill/>
              <a:ln w="25400">
                <a:noFill/>
              </a:ln>
            </c:spPr>
            <c:txPr>
              <a:bodyPr/>
              <a:lstStyle/>
              <a:p>
                <a:pPr>
                  <a:defRPr sz="650" b="0" i="0" u="none" strike="noStrike" baseline="0">
                    <a:solidFill>
                      <a:schemeClr val="tx2"/>
                    </a:solidFill>
                    <a:latin typeface="Arial"/>
                    <a:ea typeface="Arial"/>
                    <a:cs typeface="Arial"/>
                  </a:defRPr>
                </a:pPr>
                <a:endParaRPr lang="pt-PT"/>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66131</c:v>
              </c:pt>
              <c:pt idx="1">
                <c:v>3309</c:v>
              </c:pt>
              <c:pt idx="2">
                <c:v>3014</c:v>
              </c:pt>
              <c:pt idx="3">
                <c:v>11347</c:v>
              </c:pt>
              <c:pt idx="4">
                <c:v>9276</c:v>
              </c:pt>
              <c:pt idx="5">
                <c:v>10945</c:v>
              </c:pt>
              <c:pt idx="6">
                <c:v>12264</c:v>
              </c:pt>
              <c:pt idx="7">
                <c:v>12205</c:v>
              </c:pt>
              <c:pt idx="8">
                <c:v>13737</c:v>
              </c:pt>
              <c:pt idx="9">
                <c:v>15046</c:v>
              </c:pt>
              <c:pt idx="10">
                <c:v>17930</c:v>
              </c:pt>
              <c:pt idx="11">
                <c:v>18154</c:v>
              </c:pt>
              <c:pt idx="12">
                <c:v>8433</c:v>
              </c:pt>
            </c:numLit>
          </c:val>
          <c:extLst xmlns:c16r2="http://schemas.microsoft.com/office/drawing/2015/06/chart">
            <c:ext xmlns:c16="http://schemas.microsoft.com/office/drawing/2014/chart" uri="{C3380CC4-5D6E-409C-BE32-E72D297353CC}">
              <c16:uniqueId val="{00000001-27C8-4924-9E27-8771AF803527}"/>
            </c:ext>
          </c:extLst>
        </c:ser>
        <c:dLbls>
          <c:showLegendKey val="0"/>
          <c:showVal val="0"/>
          <c:showCatName val="0"/>
          <c:showSerName val="0"/>
          <c:showPercent val="0"/>
          <c:showBubbleSize val="0"/>
        </c:dLbls>
        <c:gapWidth val="30"/>
        <c:axId val="307211648"/>
        <c:axId val="307307648"/>
      </c:barChart>
      <c:catAx>
        <c:axId val="307211648"/>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307307648"/>
        <c:crosses val="autoZero"/>
        <c:auto val="1"/>
        <c:lblAlgn val="ctr"/>
        <c:lblOffset val="100"/>
        <c:tickLblSkip val="1"/>
        <c:tickMarkSkip val="1"/>
        <c:noMultiLvlLbl val="0"/>
      </c:catAx>
      <c:valAx>
        <c:axId val="307307648"/>
        <c:scaling>
          <c:orientation val="minMax"/>
          <c:max val="120000"/>
          <c:min val="0"/>
        </c:scaling>
        <c:delete val="0"/>
        <c:axPos val="b"/>
        <c:majorGridlines>
          <c:spPr>
            <a:ln w="3175">
              <a:solidFill>
                <a:srgbClr val="FFF2E5"/>
              </a:solidFill>
              <a:prstDash val="sysDash"/>
            </a:ln>
          </c:spPr>
        </c:majorGridlines>
        <c:title>
          <c:tx>
            <c:rich>
              <a:bodyPr/>
              <a:lstStyle/>
              <a:p>
                <a:pPr>
                  <a:defRPr sz="600" b="0" i="0" u="none" strike="noStrike" baseline="0">
                    <a:solidFill>
                      <a:srgbClr val="1F497D"/>
                    </a:solidFill>
                    <a:latin typeface="Arial"/>
                    <a:ea typeface="Arial"/>
                    <a:cs typeface="Arial"/>
                  </a:defRPr>
                </a:pPr>
                <a:r>
                  <a:rPr lang="pt-PT" sz="600">
                    <a:solidFill>
                      <a:srgbClr val="1F497D"/>
                    </a:solidFill>
                  </a:rPr>
                  <a:t>Portugal</a:t>
                </a:r>
              </a:p>
            </c:rich>
          </c:tx>
          <c:layout>
            <c:manualLayout>
              <c:xMode val="edge"/>
              <c:yMode val="edge"/>
              <c:x val="0.83498125000000001"/>
              <c:y val="0.12494398148148148"/>
            </c:manualLayout>
          </c:layout>
          <c:overlay val="0"/>
          <c:spPr>
            <a:noFill/>
            <a:ln w="25400">
              <a:noFill/>
            </a:ln>
          </c:spPr>
        </c:title>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07211648"/>
        <c:crosses val="autoZero"/>
        <c:crossBetween val="between"/>
      </c:valAx>
      <c:spPr>
        <a:gradFill rotWithShape="0">
          <a:gsLst>
            <a:gs pos="0">
              <a:schemeClr val="accent6"/>
            </a:gs>
            <a:gs pos="100000">
              <a:srgbClr val="FFF2E5">
                <a:gamma/>
                <a:tint val="0"/>
                <a:invGamma/>
              </a:srgbClr>
            </a:gs>
          </a:gsLst>
          <a:lin ang="5400000" scaled="1"/>
        </a:gradFill>
        <a:ln w="25400">
          <a:noFill/>
        </a:ln>
      </c:spPr>
    </c:plotArea>
    <c:plotVisOnly val="1"/>
    <c:dispBlanksAs val="gap"/>
    <c:showDLblsOverMax val="0"/>
  </c:chart>
  <c:spPr>
    <a:solidFill>
      <a:schemeClr val="accent6"/>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PT" sz="690" b="0" i="0" u="none" strike="noStrike" baseline="0">
                <a:effectLst/>
              </a:rPr>
              <a:t>taxa de salário mensal</a:t>
            </a:r>
          </a:p>
          <a:p>
            <a:pPr>
              <a:defRPr/>
            </a:pPr>
            <a:r>
              <a:rPr lang="pt-PT" sz="690" b="0" i="0" u="none" strike="noStrike" baseline="0">
                <a:effectLst/>
              </a:rPr>
              <a:t>(euros)</a:t>
            </a:r>
            <a:r>
              <a:rPr lang="pt-PT"/>
              <a:t> </a:t>
            </a:r>
          </a:p>
        </c:rich>
      </c:tx>
      <c:layout>
        <c:manualLayout>
          <c:xMode val="edge"/>
          <c:yMode val="edge"/>
          <c:x val="0.34876319444444448"/>
          <c:y val="3.9960185185185182E-2"/>
        </c:manualLayout>
      </c:layout>
      <c:overlay val="0"/>
      <c:spPr>
        <a:noFill/>
        <a:ln w="25400">
          <a:noFill/>
        </a:ln>
      </c:spPr>
    </c:title>
    <c:autoTitleDeleted val="0"/>
    <c:plotArea>
      <c:layout>
        <c:manualLayout>
          <c:layoutTarget val="inner"/>
          <c:xMode val="edge"/>
          <c:yMode val="edge"/>
          <c:x val="3.2770486111111108E-2"/>
          <c:y val="0.19033055555555559"/>
          <c:w val="0.93472916666666672"/>
          <c:h val="0.59516527777777772"/>
        </c:manualLayout>
      </c:layout>
      <c:barChart>
        <c:barDir val="col"/>
        <c:grouping val="clustered"/>
        <c:varyColors val="0"/>
        <c:ser>
          <c:idx val="1"/>
          <c:order val="0"/>
          <c:spPr>
            <a:solidFill>
              <a:schemeClr val="accent5"/>
            </a:solidFill>
            <a:ln w="3175">
              <a:solidFill>
                <a:schemeClr val="accent4"/>
              </a:solidFill>
              <a:prstDash val="solid"/>
            </a:ln>
          </c:spPr>
          <c:invertIfNegative val="0"/>
          <c:dLbls>
            <c:numFmt formatCode="#,##0.0" sourceLinked="0"/>
            <c:spPr>
              <a:noFill/>
              <a:ln>
                <a:noFill/>
              </a:ln>
              <a:effectLst/>
            </c:spPr>
            <c:txPr>
              <a:bodyPr/>
              <a:lstStyle/>
              <a:p>
                <a:pPr>
                  <a:defRPr sz="700"/>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jul.2021</c:v>
              </c:pt>
              <c:pt idx="1">
                <c:v>abr.2022</c:v>
              </c:pt>
              <c:pt idx="2">
                <c:v>jul.2022</c:v>
              </c:pt>
            </c:strLit>
          </c:cat>
          <c:val>
            <c:numLit>
              <c:formatCode>General</c:formatCode>
              <c:ptCount val="3"/>
              <c:pt idx="0">
                <c:v>1034.3</c:v>
              </c:pt>
              <c:pt idx="1">
                <c:v>1082</c:v>
              </c:pt>
              <c:pt idx="2">
                <c:v>1074.5</c:v>
              </c:pt>
            </c:numLit>
          </c:val>
          <c:extLst xmlns:c16r2="http://schemas.microsoft.com/office/drawing/2015/06/chart">
            <c:ext xmlns:c16="http://schemas.microsoft.com/office/drawing/2014/chart" uri="{C3380CC4-5D6E-409C-BE32-E72D297353CC}">
              <c16:uniqueId val="{00000000-1561-4E77-BE25-076E69684252}"/>
            </c:ext>
          </c:extLst>
        </c:ser>
        <c:dLbls>
          <c:showLegendKey val="0"/>
          <c:showVal val="0"/>
          <c:showCatName val="0"/>
          <c:showSerName val="0"/>
          <c:showPercent val="0"/>
          <c:showBubbleSize val="0"/>
        </c:dLbls>
        <c:gapWidth val="139"/>
        <c:axId val="307432448"/>
        <c:axId val="307438336"/>
      </c:barChart>
      <c:catAx>
        <c:axId val="307432448"/>
        <c:scaling>
          <c:orientation val="minMax"/>
        </c:scaling>
        <c:delete val="0"/>
        <c:axPos val="b"/>
        <c:numFmt formatCode="General" sourceLinked="1"/>
        <c:majorTickMark val="out"/>
        <c:minorTickMark val="none"/>
        <c:tickLblPos val="nextTo"/>
        <c:spPr>
          <a:ln w="9525">
            <a:noFill/>
          </a:ln>
        </c:spPr>
        <c:txPr>
          <a:bodyPr rot="0" vert="horz"/>
          <a:lstStyle/>
          <a:p>
            <a:pPr rtl="0">
              <a:defRPr sz="650"/>
            </a:pPr>
            <a:endParaRPr lang="pt-PT"/>
          </a:p>
        </c:txPr>
        <c:crossAx val="307438336"/>
        <c:crosses val="autoZero"/>
        <c:auto val="1"/>
        <c:lblAlgn val="ctr"/>
        <c:lblOffset val="150"/>
        <c:tickLblSkip val="1"/>
        <c:tickMarkSkip val="1"/>
        <c:noMultiLvlLbl val="0"/>
      </c:catAx>
      <c:valAx>
        <c:axId val="307438336"/>
        <c:scaling>
          <c:orientation val="minMax"/>
          <c:max val="1200"/>
          <c:min val="0"/>
        </c:scaling>
        <c:delete val="1"/>
        <c:axPos val="l"/>
        <c:title>
          <c:tx>
            <c:rich>
              <a:bodyPr rot="60000" vert="horz"/>
              <a:lstStyle/>
              <a:p>
                <a:pPr algn="ctr">
                  <a:defRPr sz="600"/>
                </a:pPr>
                <a:r>
                  <a:rPr lang="pt-PT" sz="600"/>
                  <a:t>Continente</a:t>
                </a:r>
              </a:p>
            </c:rich>
          </c:tx>
          <c:layout>
            <c:manualLayout>
              <c:xMode val="edge"/>
              <c:yMode val="edge"/>
              <c:x val="0.78440937499999996"/>
              <c:y val="0.11174537037037038"/>
            </c:manualLayout>
          </c:layout>
          <c:overlay val="0"/>
          <c:spPr>
            <a:noFill/>
            <a:ln w="25400">
              <a:noFill/>
            </a:ln>
          </c:spPr>
        </c:title>
        <c:numFmt formatCode="General" sourceLinked="1"/>
        <c:majorTickMark val="cross"/>
        <c:minorTickMark val="none"/>
        <c:tickLblPos val="none"/>
        <c:crossAx val="307432448"/>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575" b="0" i="0" u="none" strike="noStrike" baseline="0">
          <a:solidFill>
            <a:schemeClr val="tx2"/>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pt-PT" sz="700" b="1" i="0" u="none" strike="noStrike" kern="1200" baseline="0">
                <a:solidFill>
                  <a:srgbClr val="1F497D"/>
                </a:solidFill>
                <a:latin typeface="Arial" pitchFamily="34" charset="0"/>
                <a:ea typeface="+mn-ea"/>
                <a:cs typeface="Arial" pitchFamily="34" charset="0"/>
              </a:defRPr>
            </a:pPr>
            <a:r>
              <a:rPr lang="pt-PT" sz="700" b="1" i="0" u="none" strike="noStrike" kern="1200" baseline="0">
                <a:solidFill>
                  <a:srgbClr val="1F497D"/>
                </a:solidFill>
                <a:latin typeface="Arial" pitchFamily="34" charset="0"/>
                <a:ea typeface="+mn-ea"/>
                <a:cs typeface="Arial" pitchFamily="34" charset="0"/>
              </a:rPr>
              <a:t>Pessoas ao serviço dos estabelecimentos por distrito - 2010/2020</a:t>
            </a:r>
          </a:p>
        </c:rich>
      </c:tx>
      <c:overlay val="0"/>
    </c:title>
    <c:autoTitleDeleted val="0"/>
    <c:plotArea>
      <c:layout>
        <c:manualLayout>
          <c:layoutTarget val="inner"/>
          <c:xMode val="edge"/>
          <c:yMode val="edge"/>
          <c:x val="0.13513115330520395"/>
          <c:y val="0.23155050505050506"/>
          <c:w val="0.80962939521800281"/>
          <c:h val="0.46318939393939396"/>
        </c:manualLayout>
      </c:layout>
      <c:barChart>
        <c:barDir val="col"/>
        <c:grouping val="clustered"/>
        <c:varyColors val="0"/>
        <c:ser>
          <c:idx val="0"/>
          <c:order val="0"/>
          <c:tx>
            <c:v>2010</c:v>
          </c:tx>
          <c:spPr>
            <a:solidFill>
              <a:schemeClr val="accent1">
                <a:lumMod val="75000"/>
              </a:schemeClr>
            </a:solidFill>
          </c:spPr>
          <c:invertIfNegative val="0"/>
          <c:cat>
            <c:strLit>
              <c:ptCount val="18"/>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strLit>
          </c:cat>
          <c:val>
            <c:numLit>
              <c:formatCode>General</c:formatCode>
              <c:ptCount val="18"/>
              <c:pt idx="0">
                <c:v>211351</c:v>
              </c:pt>
              <c:pt idx="1">
                <c:v>28764</c:v>
              </c:pt>
              <c:pt idx="2">
                <c:v>243569</c:v>
              </c:pt>
              <c:pt idx="3">
                <c:v>20727</c:v>
              </c:pt>
              <c:pt idx="4">
                <c:v>39930</c:v>
              </c:pt>
              <c:pt idx="5">
                <c:v>101290</c:v>
              </c:pt>
              <c:pt idx="6">
                <c:v>37593</c:v>
              </c:pt>
              <c:pt idx="7">
                <c:v>127595</c:v>
              </c:pt>
              <c:pt idx="8">
                <c:v>29588</c:v>
              </c:pt>
              <c:pt idx="9">
                <c:v>136198</c:v>
              </c:pt>
              <c:pt idx="10">
                <c:v>797200</c:v>
              </c:pt>
              <c:pt idx="11">
                <c:v>21555</c:v>
              </c:pt>
              <c:pt idx="12">
                <c:v>539351</c:v>
              </c:pt>
              <c:pt idx="13">
                <c:v>111455</c:v>
              </c:pt>
              <c:pt idx="14">
                <c:v>165653</c:v>
              </c:pt>
              <c:pt idx="15">
                <c:v>54164</c:v>
              </c:pt>
              <c:pt idx="16">
                <c:v>34115</c:v>
              </c:pt>
              <c:pt idx="17">
                <c:v>78979</c:v>
              </c:pt>
            </c:numLit>
          </c:val>
          <c:extLst xmlns:c16r2="http://schemas.microsoft.com/office/drawing/2015/06/chart">
            <c:ext xmlns:c16="http://schemas.microsoft.com/office/drawing/2014/chart" uri="{C3380CC4-5D6E-409C-BE32-E72D297353CC}">
              <c16:uniqueId val="{00000000-25B9-4ADF-9F71-72163A2A74E0}"/>
            </c:ext>
          </c:extLst>
        </c:ser>
        <c:ser>
          <c:idx val="1"/>
          <c:order val="1"/>
          <c:tx>
            <c:v>2020</c:v>
          </c:tx>
          <c:spPr>
            <a:solidFill>
              <a:srgbClr val="B9CDE5"/>
            </a:solidFill>
          </c:spPr>
          <c:invertIfNegative val="0"/>
          <c:cat>
            <c:strLit>
              <c:ptCount val="18"/>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strLit>
          </c:cat>
          <c:val>
            <c:numLit>
              <c:formatCode>General</c:formatCode>
              <c:ptCount val="18"/>
              <c:pt idx="0">
                <c:v>234063</c:v>
              </c:pt>
              <c:pt idx="1">
                <c:v>41050</c:v>
              </c:pt>
              <c:pt idx="2">
                <c:v>281810</c:v>
              </c:pt>
              <c:pt idx="3">
                <c:v>22299</c:v>
              </c:pt>
              <c:pt idx="4">
                <c:v>40114</c:v>
              </c:pt>
              <c:pt idx="5">
                <c:v>102994</c:v>
              </c:pt>
              <c:pt idx="6">
                <c:v>40465</c:v>
              </c:pt>
              <c:pt idx="7">
                <c:v>144668</c:v>
              </c:pt>
              <c:pt idx="8">
                <c:v>30772</c:v>
              </c:pt>
              <c:pt idx="9">
                <c:v>151214</c:v>
              </c:pt>
              <c:pt idx="10">
                <c:v>895425</c:v>
              </c:pt>
              <c:pt idx="11">
                <c:v>22475</c:v>
              </c:pt>
              <c:pt idx="12">
                <c:v>599969</c:v>
              </c:pt>
              <c:pt idx="13">
                <c:v>110997</c:v>
              </c:pt>
              <c:pt idx="14">
                <c:v>174949</c:v>
              </c:pt>
              <c:pt idx="15">
                <c:v>64864</c:v>
              </c:pt>
              <c:pt idx="16">
                <c:v>36381</c:v>
              </c:pt>
              <c:pt idx="17">
                <c:v>91057</c:v>
              </c:pt>
            </c:numLit>
          </c:val>
          <c:extLst xmlns:c16r2="http://schemas.microsoft.com/office/drawing/2015/06/chart">
            <c:ext xmlns:c16="http://schemas.microsoft.com/office/drawing/2014/chart" uri="{C3380CC4-5D6E-409C-BE32-E72D297353CC}">
              <c16:uniqueId val="{00000001-25B9-4ADF-9F71-72163A2A74E0}"/>
            </c:ext>
          </c:extLst>
        </c:ser>
        <c:dLbls>
          <c:showLegendKey val="0"/>
          <c:showVal val="0"/>
          <c:showCatName val="0"/>
          <c:showSerName val="0"/>
          <c:showPercent val="0"/>
          <c:showBubbleSize val="0"/>
        </c:dLbls>
        <c:gapWidth val="150"/>
        <c:axId val="313031296"/>
        <c:axId val="313033088"/>
      </c:barChart>
      <c:catAx>
        <c:axId val="313031296"/>
        <c:scaling>
          <c:orientation val="minMax"/>
        </c:scaling>
        <c:delete val="0"/>
        <c:axPos val="b"/>
        <c:numFmt formatCode="General" sourceLinked="0"/>
        <c:majorTickMark val="out"/>
        <c:minorTickMark val="none"/>
        <c:tickLblPos val="nextTo"/>
        <c:txPr>
          <a:bodyPr rot="-5400000" vert="horz"/>
          <a:lstStyle/>
          <a:p>
            <a:pPr>
              <a:defRPr sz="500">
                <a:solidFill>
                  <a:schemeClr val="tx2"/>
                </a:solidFill>
                <a:latin typeface="Arial" panose="020B0604020202020204" pitchFamily="34" charset="0"/>
                <a:cs typeface="Arial" panose="020B0604020202020204" pitchFamily="34" charset="0"/>
              </a:defRPr>
            </a:pPr>
            <a:endParaRPr lang="pt-PT"/>
          </a:p>
        </c:txPr>
        <c:crossAx val="313033088"/>
        <c:crosses val="autoZero"/>
        <c:auto val="1"/>
        <c:lblAlgn val="ctr"/>
        <c:lblOffset val="100"/>
        <c:noMultiLvlLbl val="0"/>
      </c:catAx>
      <c:valAx>
        <c:axId val="313033088"/>
        <c:scaling>
          <c:orientation val="minMax"/>
        </c:scaling>
        <c:delete val="0"/>
        <c:axPos val="l"/>
        <c:majorGridlines>
          <c:spPr>
            <a:ln w="9525">
              <a:solidFill>
                <a:schemeClr val="bg1">
                  <a:lumMod val="85000"/>
                </a:schemeClr>
              </a:solidFill>
              <a:prstDash val="sysDash"/>
            </a:ln>
          </c:spPr>
        </c:majorGridlines>
        <c:numFmt formatCode="General" sourceLinked="1"/>
        <c:majorTickMark val="out"/>
        <c:minorTickMark val="none"/>
        <c:tickLblPos val="nextTo"/>
        <c:spPr>
          <a:ln w="3175">
            <a:prstDash val="sysDot"/>
          </a:ln>
        </c:spPr>
        <c:txPr>
          <a:bodyPr/>
          <a:lstStyle/>
          <a:p>
            <a:pPr>
              <a:defRPr sz="500">
                <a:solidFill>
                  <a:schemeClr val="tx2"/>
                </a:solidFill>
                <a:latin typeface="Arial" panose="020B0604020202020204" pitchFamily="34" charset="0"/>
                <a:cs typeface="Arial" panose="020B0604020202020204" pitchFamily="34" charset="0"/>
              </a:defRPr>
            </a:pPr>
            <a:endParaRPr lang="pt-PT"/>
          </a:p>
        </c:txPr>
        <c:crossAx val="313031296"/>
        <c:crosses val="autoZero"/>
        <c:crossBetween val="between"/>
      </c:valAx>
    </c:plotArea>
    <c:legend>
      <c:legendPos val="r"/>
      <c:layout>
        <c:manualLayout>
          <c:xMode val="edge"/>
          <c:yMode val="edge"/>
          <c:x val="0.71226300984528834"/>
          <c:y val="0.26276565656565659"/>
          <c:w val="0.22078902953586499"/>
          <c:h val="7.2073232323232317E-2"/>
        </c:manualLayout>
      </c:layout>
      <c:overlay val="0"/>
      <c:txPr>
        <a:bodyPr/>
        <a:lstStyle/>
        <a:p>
          <a:pPr>
            <a:defRPr sz="600">
              <a:solidFill>
                <a:schemeClr val="tx2"/>
              </a:solidFill>
              <a:latin typeface="Arial" panose="020B0604020202020204" pitchFamily="34" charset="0"/>
              <a:cs typeface="Arial" panose="020B0604020202020204" pitchFamily="34" charset="0"/>
            </a:defRPr>
          </a:pPr>
          <a:endParaRPr lang="pt-PT"/>
        </a:p>
      </c:txPr>
    </c:legend>
    <c:plotVisOnly val="1"/>
    <c:dispBlanksAs val="gap"/>
    <c:showDLblsOverMax val="0"/>
  </c:chart>
  <c:spPr>
    <a:solidFill>
      <a:srgbClr val="EBF7FF"/>
    </a:solidFill>
    <a:ln>
      <a:noFill/>
    </a:ln>
  </c:sp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830902777777783E-2"/>
          <c:y val="0.19899679206765819"/>
          <c:w val="0.89518413597722635"/>
          <c:h val="0.56237453703703699"/>
        </c:manualLayout>
      </c:layout>
      <c:barChart>
        <c:barDir val="col"/>
        <c:grouping val="clustered"/>
        <c:varyColors val="0"/>
        <c:ser>
          <c:idx val="1"/>
          <c:order val="0"/>
          <c:tx>
            <c:v>43191</c:v>
          </c:tx>
          <c:spPr>
            <a:solidFill>
              <a:schemeClr val="accent5"/>
            </a:solidFill>
            <a:ln w="3175">
              <a:solidFill>
                <a:schemeClr val="accent2"/>
              </a:solidFill>
              <a:prstDash val="solid"/>
            </a:ln>
          </c:spPr>
          <c:invertIfNegative val="0"/>
          <c:dLbls>
            <c:dLbl>
              <c:idx val="0"/>
              <c:layout>
                <c:manualLayout>
                  <c:x val="0"/>
                  <c:y val="8.9595199014217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13E-40DB-890E-63062826BB46}"/>
                </c:ext>
              </c:extLst>
            </c:dLbl>
            <c:dLbl>
              <c:idx val="1"/>
              <c:layout>
                <c:manualLayout>
                  <c:x val="0"/>
                  <c:y val="8.362218574660311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13E-40DB-890E-63062826BB46}"/>
                </c:ext>
              </c:extLst>
            </c:dLbl>
            <c:dLbl>
              <c:idx val="2"/>
              <c:layout>
                <c:manualLayout>
                  <c:x val="0"/>
                  <c:y val="7.111111111111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13E-40DB-890E-63062826BB46}"/>
                </c:ext>
              </c:extLst>
            </c:dLbl>
            <c:dLbl>
              <c:idx val="3"/>
              <c:layout>
                <c:manualLayout>
                  <c:x val="0"/>
                  <c:y val="7.111111111111105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13E-40DB-890E-63062826BB46}"/>
                </c:ext>
              </c:extLst>
            </c:dLbl>
            <c:spPr>
              <a:noFill/>
              <a:ln>
                <a:noFill/>
              </a:ln>
              <a:effectLst/>
            </c:spPr>
            <c:txPr>
              <a:bodyPr wrap="square" lIns="38100" tIns="19050" rIns="38100" bIns="19050" anchor="ctr">
                <a:spAutoFit/>
              </a:bodyPr>
              <a:lstStyle/>
              <a:p>
                <a:pPr>
                  <a:defRPr>
                    <a:solidFill>
                      <a:schemeClr val="bg1">
                        <a:lumMod val="50000"/>
                      </a:schemeClr>
                    </a:solidFill>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Total</c:v>
              </c:pt>
              <c:pt idx="1">
                <c:v>Homens</c:v>
              </c:pt>
              <c:pt idx="2">
                <c:v>Mulheres</c:v>
              </c:pt>
            </c:strLit>
          </c:cat>
          <c:val>
            <c:numLit>
              <c:formatCode>General</c:formatCode>
              <c:ptCount val="3"/>
              <c:pt idx="0">
                <c:v>38.9</c:v>
              </c:pt>
              <c:pt idx="1">
                <c:v>39.1</c:v>
              </c:pt>
              <c:pt idx="2">
                <c:v>38.6</c:v>
              </c:pt>
            </c:numLit>
          </c:val>
          <c:extLst xmlns:c16r2="http://schemas.microsoft.com/office/drawing/2015/06/chart">
            <c:ext xmlns:c16="http://schemas.microsoft.com/office/drawing/2014/chart" uri="{C3380CC4-5D6E-409C-BE32-E72D297353CC}">
              <c16:uniqueId val="{00000004-213E-40DB-890E-63062826BB46}"/>
            </c:ext>
          </c:extLst>
        </c:ser>
        <c:ser>
          <c:idx val="0"/>
          <c:order val="1"/>
          <c:tx>
            <c:v>43556</c:v>
          </c:tx>
          <c:invertIfNegative val="0"/>
          <c:dLbls>
            <c:dLbl>
              <c:idx val="0"/>
              <c:layout>
                <c:manualLayout>
                  <c:x val="0"/>
                  <c:y val="7.111111111111111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13E-40DB-890E-63062826BB46}"/>
                </c:ext>
              </c:extLst>
            </c:dLbl>
            <c:dLbl>
              <c:idx val="1"/>
              <c:layout>
                <c:manualLayout>
                  <c:x val="0"/>
                  <c:y val="8.888888888888889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213E-40DB-890E-63062826BB46}"/>
                </c:ext>
              </c:extLst>
            </c:dLbl>
            <c:dLbl>
              <c:idx val="2"/>
              <c:layout>
                <c:manualLayout>
                  <c:x val="0"/>
                  <c:y val="8.296296296296285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213E-40DB-890E-63062826BB46}"/>
                </c:ext>
              </c:extLst>
            </c:dLbl>
            <c:dLbl>
              <c:idx val="3"/>
              <c:layout>
                <c:manualLayout>
                  <c:x val="-1.6168794698185392E-16"/>
                  <c:y val="8.888888888888889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213E-40DB-890E-63062826BB46}"/>
                </c:ext>
              </c:extLst>
            </c:dLbl>
            <c:spPr>
              <a:noFill/>
              <a:ln>
                <a:noFill/>
              </a:ln>
              <a:effectLst/>
            </c:spPr>
            <c:txPr>
              <a:bodyPr wrap="square" lIns="38100" tIns="19050" rIns="38100" bIns="19050" anchor="ctr">
                <a:spAutoFit/>
              </a:bodyPr>
              <a:lstStyle/>
              <a:p>
                <a:pPr>
                  <a:defRPr b="0">
                    <a:solidFill>
                      <a:schemeClr val="bg1"/>
                    </a:solidFill>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Total</c:v>
              </c:pt>
              <c:pt idx="1">
                <c:v>Homens</c:v>
              </c:pt>
              <c:pt idx="2">
                <c:v>Mulheres</c:v>
              </c:pt>
            </c:strLit>
          </c:cat>
          <c:val>
            <c:numLit>
              <c:formatCode>General</c:formatCode>
              <c:ptCount val="3"/>
              <c:pt idx="0">
                <c:v>39.520000000000003</c:v>
              </c:pt>
              <c:pt idx="1">
                <c:v>39.92</c:v>
              </c:pt>
              <c:pt idx="2">
                <c:v>39.049999999999997</c:v>
              </c:pt>
            </c:numLit>
          </c:val>
          <c:extLst xmlns:c16r2="http://schemas.microsoft.com/office/drawing/2015/06/chart">
            <c:ext xmlns:c16="http://schemas.microsoft.com/office/drawing/2014/chart" uri="{C3380CC4-5D6E-409C-BE32-E72D297353CC}">
              <c16:uniqueId val="{00000009-213E-40DB-890E-63062826BB46}"/>
            </c:ext>
          </c:extLst>
        </c:ser>
        <c:dLbls>
          <c:showLegendKey val="0"/>
          <c:showVal val="0"/>
          <c:showCatName val="0"/>
          <c:showSerName val="0"/>
          <c:showPercent val="0"/>
          <c:showBubbleSize val="0"/>
        </c:dLbls>
        <c:gapWidth val="90"/>
        <c:overlap val="-10"/>
        <c:axId val="313060352"/>
        <c:axId val="313139968"/>
      </c:barChart>
      <c:catAx>
        <c:axId val="313060352"/>
        <c:scaling>
          <c:orientation val="minMax"/>
        </c:scaling>
        <c:delete val="0"/>
        <c:axPos val="b"/>
        <c:numFmt formatCode="General" sourceLinked="1"/>
        <c:majorTickMark val="none"/>
        <c:minorTickMark val="none"/>
        <c:tickLblPos val="low"/>
        <c:spPr>
          <a:ln w="3175">
            <a:solidFill>
              <a:schemeClr val="tx2"/>
            </a:solidFill>
            <a:prstDash val="solid"/>
          </a:ln>
        </c:spPr>
        <c:txPr>
          <a:bodyPr rot="0" vert="horz"/>
          <a:lstStyle/>
          <a:p>
            <a:pPr rtl="0">
              <a:defRPr sz="500" b="0" i="0" u="none" strike="noStrike" baseline="0">
                <a:solidFill>
                  <a:schemeClr val="tx2"/>
                </a:solidFill>
                <a:latin typeface="Arial"/>
                <a:ea typeface="Arial"/>
                <a:cs typeface="Arial"/>
              </a:defRPr>
            </a:pPr>
            <a:endParaRPr lang="pt-PT"/>
          </a:p>
        </c:txPr>
        <c:crossAx val="313139968"/>
        <c:crosses val="autoZero"/>
        <c:auto val="1"/>
        <c:lblAlgn val="ctr"/>
        <c:lblOffset val="150"/>
        <c:tickLblSkip val="1"/>
        <c:tickMarkSkip val="1"/>
        <c:noMultiLvlLbl val="0"/>
      </c:catAx>
      <c:valAx>
        <c:axId val="313139968"/>
        <c:scaling>
          <c:orientation val="minMax"/>
        </c:scaling>
        <c:delete val="0"/>
        <c:axPos val="l"/>
        <c:majorGridlines>
          <c:spPr>
            <a:ln w="3175">
              <a:solidFill>
                <a:srgbClr val="FFE8D1"/>
              </a:solidFill>
              <a:prstDash val="sysDash"/>
            </a:ln>
          </c:spPr>
        </c:majorGridlines>
        <c:title>
          <c:tx>
            <c:rich>
              <a:bodyPr rot="60000" vert="horz"/>
              <a:lstStyle/>
              <a:p>
                <a:pPr algn="ctr">
                  <a:defRPr sz="600" b="0" i="0" u="none" strike="noStrike" baseline="0">
                    <a:solidFill>
                      <a:schemeClr val="tx2"/>
                    </a:solidFill>
                    <a:latin typeface="Arial"/>
                    <a:ea typeface="Arial"/>
                    <a:cs typeface="Arial"/>
                  </a:defRPr>
                </a:pPr>
                <a:r>
                  <a:rPr lang="pt-PT">
                    <a:solidFill>
                      <a:schemeClr val="tx2"/>
                    </a:solidFill>
                  </a:rPr>
                  <a:t>Continente</a:t>
                </a:r>
              </a:p>
            </c:rich>
          </c:tx>
          <c:layout>
            <c:manualLayout>
              <c:xMode val="edge"/>
              <c:yMode val="edge"/>
              <c:x val="7.941319444444446E-2"/>
              <c:y val="0.12978804316127152"/>
            </c:manualLayout>
          </c:layout>
          <c:overlay val="0"/>
          <c:spPr>
            <a:noFill/>
            <a:ln w="25400">
              <a:noFill/>
            </a:ln>
          </c:spPr>
        </c:title>
        <c:numFmt formatCode="#,##0.0" sourceLinked="0"/>
        <c:majorTickMark val="out"/>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313060352"/>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legend>
      <c:legendPos val="l"/>
      <c:layout>
        <c:manualLayout>
          <c:xMode val="edge"/>
          <c:yMode val="edge"/>
          <c:x val="0.68791666666666662"/>
          <c:y val="0.12884129483814524"/>
          <c:w val="0.25887361111111112"/>
          <c:h val="9.6391017789442993E-2"/>
        </c:manualLayout>
      </c:layout>
      <c:overlay val="0"/>
      <c:txPr>
        <a:bodyPr/>
        <a:lstStyle/>
        <a:p>
          <a:pPr>
            <a:defRPr>
              <a:solidFill>
                <a:schemeClr val="tx2"/>
              </a:solidFill>
            </a:defRPr>
          </a:pPr>
          <a:endParaRPr lang="pt-PT"/>
        </a:p>
      </c:txPr>
    </c:legend>
    <c:plotVisOnly val="1"/>
    <c:dispBlanksAs val="gap"/>
    <c:showDLblsOverMax val="0"/>
  </c:chart>
  <c:spPr>
    <a:solidFill>
      <a:schemeClr val="accent6"/>
    </a:solidFill>
    <a:ln w="9525">
      <a:noFill/>
    </a:ln>
  </c:spPr>
  <c:txPr>
    <a:bodyPr/>
    <a:lstStyle/>
    <a:p>
      <a:pPr>
        <a:defRPr sz="600"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set.</c:v>
                  </c:pt>
                  <c:pt idx="1">
                    <c:v>out.</c:v>
                  </c:pt>
                  <c:pt idx="2">
                    <c:v>nov.</c:v>
                  </c:pt>
                  <c:pt idx="3">
                    <c:v>dez.</c:v>
                  </c:pt>
                  <c:pt idx="4">
                    <c:v>jan.</c:v>
                  </c:pt>
                  <c:pt idx="5">
                    <c:v>fev.</c:v>
                  </c:pt>
                  <c:pt idx="6">
                    <c:v>mar.</c:v>
                  </c:pt>
                  <c:pt idx="7">
                    <c:v>abr.</c:v>
                  </c:pt>
                  <c:pt idx="8">
                    <c:v>mai.</c:v>
                  </c:pt>
                  <c:pt idx="9">
                    <c:v>jun.</c:v>
                  </c:pt>
                  <c:pt idx="10">
                    <c:v>jul.</c:v>
                  </c:pt>
                  <c:pt idx="11">
                    <c:v>ago.</c:v>
                  </c:pt>
                  <c:pt idx="12">
                    <c:v>set.</c:v>
                  </c:pt>
                </c:lvl>
                <c:lvl>
                  <c:pt idx="0">
                    <c:v> </c:v>
                  </c:pt>
                  <c:pt idx="1">
                    <c:v>2021</c:v>
                  </c:pt>
                  <c:pt idx="2">
                    <c:v> </c:v>
                  </c:pt>
                  <c:pt idx="3">
                    <c:v> </c:v>
                  </c:pt>
                  <c:pt idx="4">
                    <c:v> </c:v>
                  </c:pt>
                  <c:pt idx="5">
                    <c:v> </c:v>
                  </c:pt>
                  <c:pt idx="6">
                    <c:v> </c:v>
                  </c:pt>
                  <c:pt idx="7">
                    <c:v> </c:v>
                  </c:pt>
                  <c:pt idx="8">
                    <c:v>2022</c:v>
                  </c:pt>
                  <c:pt idx="9">
                    <c:v> </c:v>
                  </c:pt>
                  <c:pt idx="10">
                    <c:v> </c:v>
                  </c:pt>
                  <c:pt idx="11">
                    <c:v> </c:v>
                  </c:pt>
                  <c:pt idx="12">
                    <c:v> </c:v>
                  </c:pt>
                </c:lvl>
              </c:multiLvlStrCache>
            </c:multiLvlStrRef>
          </c:cat>
          <c:val>
            <c:numRef>
              <c:f>'9lay_off'!$E$12:$Q$12</c:f>
              <c:numCache>
                <c:formatCode>0</c:formatCode>
                <c:ptCount val="13"/>
                <c:pt idx="0">
                  <c:v>117</c:v>
                </c:pt>
                <c:pt idx="1">
                  <c:v>125</c:v>
                </c:pt>
                <c:pt idx="2">
                  <c:v>138</c:v>
                </c:pt>
                <c:pt idx="3">
                  <c:v>140</c:v>
                </c:pt>
                <c:pt idx="4">
                  <c:v>136</c:v>
                </c:pt>
                <c:pt idx="5">
                  <c:v>151</c:v>
                </c:pt>
                <c:pt idx="6">
                  <c:v>130</c:v>
                </c:pt>
                <c:pt idx="7">
                  <c:v>116</c:v>
                </c:pt>
                <c:pt idx="8">
                  <c:v>109</c:v>
                </c:pt>
                <c:pt idx="9">
                  <c:v>102</c:v>
                </c:pt>
                <c:pt idx="10">
                  <c:v>109</c:v>
                </c:pt>
                <c:pt idx="11">
                  <c:v>110</c:v>
                </c:pt>
                <c:pt idx="12">
                  <c:v>103</c:v>
                </c:pt>
              </c:numCache>
            </c:numRef>
          </c:val>
          <c:extLst xmlns:c16r2="http://schemas.microsoft.com/office/drawing/2015/06/char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325182976"/>
        <c:axId val="325184512"/>
      </c:barChart>
      <c:catAx>
        <c:axId val="325182976"/>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325184512"/>
        <c:crosses val="autoZero"/>
        <c:auto val="1"/>
        <c:lblAlgn val="ctr"/>
        <c:lblOffset val="100"/>
        <c:tickLblSkip val="1"/>
        <c:tickMarkSkip val="1"/>
        <c:noMultiLvlLbl val="0"/>
      </c:catAx>
      <c:valAx>
        <c:axId val="32518451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2518297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set.</c:v>
                  </c:pt>
                  <c:pt idx="1">
                    <c:v>out.</c:v>
                  </c:pt>
                  <c:pt idx="2">
                    <c:v>nov.</c:v>
                  </c:pt>
                  <c:pt idx="3">
                    <c:v>dez.</c:v>
                  </c:pt>
                  <c:pt idx="4">
                    <c:v>jan.</c:v>
                  </c:pt>
                  <c:pt idx="5">
                    <c:v>fev.</c:v>
                  </c:pt>
                  <c:pt idx="6">
                    <c:v>mar.</c:v>
                  </c:pt>
                  <c:pt idx="7">
                    <c:v>abr.</c:v>
                  </c:pt>
                  <c:pt idx="8">
                    <c:v>mai.</c:v>
                  </c:pt>
                  <c:pt idx="9">
                    <c:v>jun.</c:v>
                  </c:pt>
                  <c:pt idx="10">
                    <c:v>jul.</c:v>
                  </c:pt>
                  <c:pt idx="11">
                    <c:v>ago.</c:v>
                  </c:pt>
                  <c:pt idx="12">
                    <c:v>set.</c:v>
                  </c:pt>
                </c:lvl>
                <c:lvl>
                  <c:pt idx="0">
                    <c:v> </c:v>
                  </c:pt>
                  <c:pt idx="1">
                    <c:v>2021</c:v>
                  </c:pt>
                  <c:pt idx="2">
                    <c:v> </c:v>
                  </c:pt>
                  <c:pt idx="3">
                    <c:v> </c:v>
                  </c:pt>
                  <c:pt idx="4">
                    <c:v> </c:v>
                  </c:pt>
                  <c:pt idx="5">
                    <c:v> </c:v>
                  </c:pt>
                  <c:pt idx="6">
                    <c:v> </c:v>
                  </c:pt>
                  <c:pt idx="7">
                    <c:v> </c:v>
                  </c:pt>
                  <c:pt idx="8">
                    <c:v>2022</c:v>
                  </c:pt>
                  <c:pt idx="9">
                    <c:v> </c:v>
                  </c:pt>
                  <c:pt idx="10">
                    <c:v> </c:v>
                  </c:pt>
                  <c:pt idx="11">
                    <c:v> </c:v>
                  </c:pt>
                  <c:pt idx="12">
                    <c:v> </c:v>
                  </c:pt>
                </c:lvl>
              </c:multiLvlStrCache>
            </c:multiLvlStrRef>
          </c:cat>
          <c:val>
            <c:numRef>
              <c:f>'9lay_off'!$E$15:$Q$15</c:f>
              <c:numCache>
                <c:formatCode>#,##0</c:formatCode>
                <c:ptCount val="13"/>
                <c:pt idx="0">
                  <c:v>6173</c:v>
                </c:pt>
                <c:pt idx="1">
                  <c:v>6236</c:v>
                </c:pt>
                <c:pt idx="2">
                  <c:v>5481</c:v>
                </c:pt>
                <c:pt idx="3">
                  <c:v>7325</c:v>
                </c:pt>
                <c:pt idx="4">
                  <c:v>3023</c:v>
                </c:pt>
                <c:pt idx="5">
                  <c:v>10566</c:v>
                </c:pt>
                <c:pt idx="6">
                  <c:v>6989</c:v>
                </c:pt>
                <c:pt idx="7">
                  <c:v>4498</c:v>
                </c:pt>
                <c:pt idx="8">
                  <c:v>11272</c:v>
                </c:pt>
                <c:pt idx="9">
                  <c:v>6757</c:v>
                </c:pt>
                <c:pt idx="10">
                  <c:v>7145</c:v>
                </c:pt>
                <c:pt idx="11">
                  <c:v>6717</c:v>
                </c:pt>
                <c:pt idx="12">
                  <c:v>2679</c:v>
                </c:pt>
              </c:numCache>
            </c:numRef>
          </c:val>
          <c:extLst xmlns:c16r2="http://schemas.microsoft.com/office/drawing/2015/06/char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325270912"/>
        <c:axId val="325284992"/>
      </c:barChart>
      <c:catAx>
        <c:axId val="325270912"/>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325284992"/>
        <c:crosses val="autoZero"/>
        <c:auto val="1"/>
        <c:lblAlgn val="ctr"/>
        <c:lblOffset val="100"/>
        <c:tickLblSkip val="1"/>
        <c:tickMarkSkip val="1"/>
        <c:noMultiLvlLbl val="0"/>
      </c:catAx>
      <c:valAx>
        <c:axId val="32528499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2527091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numRef>
              <c:f>'9lay_off'!$E$35:$Q$35</c:f>
              <c:numCache>
                <c:formatCode>General</c:formatCode>
                <c:ptCount val="13"/>
                <c:pt idx="0">
                  <c:v>2009</c:v>
                </c:pt>
                <c:pt idx="1">
                  <c:v>2010</c:v>
                </c:pt>
                <c:pt idx="2">
                  <c:v>2011</c:v>
                </c:pt>
                <c:pt idx="3">
                  <c:v>2012</c:v>
                </c:pt>
                <c:pt idx="4" formatCode="0">
                  <c:v>2013</c:v>
                </c:pt>
                <c:pt idx="5" formatCode="0">
                  <c:v>2014</c:v>
                </c:pt>
                <c:pt idx="6" formatCode="0">
                  <c:v>2015</c:v>
                </c:pt>
                <c:pt idx="7" formatCode="0">
                  <c:v>2016</c:v>
                </c:pt>
                <c:pt idx="8" formatCode="0">
                  <c:v>2017</c:v>
                </c:pt>
                <c:pt idx="9" formatCode="0">
                  <c:v>2018</c:v>
                </c:pt>
                <c:pt idx="10" formatCode="0">
                  <c:v>2019</c:v>
                </c:pt>
                <c:pt idx="11" formatCode="0">
                  <c:v>2020</c:v>
                </c:pt>
                <c:pt idx="12" formatCode="0">
                  <c:v>2021</c:v>
                </c:pt>
              </c:numCache>
            </c:numRef>
          </c:cat>
          <c:val>
            <c:numRef>
              <c:f>'9lay_off'!$E$38:$Q$38</c:f>
              <c:numCache>
                <c:formatCode>0</c:formatCode>
                <c:ptCount val="13"/>
                <c:pt idx="0">
                  <c:v>412</c:v>
                </c:pt>
                <c:pt idx="1">
                  <c:v>320</c:v>
                </c:pt>
                <c:pt idx="2">
                  <c:v>259</c:v>
                </c:pt>
                <c:pt idx="3">
                  <c:v>540</c:v>
                </c:pt>
                <c:pt idx="4">
                  <c:v>536</c:v>
                </c:pt>
                <c:pt idx="5">
                  <c:v>337</c:v>
                </c:pt>
                <c:pt idx="6">
                  <c:v>252</c:v>
                </c:pt>
                <c:pt idx="7">
                  <c:v>207</c:v>
                </c:pt>
                <c:pt idx="8">
                  <c:v>158</c:v>
                </c:pt>
                <c:pt idx="9">
                  <c:v>150</c:v>
                </c:pt>
                <c:pt idx="10">
                  <c:v>150</c:v>
                </c:pt>
                <c:pt idx="11">
                  <c:v>776</c:v>
                </c:pt>
                <c:pt idx="12">
                  <c:v>700</c:v>
                </c:pt>
              </c:numCache>
            </c:numRef>
          </c:val>
          <c:extLst xmlns:c16r2="http://schemas.microsoft.com/office/drawing/2015/06/char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325322240"/>
        <c:axId val="325323776"/>
      </c:barChart>
      <c:catAx>
        <c:axId val="32532224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325323776"/>
        <c:crosses val="autoZero"/>
        <c:auto val="1"/>
        <c:lblAlgn val="ctr"/>
        <c:lblOffset val="100"/>
        <c:tickLblSkip val="1"/>
        <c:tickMarkSkip val="1"/>
        <c:noMultiLvlLbl val="0"/>
      </c:catAx>
      <c:valAx>
        <c:axId val="32532377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2532224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numRef>
              <c:f>'9lay_off'!$E$35:$Q$35</c:f>
              <c:numCache>
                <c:formatCode>General</c:formatCode>
                <c:ptCount val="13"/>
                <c:pt idx="0">
                  <c:v>2009</c:v>
                </c:pt>
                <c:pt idx="1">
                  <c:v>2010</c:v>
                </c:pt>
                <c:pt idx="2">
                  <c:v>2011</c:v>
                </c:pt>
                <c:pt idx="3">
                  <c:v>2012</c:v>
                </c:pt>
                <c:pt idx="4" formatCode="0">
                  <c:v>2013</c:v>
                </c:pt>
                <c:pt idx="5" formatCode="0">
                  <c:v>2014</c:v>
                </c:pt>
                <c:pt idx="6" formatCode="0">
                  <c:v>2015</c:v>
                </c:pt>
                <c:pt idx="7" formatCode="0">
                  <c:v>2016</c:v>
                </c:pt>
                <c:pt idx="8" formatCode="0">
                  <c:v>2017</c:v>
                </c:pt>
                <c:pt idx="9" formatCode="0">
                  <c:v>2018</c:v>
                </c:pt>
                <c:pt idx="10" formatCode="0">
                  <c:v>2019</c:v>
                </c:pt>
                <c:pt idx="11" formatCode="0">
                  <c:v>2020</c:v>
                </c:pt>
                <c:pt idx="12" formatCode="0">
                  <c:v>2021</c:v>
                </c:pt>
              </c:numCache>
            </c:numRef>
          </c:cat>
          <c:val>
            <c:numRef>
              <c:f>'9lay_off'!$E$41:$Q$41</c:f>
              <c:numCache>
                <c:formatCode>#,##0</c:formatCode>
                <c:ptCount val="13"/>
                <c:pt idx="0">
                  <c:v>18341</c:v>
                </c:pt>
                <c:pt idx="1">
                  <c:v>6128</c:v>
                </c:pt>
                <c:pt idx="2">
                  <c:v>3396</c:v>
                </c:pt>
                <c:pt idx="3">
                  <c:v>8656</c:v>
                </c:pt>
                <c:pt idx="4">
                  <c:v>7153</c:v>
                </c:pt>
                <c:pt idx="5">
                  <c:v>4431</c:v>
                </c:pt>
                <c:pt idx="6">
                  <c:v>3870</c:v>
                </c:pt>
                <c:pt idx="7">
                  <c:v>3967</c:v>
                </c:pt>
                <c:pt idx="8">
                  <c:v>3186</c:v>
                </c:pt>
                <c:pt idx="9">
                  <c:v>3460</c:v>
                </c:pt>
                <c:pt idx="10">
                  <c:v>3883</c:v>
                </c:pt>
                <c:pt idx="11">
                  <c:v>19459</c:v>
                </c:pt>
                <c:pt idx="12">
                  <c:v>39674</c:v>
                </c:pt>
              </c:numCache>
            </c:numRef>
          </c:val>
          <c:extLst xmlns:c16r2="http://schemas.microsoft.com/office/drawing/2015/06/char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325348736"/>
        <c:axId val="325358720"/>
      </c:barChart>
      <c:catAx>
        <c:axId val="325348736"/>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325358720"/>
        <c:crosses val="autoZero"/>
        <c:auto val="1"/>
        <c:lblAlgn val="ctr"/>
        <c:lblOffset val="100"/>
        <c:tickLblSkip val="1"/>
        <c:tickMarkSkip val="1"/>
        <c:noMultiLvlLbl val="0"/>
      </c:catAx>
      <c:valAx>
        <c:axId val="32535872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2534873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346518272"/>
        <c:axId val="346519808"/>
      </c:barChart>
      <c:catAx>
        <c:axId val="346518272"/>
        <c:scaling>
          <c:orientation val="maxMin"/>
        </c:scaling>
        <c:delete val="0"/>
        <c:axPos val="l"/>
        <c:majorTickMark val="none"/>
        <c:minorTickMark val="none"/>
        <c:tickLblPos val="none"/>
        <c:spPr>
          <a:ln w="3175">
            <a:solidFill>
              <a:srgbClr val="333333"/>
            </a:solidFill>
            <a:prstDash val="solid"/>
          </a:ln>
        </c:spPr>
        <c:crossAx val="346519808"/>
        <c:crosses val="autoZero"/>
        <c:auto val="1"/>
        <c:lblAlgn val="ctr"/>
        <c:lblOffset val="100"/>
        <c:tickMarkSkip val="1"/>
        <c:noMultiLvlLbl val="0"/>
      </c:catAx>
      <c:valAx>
        <c:axId val="346519808"/>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4651827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346531712"/>
        <c:axId val="346533248"/>
      </c:barChart>
      <c:catAx>
        <c:axId val="346531712"/>
        <c:scaling>
          <c:orientation val="maxMin"/>
        </c:scaling>
        <c:delete val="0"/>
        <c:axPos val="l"/>
        <c:majorTickMark val="none"/>
        <c:minorTickMark val="none"/>
        <c:tickLblPos val="none"/>
        <c:spPr>
          <a:ln w="3175">
            <a:solidFill>
              <a:srgbClr val="333333"/>
            </a:solidFill>
            <a:prstDash val="solid"/>
          </a:ln>
        </c:spPr>
        <c:crossAx val="346533248"/>
        <c:crosses val="autoZero"/>
        <c:auto val="1"/>
        <c:lblAlgn val="ctr"/>
        <c:lblOffset val="100"/>
        <c:tickMarkSkip val="1"/>
        <c:noMultiLvlLbl val="0"/>
      </c:catAx>
      <c:valAx>
        <c:axId val="346533248"/>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46531712"/>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xmlns:c16r2="http://schemas.microsoft.com/office/drawing/2015/06/char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346631168"/>
        <c:axId val="346637056"/>
      </c:barChart>
      <c:catAx>
        <c:axId val="346631168"/>
        <c:scaling>
          <c:orientation val="maxMin"/>
        </c:scaling>
        <c:delete val="0"/>
        <c:axPos val="l"/>
        <c:majorTickMark val="none"/>
        <c:minorTickMark val="none"/>
        <c:tickLblPos val="none"/>
        <c:spPr>
          <a:ln w="3175">
            <a:solidFill>
              <a:srgbClr val="333333"/>
            </a:solidFill>
            <a:prstDash val="solid"/>
          </a:ln>
        </c:spPr>
        <c:crossAx val="346637056"/>
        <c:crosses val="autoZero"/>
        <c:auto val="1"/>
        <c:lblAlgn val="ctr"/>
        <c:lblOffset val="100"/>
        <c:tickMarkSkip val="1"/>
        <c:noMultiLvlLbl val="0"/>
      </c:catAx>
      <c:valAx>
        <c:axId val="346637056"/>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4663116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xmlns:c16r2="http://schemas.microsoft.com/office/drawing/2015/06/char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346669440"/>
        <c:axId val="346670976"/>
      </c:barChart>
      <c:catAx>
        <c:axId val="346669440"/>
        <c:scaling>
          <c:orientation val="maxMin"/>
        </c:scaling>
        <c:delete val="0"/>
        <c:axPos val="l"/>
        <c:majorTickMark val="none"/>
        <c:minorTickMark val="none"/>
        <c:tickLblPos val="none"/>
        <c:spPr>
          <a:ln w="3175">
            <a:solidFill>
              <a:srgbClr val="333333"/>
            </a:solidFill>
            <a:prstDash val="solid"/>
          </a:ln>
        </c:spPr>
        <c:crossAx val="346670976"/>
        <c:crosses val="autoZero"/>
        <c:auto val="1"/>
        <c:lblAlgn val="ctr"/>
        <c:lblOffset val="100"/>
        <c:tickMarkSkip val="1"/>
        <c:noMultiLvlLbl val="0"/>
      </c:catAx>
      <c:valAx>
        <c:axId val="346670976"/>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46669440"/>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30.063649326022723</c:v>
                </c:pt>
                <c:pt idx="1">
                  <c:v>10.346430080270386</c:v>
                </c:pt>
                <c:pt idx="2">
                  <c:v>9.2353781787503522</c:v>
                </c:pt>
                <c:pt idx="3">
                  <c:v>3.9048964693613186</c:v>
                </c:pt>
                <c:pt idx="4">
                  <c:v>3.4728862973760766</c:v>
                </c:pt>
                <c:pt idx="5" formatCode="0.00">
                  <c:v>-20.791636594745412</c:v>
                </c:pt>
                <c:pt idx="6" formatCode="0.00">
                  <c:v>-18.831263106952743</c:v>
                </c:pt>
                <c:pt idx="7" formatCode="0.00">
                  <c:v>-4.2488243544262065</c:v>
                </c:pt>
                <c:pt idx="8" formatCode="0.00">
                  <c:v>-2.4212469865432573</c:v>
                </c:pt>
                <c:pt idx="9" formatCode="0.00">
                  <c:v>-2.081246429842798</c:v>
                </c:pt>
              </c:numCache>
            </c:numRef>
          </c:val>
          <c:extLst xmlns:c16r2="http://schemas.microsoft.com/office/drawing/2015/06/char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346703360"/>
        <c:axId val="346704896"/>
      </c:barChart>
      <c:catAx>
        <c:axId val="346703360"/>
        <c:scaling>
          <c:orientation val="maxMin"/>
        </c:scaling>
        <c:delete val="0"/>
        <c:axPos val="l"/>
        <c:majorTickMark val="none"/>
        <c:minorTickMark val="none"/>
        <c:tickLblPos val="none"/>
        <c:crossAx val="346704896"/>
        <c:crossesAt val="0"/>
        <c:auto val="1"/>
        <c:lblAlgn val="ctr"/>
        <c:lblOffset val="100"/>
        <c:tickMarkSkip val="1"/>
        <c:noMultiLvlLbl val="0"/>
      </c:catAx>
      <c:valAx>
        <c:axId val="346704896"/>
        <c:scaling>
          <c:orientation val="minMax"/>
        </c:scaling>
        <c:delete val="0"/>
        <c:axPos val="t"/>
        <c:numFmt formatCode="0.0" sourceLinked="1"/>
        <c:majorTickMark val="none"/>
        <c:minorTickMark val="none"/>
        <c:tickLblPos val="none"/>
        <c:spPr>
          <a:ln w="9525">
            <a:noFill/>
          </a:ln>
        </c:spPr>
        <c:crossAx val="346703360"/>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xmlns:c16r2="http://schemas.microsoft.com/office/drawing/2015/06/chart">
            <c:ext xmlns:c16="http://schemas.microsoft.com/office/drawing/2014/chart" uri="{C3380CC4-5D6E-409C-BE32-E72D297353CC}">
              <c16:uniqueId val="{00000000-3B5C-4215-A614-3EBC36E387EB}"/>
            </c:ext>
          </c:extLst>
        </c:ser>
        <c:dLbls>
          <c:showLegendKey val="0"/>
          <c:showVal val="0"/>
          <c:showCatName val="0"/>
          <c:showSerName val="0"/>
          <c:showPercent val="0"/>
          <c:showBubbleSize val="0"/>
        </c:dLbls>
        <c:gapWidth val="80"/>
        <c:axId val="378242560"/>
        <c:axId val="378244096"/>
      </c:barChart>
      <c:catAx>
        <c:axId val="378242560"/>
        <c:scaling>
          <c:orientation val="maxMin"/>
        </c:scaling>
        <c:delete val="0"/>
        <c:axPos val="l"/>
        <c:majorTickMark val="none"/>
        <c:minorTickMark val="none"/>
        <c:tickLblPos val="none"/>
        <c:spPr>
          <a:ln w="3175">
            <a:solidFill>
              <a:srgbClr val="333333"/>
            </a:solidFill>
            <a:prstDash val="solid"/>
          </a:ln>
        </c:spPr>
        <c:crossAx val="378244096"/>
        <c:crosses val="autoZero"/>
        <c:auto val="1"/>
        <c:lblAlgn val="ctr"/>
        <c:lblOffset val="100"/>
        <c:tickMarkSkip val="1"/>
        <c:noMultiLvlLbl val="0"/>
      </c:catAx>
      <c:valAx>
        <c:axId val="378244096"/>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78242560"/>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035614973493017E-2"/>
          <c:y val="0.14793494784783109"/>
          <c:w val="0.33080506722777231"/>
          <c:h val="0.79927353052499639"/>
        </c:manualLayout>
      </c:layout>
      <c:barChart>
        <c:barDir val="bar"/>
        <c:grouping val="clustered"/>
        <c:varyColors val="0"/>
        <c:ser>
          <c:idx val="0"/>
          <c:order val="0"/>
          <c:tx>
            <c:strRef>
              <c:f>'16filiacao'!$AF$84</c:f>
              <c:strCache>
                <c:ptCount val="1"/>
                <c:pt idx="0">
                  <c:v>empresas filiadas</c:v>
                </c:pt>
              </c:strCache>
            </c:strRef>
          </c:tx>
          <c:spPr>
            <a:solidFill>
              <a:schemeClr val="accent2">
                <a:alpha val="94000"/>
              </a:schemeClr>
            </a:solidFill>
            <a:ln>
              <a:no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'16filiacao'!$AF$85:$AF$105</c:f>
              <c:numCache>
                <c:formatCode>0.00</c:formatCode>
                <c:ptCount val="21"/>
                <c:pt idx="0">
                  <c:v>-13.342030449962671</c:v>
                </c:pt>
                <c:pt idx="1">
                  <c:v>-6.9426607237289408</c:v>
                </c:pt>
                <c:pt idx="2">
                  <c:v>-18.108651911468812</c:v>
                </c:pt>
                <c:pt idx="3">
                  <c:v>-17.796720036299991</c:v>
                </c:pt>
                <c:pt idx="4">
                  <c:v>-12.315270935960591</c:v>
                </c:pt>
                <c:pt idx="5">
                  <c:v>-9.0620031796502385</c:v>
                </c:pt>
                <c:pt idx="6">
                  <c:v>-11.766658919618846</c:v>
                </c:pt>
                <c:pt idx="7">
                  <c:v>-15.565775433217608</c:v>
                </c:pt>
                <c:pt idx="8">
                  <c:v>-23.550010943313634</c:v>
                </c:pt>
                <c:pt idx="9">
                  <c:v>-15.817403364891758</c:v>
                </c:pt>
                <c:pt idx="10">
                  <c:v>-5.5326662742789878</c:v>
                </c:pt>
                <c:pt idx="11">
                  <c:v>-12.205567451820128</c:v>
                </c:pt>
                <c:pt idx="12">
                  <c:v>-6.6183574879227045</c:v>
                </c:pt>
                <c:pt idx="13">
                  <c:v>-10.505925250683683</c:v>
                </c:pt>
                <c:pt idx="14">
                  <c:v>-9.0172642762284188</c:v>
                </c:pt>
                <c:pt idx="15">
                  <c:v>-5.8119658119658117</c:v>
                </c:pt>
                <c:pt idx="16">
                  <c:v>-15.775935981709061</c:v>
                </c:pt>
                <c:pt idx="17">
                  <c:v>-8.8616041638862946</c:v>
                </c:pt>
                <c:pt idx="18">
                  <c:v>-6.0270942770251592</c:v>
                </c:pt>
                <c:pt idx="19">
                  <c:v>-9.6489768757278327</c:v>
                </c:pt>
                <c:pt idx="20">
                  <c:v>0</c:v>
                </c:pt>
              </c:numCache>
            </c:numRef>
          </c:val>
          <c:extLst xmlns:c16r2="http://schemas.microsoft.com/office/drawing/2015/06/chart">
            <c:ext xmlns:c16="http://schemas.microsoft.com/office/drawing/2014/chart" uri="{C3380CC4-5D6E-409C-BE32-E72D297353CC}">
              <c16:uniqueId val="{00000000-47DC-4019-8F8F-7AE084D3D4CD}"/>
            </c:ext>
          </c:extLst>
        </c:ser>
        <c:ser>
          <c:idx val="1"/>
          <c:order val="1"/>
          <c:tx>
            <c:strRef>
              <c:f>'16filiacao'!$AG$84</c:f>
              <c:strCache>
                <c:ptCount val="1"/>
                <c:pt idx="0">
                  <c:v>trabalhadores em emp. filiadas</c:v>
                </c:pt>
              </c:strCache>
            </c:strRef>
          </c:tx>
          <c:spPr>
            <a:solidFill>
              <a:schemeClr val="accent2">
                <a:lumMod val="20000"/>
                <a:lumOff val="80000"/>
              </a:schemeClr>
            </a:solidFill>
            <a:ln>
              <a:solidFill>
                <a:schemeClr val="accent1"/>
              </a:solid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'16filiacao'!$AG$85:$AG$105</c:f>
              <c:numCache>
                <c:formatCode>0.00</c:formatCode>
                <c:ptCount val="21"/>
                <c:pt idx="0">
                  <c:v>-32.670009500651474</c:v>
                </c:pt>
                <c:pt idx="1">
                  <c:v>-11.995929803041504</c:v>
                </c:pt>
                <c:pt idx="2">
                  <c:v>-43.132441389468525</c:v>
                </c:pt>
                <c:pt idx="3">
                  <c:v>-46.574182529238755</c:v>
                </c:pt>
                <c:pt idx="4">
                  <c:v>-63.155972239133071</c:v>
                </c:pt>
                <c:pt idx="5">
                  <c:v>-12.603924176920511</c:v>
                </c:pt>
                <c:pt idx="6">
                  <c:v>-24.59233970262143</c:v>
                </c:pt>
                <c:pt idx="7">
                  <c:v>-41.080172476795987</c:v>
                </c:pt>
                <c:pt idx="8">
                  <c:v>-32.304546973598889</c:v>
                </c:pt>
                <c:pt idx="9">
                  <c:v>-37.546005272785486</c:v>
                </c:pt>
                <c:pt idx="10">
                  <c:v>-5.0580486822805266</c:v>
                </c:pt>
                <c:pt idx="11">
                  <c:v>-61.936160841516099</c:v>
                </c:pt>
                <c:pt idx="12">
                  <c:v>-10.43356325324033</c:v>
                </c:pt>
                <c:pt idx="13">
                  <c:v>-16.093504977936647</c:v>
                </c:pt>
                <c:pt idx="14">
                  <c:v>-34.594873559263775</c:v>
                </c:pt>
                <c:pt idx="15">
                  <c:v>-5.41729893778452</c:v>
                </c:pt>
                <c:pt idx="16">
                  <c:v>-26.449664773018043</c:v>
                </c:pt>
                <c:pt idx="17">
                  <c:v>-13.931625396281403</c:v>
                </c:pt>
                <c:pt idx="18">
                  <c:v>-18.092439413728101</c:v>
                </c:pt>
                <c:pt idx="19">
                  <c:v>-14.978160449988961</c:v>
                </c:pt>
                <c:pt idx="20">
                  <c:v>0</c:v>
                </c:pt>
              </c:numCache>
            </c:numRef>
          </c:val>
          <c:extLst xmlns:c16r2="http://schemas.microsoft.com/office/drawing/2015/06/chart">
            <c:ext xmlns:c16="http://schemas.microsoft.com/office/drawing/2014/chart" uri="{C3380CC4-5D6E-409C-BE32-E72D297353CC}">
              <c16:uniqueId val="{00000001-47DC-4019-8F8F-7AE084D3D4CD}"/>
            </c:ext>
          </c:extLst>
        </c:ser>
        <c:dLbls>
          <c:showLegendKey val="0"/>
          <c:showVal val="0"/>
          <c:showCatName val="0"/>
          <c:showSerName val="0"/>
          <c:showPercent val="0"/>
          <c:showBubbleSize val="0"/>
        </c:dLbls>
        <c:gapWidth val="100"/>
        <c:axId val="378749696"/>
        <c:axId val="378751232"/>
      </c:barChart>
      <c:catAx>
        <c:axId val="378749696"/>
        <c:scaling>
          <c:orientation val="maxMin"/>
        </c:scaling>
        <c:delete val="0"/>
        <c:axPos val="l"/>
        <c:numFmt formatCode="#,##0;#,##0" sourceLinked="0"/>
        <c:majorTickMark val="out"/>
        <c:minorTickMark val="out"/>
        <c:tickLblPos val="high"/>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1" i="0" u="none" strike="noStrike" kern="1200" baseline="0">
                <a:ln>
                  <a:noFill/>
                </a:ln>
                <a:solidFill>
                  <a:schemeClr val="tx2">
                    <a:alpha val="91000"/>
                  </a:schemeClr>
                </a:solidFill>
                <a:latin typeface="Arial" panose="020B0604020202020204" pitchFamily="34" charset="0"/>
                <a:ea typeface="+mn-ea"/>
                <a:cs typeface="Arial" panose="020B0604020202020204" pitchFamily="34" charset="0"/>
              </a:defRPr>
            </a:pPr>
            <a:endParaRPr lang="pt-PT"/>
          </a:p>
        </c:txPr>
        <c:crossAx val="378751232"/>
        <c:crossesAt val="0"/>
        <c:auto val="1"/>
        <c:lblAlgn val="ctr"/>
        <c:lblOffset val="100"/>
        <c:tickMarkSkip val="50"/>
        <c:noMultiLvlLbl val="0"/>
      </c:catAx>
      <c:valAx>
        <c:axId val="378751232"/>
        <c:scaling>
          <c:orientation val="minMax"/>
          <c:max val="0"/>
          <c:min val="-80"/>
        </c:scaling>
        <c:delete val="0"/>
        <c:axPos val="t"/>
        <c:majorGridlines>
          <c:spPr>
            <a:ln w="9525" cap="flat" cmpd="sng" algn="ctr">
              <a:solidFill>
                <a:schemeClr val="bg1">
                  <a:lumMod val="85000"/>
                </a:schemeClr>
              </a:solidFill>
              <a:round/>
            </a:ln>
            <a:effectLst/>
          </c:spPr>
        </c:majorGridlines>
        <c:numFmt formatCode="#,##0;#,##0" sourceLinked="0"/>
        <c:majorTickMark val="out"/>
        <c:minorTickMark val="none"/>
        <c:tickLblPos val="high"/>
        <c:spPr>
          <a:noFill/>
          <a:ln>
            <a:noFill/>
          </a:ln>
          <a:effectLst/>
        </c:spPr>
        <c:txPr>
          <a:bodyPr rot="-60000000" spcFirstLastPara="1" vertOverflow="ellipsis" vert="horz" wrap="square" anchor="ctr" anchorCtr="1"/>
          <a:lstStyle/>
          <a:p>
            <a:pPr>
              <a:defRPr sz="600" b="1"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378749696"/>
        <c:crosses val="autoZero"/>
        <c:crossBetween val="between"/>
        <c:majorUnit val="20"/>
        <c:minorUnit val="20"/>
      </c:valAx>
      <c:spPr>
        <a:gradFill>
          <a:gsLst>
            <a:gs pos="0">
              <a:schemeClr val="accent6">
                <a:lumMod val="96000"/>
                <a:lumOff val="4000"/>
                <a:alpha val="93000"/>
              </a:schemeClr>
            </a:gs>
            <a:gs pos="50000">
              <a:srgbClr val="FFE8D1">
                <a:gamma/>
                <a:tint val="0"/>
                <a:invGamma/>
              </a:srgbClr>
            </a:gs>
            <a:gs pos="100000">
              <a:srgbClr val="FFE8D1"/>
            </a:gs>
          </a:gsLst>
          <a:lin ang="5400000" scaled="1"/>
        </a:gradFill>
        <a:ln>
          <a:noFill/>
        </a:ln>
        <a:effectLst/>
      </c:spPr>
    </c:plotArea>
    <c:legend>
      <c:legendPos val="r"/>
      <c:layout>
        <c:manualLayout>
          <c:xMode val="edge"/>
          <c:yMode val="edge"/>
          <c:x val="1.523930561311415E-2"/>
          <c:y val="0.89232267952321564"/>
          <c:w val="0.43165409586959524"/>
          <c:h val="6.3556027127814704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accent1"/>
              </a:solidFill>
              <a:latin typeface="Arial" panose="020B0604020202020204" pitchFamily="34" charset="0"/>
              <a:ea typeface="+mn-ea"/>
              <a:cs typeface="Arial" panose="020B0604020202020204" pitchFamily="34" charset="0"/>
            </a:defRPr>
          </a:pPr>
          <a:endParaRPr lang="pt-PT"/>
        </a:p>
      </c:txPr>
    </c:legend>
    <c:plotVisOnly val="1"/>
    <c:dispBlanksAs val="gap"/>
    <c:showDLblsOverMax val="0"/>
  </c:chart>
  <c:spPr>
    <a:solidFill>
      <a:schemeClr val="accent5"/>
    </a:solidFill>
    <a:ln w="9525" cap="flat" cmpd="sng" algn="ctr">
      <a:noFill/>
      <a:round/>
    </a:ln>
    <a:effectLst/>
  </c:spPr>
  <c:txPr>
    <a:bodyPr/>
    <a:lstStyle/>
    <a:p>
      <a:pPr>
        <a:defRPr/>
      </a:pPr>
      <a:endParaRPr lang="pt-PT"/>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893280373883678"/>
          <c:y val="0.15108728430222818"/>
          <c:w val="0.28182218984759139"/>
          <c:h val="0.79612144226652515"/>
        </c:manualLayout>
      </c:layout>
      <c:barChart>
        <c:barDir val="bar"/>
        <c:grouping val="clustered"/>
        <c:varyColors val="0"/>
        <c:ser>
          <c:idx val="0"/>
          <c:order val="0"/>
          <c:tx>
            <c:strRef>
              <c:f>'16filiacao'!$AI$84</c:f>
              <c:strCache>
                <c:ptCount val="1"/>
                <c:pt idx="0">
                  <c:v>empresas  com trab. sindicalizados</c:v>
                </c:pt>
              </c:strCache>
            </c:strRef>
          </c:tx>
          <c:spPr>
            <a:solidFill>
              <a:schemeClr val="accent1">
                <a:alpha val="94000"/>
              </a:schemeClr>
            </a:solidFill>
            <a:ln>
              <a:no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'16filiacao'!$AI$85:$AI$105</c:f>
              <c:numCache>
                <c:formatCode>0.00</c:formatCode>
                <c:ptCount val="21"/>
                <c:pt idx="0">
                  <c:v>4.1274856535279882</c:v>
                </c:pt>
                <c:pt idx="1">
                  <c:v>1.5486892800483494</c:v>
                </c:pt>
                <c:pt idx="2">
                  <c:v>5.0301810865191152</c:v>
                </c:pt>
                <c:pt idx="3">
                  <c:v>7.1692487197770145</c:v>
                </c:pt>
                <c:pt idx="4">
                  <c:v>17.733990147783253</c:v>
                </c:pt>
                <c:pt idx="5">
                  <c:v>17.011128775834656</c:v>
                </c:pt>
                <c:pt idx="6">
                  <c:v>2.6528105182774993</c:v>
                </c:pt>
                <c:pt idx="7">
                  <c:v>3.0389106812750799</c:v>
                </c:pt>
                <c:pt idx="8">
                  <c:v>7.1022105493543446</c:v>
                </c:pt>
                <c:pt idx="9">
                  <c:v>3.1417716939033955</c:v>
                </c:pt>
                <c:pt idx="10">
                  <c:v>2.8840494408475572</c:v>
                </c:pt>
                <c:pt idx="11">
                  <c:v>7.3722851024778215</c:v>
                </c:pt>
                <c:pt idx="12">
                  <c:v>1.4855072463768115</c:v>
                </c:pt>
                <c:pt idx="13">
                  <c:v>2.0738377392889698</c:v>
                </c:pt>
                <c:pt idx="14">
                  <c:v>4.7543160690571042</c:v>
                </c:pt>
                <c:pt idx="15">
                  <c:v>36.068376068376068</c:v>
                </c:pt>
                <c:pt idx="16">
                  <c:v>8.7453558159474127</c:v>
                </c:pt>
                <c:pt idx="17">
                  <c:v>9.3887628453223009</c:v>
                </c:pt>
                <c:pt idx="18">
                  <c:v>3.8429637821398952</c:v>
                </c:pt>
                <c:pt idx="19">
                  <c:v>3.842954583264016</c:v>
                </c:pt>
                <c:pt idx="20">
                  <c:v>5.8823529411764701</c:v>
                </c:pt>
              </c:numCache>
            </c:numRef>
          </c:val>
          <c:extLst xmlns:c16r2="http://schemas.microsoft.com/office/drawing/2015/06/chart">
            <c:ext xmlns:c16="http://schemas.microsoft.com/office/drawing/2014/chart" uri="{C3380CC4-5D6E-409C-BE32-E72D297353CC}">
              <c16:uniqueId val="{00000000-6CD3-4794-9958-2E880A570981}"/>
            </c:ext>
          </c:extLst>
        </c:ser>
        <c:ser>
          <c:idx val="1"/>
          <c:order val="1"/>
          <c:tx>
            <c:strRef>
              <c:f>'16filiacao'!$AJ$84</c:f>
              <c:strCache>
                <c:ptCount val="1"/>
                <c:pt idx="0">
                  <c:v>trabalhadores sindicalizados</c:v>
                </c:pt>
              </c:strCache>
            </c:strRef>
          </c:tx>
          <c:spPr>
            <a:solidFill>
              <a:schemeClr val="accent6">
                <a:lumMod val="75000"/>
              </a:schemeClr>
            </a:solidFill>
            <a:ln>
              <a:solidFill>
                <a:schemeClr val="accent2"/>
              </a:solid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'16filiacao'!$AJ$85:$AJ$105</c:f>
              <c:numCache>
                <c:formatCode>0.00</c:formatCode>
                <c:ptCount val="21"/>
                <c:pt idx="0">
                  <c:v>7.5647642149032652</c:v>
                </c:pt>
                <c:pt idx="1">
                  <c:v>2.0755216682231974</c:v>
                </c:pt>
                <c:pt idx="2">
                  <c:v>9.6477230882533433</c:v>
                </c:pt>
                <c:pt idx="3">
                  <c:v>7.4197793298916999</c:v>
                </c:pt>
                <c:pt idx="4">
                  <c:v>42.554486789236606</c:v>
                </c:pt>
                <c:pt idx="5">
                  <c:v>13.028858589217748</c:v>
                </c:pt>
                <c:pt idx="6">
                  <c:v>2.3979777272300442</c:v>
                </c:pt>
                <c:pt idx="7">
                  <c:v>3.5039830446539155</c:v>
                </c:pt>
                <c:pt idx="8">
                  <c:v>21.623516614572182</c:v>
                </c:pt>
                <c:pt idx="9">
                  <c:v>4.1107548154744284</c:v>
                </c:pt>
                <c:pt idx="10">
                  <c:v>5.4223508997306027</c:v>
                </c:pt>
                <c:pt idx="11">
                  <c:v>51.878384330388307</c:v>
                </c:pt>
                <c:pt idx="12">
                  <c:v>1.8722049571742529</c:v>
                </c:pt>
                <c:pt idx="13">
                  <c:v>1.9729404471025866</c:v>
                </c:pt>
                <c:pt idx="14">
                  <c:v>5.8850851539652638</c:v>
                </c:pt>
                <c:pt idx="15">
                  <c:v>12.253414264036422</c:v>
                </c:pt>
                <c:pt idx="16">
                  <c:v>4.8347748946551157</c:v>
                </c:pt>
                <c:pt idx="17">
                  <c:v>9.7369548453431758</c:v>
                </c:pt>
                <c:pt idx="18">
                  <c:v>6.3960237991583462</c:v>
                </c:pt>
                <c:pt idx="19">
                  <c:v>5.4677434559909459</c:v>
                </c:pt>
                <c:pt idx="20">
                  <c:v>2.5641025641025639</c:v>
                </c:pt>
              </c:numCache>
            </c:numRef>
          </c:val>
          <c:extLst xmlns:c16r2="http://schemas.microsoft.com/office/drawing/2015/06/chart">
            <c:ext xmlns:c16="http://schemas.microsoft.com/office/drawing/2014/chart" uri="{C3380CC4-5D6E-409C-BE32-E72D297353CC}">
              <c16:uniqueId val="{00000001-6CD3-4794-9958-2E880A570981}"/>
            </c:ext>
          </c:extLst>
        </c:ser>
        <c:dLbls>
          <c:showLegendKey val="0"/>
          <c:showVal val="0"/>
          <c:showCatName val="0"/>
          <c:showSerName val="0"/>
          <c:showPercent val="0"/>
          <c:showBubbleSize val="0"/>
        </c:dLbls>
        <c:gapWidth val="100"/>
        <c:axId val="378868480"/>
        <c:axId val="378870016"/>
      </c:barChart>
      <c:catAx>
        <c:axId val="378868480"/>
        <c:scaling>
          <c:orientation val="maxMin"/>
        </c:scaling>
        <c:delete val="0"/>
        <c:axPos val="l"/>
        <c:numFmt formatCode="#,##0;#,##0" sourceLinked="0"/>
        <c:majorTickMark val="out"/>
        <c:minorTickMark val="out"/>
        <c:tickLblPos val="none"/>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1" i="0" u="none" strike="noStrike" kern="1200" baseline="0">
                <a:ln>
                  <a:noFill/>
                </a:ln>
                <a:solidFill>
                  <a:schemeClr val="tx2">
                    <a:alpha val="91000"/>
                  </a:schemeClr>
                </a:solidFill>
                <a:latin typeface="Arial" panose="020B0604020202020204" pitchFamily="34" charset="0"/>
                <a:ea typeface="+mn-ea"/>
                <a:cs typeface="Arial" panose="020B0604020202020204" pitchFamily="34" charset="0"/>
              </a:defRPr>
            </a:pPr>
            <a:endParaRPr lang="pt-PT"/>
          </a:p>
        </c:txPr>
        <c:crossAx val="378870016"/>
        <c:crossesAt val="0"/>
        <c:auto val="1"/>
        <c:lblAlgn val="ctr"/>
        <c:lblOffset val="100"/>
        <c:tickMarkSkip val="50"/>
        <c:noMultiLvlLbl val="0"/>
      </c:catAx>
      <c:valAx>
        <c:axId val="378870016"/>
        <c:scaling>
          <c:orientation val="minMax"/>
          <c:max val="80"/>
          <c:min val="0"/>
        </c:scaling>
        <c:delete val="0"/>
        <c:axPos val="t"/>
        <c:majorGridlines>
          <c:spPr>
            <a:ln w="9525" cap="flat" cmpd="sng" algn="ctr">
              <a:solidFill>
                <a:schemeClr val="bg1">
                  <a:lumMod val="85000"/>
                </a:schemeClr>
              </a:solidFill>
              <a:round/>
            </a:ln>
            <a:effectLst/>
          </c:spPr>
        </c:majorGridlines>
        <c:numFmt formatCode="#,##0;#,##0" sourceLinked="0"/>
        <c:majorTickMark val="out"/>
        <c:minorTickMark val="none"/>
        <c:tickLblPos val="high"/>
        <c:spPr>
          <a:noFill/>
          <a:ln>
            <a:noFill/>
          </a:ln>
          <a:effectLst/>
        </c:spPr>
        <c:txPr>
          <a:bodyPr rot="-60000000" spcFirstLastPara="1" vertOverflow="ellipsis" vert="horz" wrap="square" anchor="ctr" anchorCtr="1"/>
          <a:lstStyle/>
          <a:p>
            <a:pPr>
              <a:defRPr sz="600" b="1"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378868480"/>
        <c:crosses val="autoZero"/>
        <c:crossBetween val="between"/>
        <c:majorUnit val="20"/>
        <c:minorUnit val="20"/>
      </c:valAx>
      <c:spPr>
        <a:gradFill>
          <a:gsLst>
            <a:gs pos="0">
              <a:schemeClr val="accent6">
                <a:lumMod val="96000"/>
                <a:lumOff val="4000"/>
                <a:alpha val="93000"/>
              </a:schemeClr>
            </a:gs>
            <a:gs pos="50000">
              <a:srgbClr val="FFE8D1">
                <a:gamma/>
                <a:tint val="0"/>
                <a:invGamma/>
              </a:srgbClr>
            </a:gs>
            <a:gs pos="100000">
              <a:srgbClr val="FFE8D1"/>
            </a:gs>
          </a:gsLst>
          <a:lin ang="5400000" scaled="1"/>
        </a:gradFill>
        <a:ln>
          <a:noFill/>
        </a:ln>
        <a:effectLst/>
      </c:spPr>
    </c:plotArea>
    <c:legend>
      <c:legendPos val="r"/>
      <c:layout>
        <c:manualLayout>
          <c:xMode val="edge"/>
          <c:yMode val="edge"/>
          <c:x val="0.42077054499520788"/>
          <c:y val="0.89232267952321564"/>
          <c:w val="0.44441580023994792"/>
          <c:h val="6.0462513107847331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accent1"/>
              </a:solidFill>
              <a:latin typeface="Arial" panose="020B0604020202020204" pitchFamily="34" charset="0"/>
              <a:ea typeface="+mn-ea"/>
              <a:cs typeface="Arial" panose="020B0604020202020204" pitchFamily="34" charset="0"/>
            </a:defRPr>
          </a:pPr>
          <a:endParaRPr lang="pt-PT"/>
        </a:p>
      </c:txPr>
    </c:legend>
    <c:plotVisOnly val="1"/>
    <c:dispBlanksAs val="gap"/>
    <c:showDLblsOverMax val="0"/>
  </c:chart>
  <c:spPr>
    <a:no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xmlns:c16r2="http://schemas.microsoft.com/office/drawing/2015/06/char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107541</c:v>
              </c:pt>
              <c:pt idx="1">
                <c:v>94250</c:v>
              </c:pt>
            </c:numLit>
          </c:val>
          <c:extLst xmlns:c16r2="http://schemas.microsoft.com/office/drawing/2015/06/char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379242752"/>
        <c:axId val="385351680"/>
      </c:barChart>
      <c:catAx>
        <c:axId val="379242752"/>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385351680"/>
        <c:crosses val="autoZero"/>
        <c:auto val="1"/>
        <c:lblAlgn val="ctr"/>
        <c:lblOffset val="100"/>
        <c:tickLblSkip val="1"/>
        <c:tickMarkSkip val="1"/>
        <c:noMultiLvlLbl val="0"/>
      </c:catAx>
      <c:valAx>
        <c:axId val="385351680"/>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379242752"/>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66131</c:v>
              </c:pt>
              <c:pt idx="1">
                <c:v>3309</c:v>
              </c:pt>
              <c:pt idx="2">
                <c:v>3014</c:v>
              </c:pt>
              <c:pt idx="3">
                <c:v>11347</c:v>
              </c:pt>
              <c:pt idx="4">
                <c:v>9276</c:v>
              </c:pt>
              <c:pt idx="5">
                <c:v>10945</c:v>
              </c:pt>
              <c:pt idx="6">
                <c:v>12264</c:v>
              </c:pt>
              <c:pt idx="7">
                <c:v>12205</c:v>
              </c:pt>
              <c:pt idx="8">
                <c:v>13737</c:v>
              </c:pt>
              <c:pt idx="9">
                <c:v>15046</c:v>
              </c:pt>
              <c:pt idx="10">
                <c:v>17930</c:v>
              </c:pt>
              <c:pt idx="11">
                <c:v>18154</c:v>
              </c:pt>
              <c:pt idx="12">
                <c:v>8433</c:v>
              </c:pt>
            </c:numLit>
          </c:val>
          <c:extLst xmlns:c16r2="http://schemas.microsoft.com/office/drawing/2015/06/char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385579264"/>
        <c:axId val="385605632"/>
      </c:barChart>
      <c:catAx>
        <c:axId val="38557926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385605632"/>
        <c:crosses val="autoZero"/>
        <c:auto val="1"/>
        <c:lblAlgn val="ctr"/>
        <c:lblOffset val="100"/>
        <c:tickLblSkip val="1"/>
        <c:tickMarkSkip val="1"/>
        <c:noMultiLvlLbl val="0"/>
      </c:catAx>
      <c:valAx>
        <c:axId val="385605632"/>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8557926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distrito de residência</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'18ssocial'!$C$9:$C$29</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'18ssocial'!$J$9:$J$29</c:f>
              <c:numCache>
                <c:formatCode>#,##0</c:formatCode>
                <c:ptCount val="21"/>
                <c:pt idx="0">
                  <c:v>4562</c:v>
                </c:pt>
                <c:pt idx="1">
                  <c:v>1698</c:v>
                </c:pt>
                <c:pt idx="2">
                  <c:v>3155</c:v>
                </c:pt>
                <c:pt idx="3">
                  <c:v>1105</c:v>
                </c:pt>
                <c:pt idx="4">
                  <c:v>1612</c:v>
                </c:pt>
                <c:pt idx="5">
                  <c:v>3491</c:v>
                </c:pt>
                <c:pt idx="6">
                  <c:v>1089</c:v>
                </c:pt>
                <c:pt idx="7">
                  <c:v>4041</c:v>
                </c:pt>
                <c:pt idx="8">
                  <c:v>1332</c:v>
                </c:pt>
                <c:pt idx="9">
                  <c:v>2553</c:v>
                </c:pt>
                <c:pt idx="10">
                  <c:v>19767</c:v>
                </c:pt>
                <c:pt idx="11">
                  <c:v>1104</c:v>
                </c:pt>
                <c:pt idx="12">
                  <c:v>26334</c:v>
                </c:pt>
                <c:pt idx="13">
                  <c:v>2784</c:v>
                </c:pt>
                <c:pt idx="14">
                  <c:v>9065</c:v>
                </c:pt>
                <c:pt idx="15">
                  <c:v>1187</c:v>
                </c:pt>
                <c:pt idx="16">
                  <c:v>2712</c:v>
                </c:pt>
                <c:pt idx="17">
                  <c:v>3371</c:v>
                </c:pt>
                <c:pt idx="18">
                  <c:v>3903</c:v>
                </c:pt>
                <c:pt idx="19">
                  <c:v>2442</c:v>
                </c:pt>
                <c:pt idx="20">
                  <c:v>36</c:v>
                </c:pt>
              </c:numCache>
            </c:numRef>
          </c:val>
          <c:extLst xmlns:c16r2="http://schemas.microsoft.com/office/drawing/2015/06/char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385644416"/>
        <c:axId val="385645952"/>
      </c:barChart>
      <c:catAx>
        <c:axId val="385644416"/>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385645952"/>
        <c:crosses val="autoZero"/>
        <c:auto val="1"/>
        <c:lblAlgn val="ctr"/>
        <c:lblOffset val="100"/>
        <c:tickLblSkip val="1"/>
        <c:tickMarkSkip val="1"/>
        <c:noMultiLvlLbl val="0"/>
      </c:catAx>
      <c:valAx>
        <c:axId val="385645952"/>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8564441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'18ssocial'!$AM$8:$AM$28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'18ssocial'!$AN$8:$AN$28</c:f>
              <c:numCache>
                <c:formatCode>0.0</c:formatCode>
                <c:ptCount val="21"/>
                <c:pt idx="0">
                  <c:v>258.18525553849503</c:v>
                </c:pt>
                <c:pt idx="1">
                  <c:v>339.62008244994098</c:v>
                </c:pt>
                <c:pt idx="2">
                  <c:v>256.42734939758998</c:v>
                </c:pt>
                <c:pt idx="3">
                  <c:v>276.84513586956501</c:v>
                </c:pt>
                <c:pt idx="4">
                  <c:v>277.90714108141702</c:v>
                </c:pt>
                <c:pt idx="5">
                  <c:v>234.77824068767899</c:v>
                </c:pt>
                <c:pt idx="6">
                  <c:v>314.65846648301198</c:v>
                </c:pt>
                <c:pt idx="7">
                  <c:v>276.86657673267302</c:v>
                </c:pt>
                <c:pt idx="8">
                  <c:v>265.46691209616802</c:v>
                </c:pt>
                <c:pt idx="9">
                  <c:v>254.04325235109701</c:v>
                </c:pt>
                <c:pt idx="10">
                  <c:v>267.057827671746</c:v>
                </c:pt>
                <c:pt idx="11">
                  <c:v>323.20394021739099</c:v>
                </c:pt>
                <c:pt idx="12">
                  <c:v>241.49245793292101</c:v>
                </c:pt>
                <c:pt idx="13">
                  <c:v>273.946127873563</c:v>
                </c:pt>
                <c:pt idx="14">
                  <c:v>277.96374351616799</c:v>
                </c:pt>
                <c:pt idx="15">
                  <c:v>246.11747262005099</c:v>
                </c:pt>
                <c:pt idx="16">
                  <c:v>241.75703430468499</c:v>
                </c:pt>
                <c:pt idx="17">
                  <c:v>262.63948976564802</c:v>
                </c:pt>
                <c:pt idx="18">
                  <c:v>274.29063435466099</c:v>
                </c:pt>
                <c:pt idx="19">
                  <c:v>234.63961707560799</c:v>
                </c:pt>
                <c:pt idx="20">
                  <c:v>204.21666666666701</c:v>
                </c:pt>
              </c:numCache>
            </c:numRef>
          </c:val>
          <c:smooth val="0"/>
          <c:extLst xmlns:c16r2="http://schemas.microsoft.com/office/drawing/2015/06/char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'18ssocial'!$AM$8:$AM$28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'18ssocial'!$AO$8:$AO$28</c:f>
              <c:numCache>
                <c:formatCode>0.0</c:formatCode>
                <c:ptCount val="21"/>
                <c:pt idx="0">
                  <c:v>260.54638733016799</c:v>
                </c:pt>
                <c:pt idx="1">
                  <c:v>260.54638733016799</c:v>
                </c:pt>
                <c:pt idx="2">
                  <c:v>260.54638733016799</c:v>
                </c:pt>
                <c:pt idx="3">
                  <c:v>260.54638733016799</c:v>
                </c:pt>
                <c:pt idx="4">
                  <c:v>260.54638733016799</c:v>
                </c:pt>
                <c:pt idx="5">
                  <c:v>260.54638733016799</c:v>
                </c:pt>
                <c:pt idx="6">
                  <c:v>260.54638733016799</c:v>
                </c:pt>
                <c:pt idx="7">
                  <c:v>260.54638733016799</c:v>
                </c:pt>
                <c:pt idx="8">
                  <c:v>260.54638733016799</c:v>
                </c:pt>
                <c:pt idx="9">
                  <c:v>260.54638733016799</c:v>
                </c:pt>
                <c:pt idx="10">
                  <c:v>260.54638733016799</c:v>
                </c:pt>
                <c:pt idx="11">
                  <c:v>260.54638733016799</c:v>
                </c:pt>
                <c:pt idx="12">
                  <c:v>260.54638733016799</c:v>
                </c:pt>
                <c:pt idx="13">
                  <c:v>260.54638733016799</c:v>
                </c:pt>
                <c:pt idx="14">
                  <c:v>260.54638733016799</c:v>
                </c:pt>
                <c:pt idx="15">
                  <c:v>260.54638733016799</c:v>
                </c:pt>
                <c:pt idx="16">
                  <c:v>260.54638733016799</c:v>
                </c:pt>
                <c:pt idx="17">
                  <c:v>260.54638733016799</c:v>
                </c:pt>
                <c:pt idx="18">
                  <c:v>260.54638733016799</c:v>
                </c:pt>
                <c:pt idx="19">
                  <c:v>260.54638733016799</c:v>
                </c:pt>
                <c:pt idx="20">
                  <c:v>260.54638733016799</c:v>
                </c:pt>
              </c:numCache>
            </c:numRef>
          </c:val>
          <c:smooth val="0"/>
          <c:extLst xmlns:c16r2="http://schemas.microsoft.com/office/drawing/2015/06/char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402938112"/>
        <c:axId val="402952192"/>
      </c:lineChart>
      <c:catAx>
        <c:axId val="402938112"/>
        <c:scaling>
          <c:orientation val="minMax"/>
        </c:scaling>
        <c:delete val="0"/>
        <c:axPos val="b"/>
        <c:numFmt formatCode="General" sourceLinked="1"/>
        <c:majorTickMark val="out"/>
        <c:minorTickMark val="none"/>
        <c:tickLblPos val="nextTo"/>
        <c:spPr>
          <a:ln w="9525">
            <a:noFill/>
          </a:ln>
        </c:spPr>
        <c:txPr>
          <a:bodyPr rot="-5400000" vert="horz"/>
          <a:lstStyle/>
          <a:p>
            <a:pPr>
              <a:defRPr/>
            </a:pPr>
            <a:endParaRPr lang="pt-PT"/>
          </a:p>
        </c:txPr>
        <c:crossAx val="402952192"/>
        <c:crosses val="autoZero"/>
        <c:auto val="1"/>
        <c:lblAlgn val="ctr"/>
        <c:lblOffset val="100"/>
        <c:tickLblSkip val="1"/>
        <c:tickMarkSkip val="1"/>
        <c:noMultiLvlLbl val="0"/>
      </c:catAx>
      <c:valAx>
        <c:axId val="402952192"/>
        <c:scaling>
          <c:orientation val="minMax"/>
          <c:min val="82"/>
        </c:scaling>
        <c:delete val="0"/>
        <c:axPos val="l"/>
        <c:numFmt formatCode="0.0" sourceLinked="1"/>
        <c:majorTickMark val="out"/>
        <c:minorTickMark val="none"/>
        <c:tickLblPos val="none"/>
        <c:spPr>
          <a:ln w="9525">
            <a:noFill/>
          </a:ln>
        </c:spPr>
        <c:crossAx val="402938112"/>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distrito de residência</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549243085518E-3"/>
                </c:manualLayout>
              </c:layout>
              <c:spPr>
                <a:noFill/>
                <a:ln>
                  <a:noFill/>
                </a:ln>
                <a:effectLst/>
              </c:spPr>
              <c:txPr>
                <a:bodyPr rot="-5400000" vert="horz"/>
                <a:lstStyle/>
                <a:p>
                  <a:pPr>
                    <a:defRPr sz="65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Lit>
          </c:cat>
          <c:val>
            <c:numLit>
              <c:formatCode>General</c:formatCode>
              <c:ptCount val="21"/>
              <c:pt idx="0">
                <c:v>11225</c:v>
              </c:pt>
              <c:pt idx="1">
                <c:v>2208</c:v>
              </c:pt>
              <c:pt idx="2">
                <c:v>11431</c:v>
              </c:pt>
              <c:pt idx="3">
                <c:v>3337</c:v>
              </c:pt>
              <c:pt idx="4">
                <c:v>3297</c:v>
              </c:pt>
              <c:pt idx="5">
                <c:v>6561</c:v>
              </c:pt>
              <c:pt idx="6">
                <c:v>1930</c:v>
              </c:pt>
              <c:pt idx="7">
                <c:v>6725</c:v>
              </c:pt>
              <c:pt idx="8">
                <c:v>3757</c:v>
              </c:pt>
              <c:pt idx="9">
                <c:v>7545</c:v>
              </c:pt>
              <c:pt idx="10">
                <c:v>18373</c:v>
              </c:pt>
              <c:pt idx="11">
                <c:v>2114</c:v>
              </c:pt>
              <c:pt idx="12">
                <c:v>28865</c:v>
              </c:pt>
              <c:pt idx="13">
                <c:v>7779</c:v>
              </c:pt>
              <c:pt idx="14">
                <c:v>10951</c:v>
              </c:pt>
              <c:pt idx="15">
                <c:v>4642</c:v>
              </c:pt>
              <c:pt idx="16">
                <c:v>5860</c:v>
              </c:pt>
              <c:pt idx="17">
                <c:v>9521</c:v>
              </c:pt>
              <c:pt idx="18">
                <c:v>3523</c:v>
              </c:pt>
              <c:pt idx="19">
                <c:v>2668</c:v>
              </c:pt>
              <c:pt idx="20">
                <c:v>11</c:v>
              </c:pt>
            </c:numLit>
          </c:val>
          <c:extLst xmlns:c16r2="http://schemas.microsoft.com/office/drawing/2015/06/char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403577088"/>
        <c:axId val="403595264"/>
      </c:barChart>
      <c:catAx>
        <c:axId val="403577088"/>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403595264"/>
        <c:crosses val="autoZero"/>
        <c:auto val="1"/>
        <c:lblAlgn val="ctr"/>
        <c:lblOffset val="100"/>
        <c:noMultiLvlLbl val="0"/>
      </c:catAx>
      <c:valAx>
        <c:axId val="403595264"/>
        <c:scaling>
          <c:orientation val="minMax"/>
          <c:max val="35000"/>
          <c:min val="0"/>
        </c:scaling>
        <c:delete val="1"/>
        <c:axPos val="l"/>
        <c:numFmt formatCode="General" sourceLinked="1"/>
        <c:majorTickMark val="out"/>
        <c:minorTickMark val="none"/>
        <c:tickLblPos val="none"/>
        <c:crossAx val="403577088"/>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"Variação Homóloga % (set. 2022 /set. 2021)"</c:f>
          <c:strCache>
            <c:ptCount val="1"/>
            <c:pt idx="0">
              <c:v>Variação Homóloga % (set. 2022 /set. 2021)</c:v>
            </c:pt>
          </c:strCache>
        </c:strRef>
      </c:tx>
      <c:layout>
        <c:manualLayout>
          <c:xMode val="edge"/>
          <c:yMode val="edge"/>
          <c:x val="0.14095552741222034"/>
          <c:y val="2.5782823658670566E-3"/>
        </c:manualLayout>
      </c:layout>
      <c:overlay val="0"/>
      <c:txPr>
        <a:bodyPr/>
        <a:lstStyle/>
        <a:p>
          <a:pPr>
            <a:defRPr sz="700">
              <a:solidFill>
                <a:schemeClr val="tx2"/>
              </a:solidFill>
              <a:latin typeface="Arial" panose="020B0604020202020204" pitchFamily="34" charset="0"/>
              <a:cs typeface="Arial" panose="020B0604020202020204" pitchFamily="34" charset="0"/>
            </a:defRPr>
          </a:pPr>
          <a:endParaRPr lang="pt-PT"/>
        </a:p>
      </c:txPr>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-1.5868840960897801</c:v>
              </c:pt>
              <c:pt idx="1">
                <c:v>-3.8327526132404199</c:v>
              </c:pt>
              <c:pt idx="2">
                <c:v>-2.2322955867259631</c:v>
              </c:pt>
              <c:pt idx="3">
                <c:v>-3.27536231884058</c:v>
              </c:pt>
              <c:pt idx="4">
                <c:v>-4.7660311958405588</c:v>
              </c:pt>
              <c:pt idx="5">
                <c:v>-3.6139268400176339</c:v>
              </c:pt>
              <c:pt idx="6">
                <c:v>-5.2993130520117777</c:v>
              </c:pt>
              <c:pt idx="7">
                <c:v>-0.39988151658767457</c:v>
              </c:pt>
              <c:pt idx="8">
                <c:v>-3.6666666666666625</c:v>
              </c:pt>
              <c:pt idx="9">
                <c:v>-1.8217306441119074</c:v>
              </c:pt>
              <c:pt idx="10">
                <c:v>-7.1367197371746238</c:v>
              </c:pt>
              <c:pt idx="11">
                <c:v>-7.2400175515576981</c:v>
              </c:pt>
              <c:pt idx="12">
                <c:v>-0.43461763995722436</c:v>
              </c:pt>
              <c:pt idx="13">
                <c:v>-2.1016863830858323</c:v>
              </c:pt>
              <c:pt idx="14">
                <c:v>-1.377881844380402</c:v>
              </c:pt>
              <c:pt idx="15">
                <c:v>-1.798180664269089</c:v>
              </c:pt>
              <c:pt idx="16">
                <c:v>-2.7547295054762722</c:v>
              </c:pt>
              <c:pt idx="17">
                <c:v>-3.935021693068308</c:v>
              </c:pt>
              <c:pt idx="18">
                <c:v>-2.5988388166989229</c:v>
              </c:pt>
              <c:pt idx="19">
                <c:v>-5.1546391752577359</c:v>
              </c:pt>
            </c:numLit>
          </c:val>
          <c:extLst xmlns:c16r2="http://schemas.microsoft.com/office/drawing/2015/06/char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403640704"/>
        <c:axId val="403642240"/>
      </c:barChart>
      <c:catAx>
        <c:axId val="403640704"/>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403642240"/>
        <c:crosses val="autoZero"/>
        <c:auto val="1"/>
        <c:lblAlgn val="ctr"/>
        <c:lblOffset val="100"/>
        <c:noMultiLvlLbl val="0"/>
      </c:catAx>
      <c:valAx>
        <c:axId val="403642240"/>
        <c:scaling>
          <c:orientation val="minMax"/>
          <c:max val="20"/>
          <c:min val="-20"/>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403640704"/>
        <c:crosses val="autoZero"/>
        <c:crossBetween val="between"/>
        <c:majorUnit val="10"/>
        <c:minorUnit val="10"/>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0.11745965689650011"/>
          <c:y val="7.6603872859908079E-2"/>
          <c:w val="0.8676377952755906"/>
          <c:h val="0.65441652402145389"/>
        </c:manualLayout>
      </c:layout>
      <c:barChart>
        <c:barDir val="col"/>
        <c:grouping val="clustered"/>
        <c:varyColors val="0"/>
        <c:ser>
          <c:idx val="0"/>
          <c:order val="0"/>
          <c:tx>
            <c:v>Trabalho dependente</c:v>
          </c:tx>
          <c:spPr>
            <a:solidFill>
              <a:schemeClr val="tx2"/>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General</c:formatCode>
              <c:ptCount val="20"/>
              <c:pt idx="0">
                <c:v>280978</c:v>
              </c:pt>
              <c:pt idx="1">
                <c:v>64438</c:v>
              </c:pt>
              <c:pt idx="2">
                <c:v>342319</c:v>
              </c:pt>
              <c:pt idx="3">
                <c:v>31679</c:v>
              </c:pt>
              <c:pt idx="4">
                <c:v>57008</c:v>
              </c:pt>
              <c:pt idx="5">
                <c:v>141925</c:v>
              </c:pt>
              <c:pt idx="6">
                <c:v>54751</c:v>
              </c:pt>
              <c:pt idx="7">
                <c:v>203834</c:v>
              </c:pt>
              <c:pt idx="8">
                <c:v>40766</c:v>
              </c:pt>
              <c:pt idx="9">
                <c:v>181003</c:v>
              </c:pt>
              <c:pt idx="10">
                <c:v>933608</c:v>
              </c:pt>
              <c:pt idx="11">
                <c:v>33514</c:v>
              </c:pt>
              <c:pt idx="12">
                <c:v>695102</c:v>
              </c:pt>
              <c:pt idx="13">
                <c:v>153353</c:v>
              </c:pt>
              <c:pt idx="14">
                <c:v>329056</c:v>
              </c:pt>
              <c:pt idx="15">
                <c:v>77711</c:v>
              </c:pt>
              <c:pt idx="16">
                <c:v>49567</c:v>
              </c:pt>
              <c:pt idx="17">
                <c:v>112031</c:v>
              </c:pt>
              <c:pt idx="18">
                <c:v>82248</c:v>
              </c:pt>
              <c:pt idx="19">
                <c:v>83557</c:v>
              </c:pt>
            </c:numLit>
          </c:val>
          <c:extLst xmlns:c16r2="http://schemas.microsoft.com/office/drawing/2015/06/chart">
            <c:ext xmlns:c16="http://schemas.microsoft.com/office/drawing/2014/chart" uri="{C3380CC4-5D6E-409C-BE32-E72D297353CC}">
              <c16:uniqueId val="{00000000-8B98-4D8E-BAEB-95B2FA4FC1C2}"/>
            </c:ext>
          </c:extLst>
        </c:ser>
        <c:ser>
          <c:idx val="1"/>
          <c:order val="1"/>
          <c:tx>
            <c:v>Trabalho independente</c:v>
          </c:tx>
          <c:spPr>
            <a:solidFill>
              <a:srgbClr val="00B0F0"/>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General</c:formatCode>
              <c:ptCount val="20"/>
              <c:pt idx="0">
                <c:v>23730</c:v>
              </c:pt>
              <c:pt idx="1">
                <c:v>5262</c:v>
              </c:pt>
              <c:pt idx="2">
                <c:v>28884</c:v>
              </c:pt>
              <c:pt idx="3">
                <c:v>6287</c:v>
              </c:pt>
              <c:pt idx="4">
                <c:v>5825</c:v>
              </c:pt>
              <c:pt idx="5">
                <c:v>14165</c:v>
              </c:pt>
              <c:pt idx="6">
                <c:v>4973</c:v>
              </c:pt>
              <c:pt idx="7">
                <c:v>21938</c:v>
              </c:pt>
              <c:pt idx="8">
                <c:v>5569</c:v>
              </c:pt>
              <c:pt idx="9">
                <c:v>15872</c:v>
              </c:pt>
              <c:pt idx="10">
                <c:v>75396</c:v>
              </c:pt>
              <c:pt idx="11">
                <c:v>3399</c:v>
              </c:pt>
              <c:pt idx="12">
                <c:v>55467</c:v>
              </c:pt>
              <c:pt idx="13">
                <c:v>12311</c:v>
              </c:pt>
              <c:pt idx="14">
                <c:v>25143</c:v>
              </c:pt>
              <c:pt idx="15">
                <c:v>10661</c:v>
              </c:pt>
              <c:pt idx="16">
                <c:v>8649</c:v>
              </c:pt>
              <c:pt idx="17">
                <c:v>12719</c:v>
              </c:pt>
              <c:pt idx="18">
                <c:v>11546</c:v>
              </c:pt>
              <c:pt idx="19">
                <c:v>7160</c:v>
              </c:pt>
            </c:numLit>
          </c:val>
          <c:extLst xmlns:c16r2="http://schemas.microsoft.com/office/drawing/2015/06/chart">
            <c:ext xmlns:c16="http://schemas.microsoft.com/office/drawing/2014/chart" uri="{C3380CC4-5D6E-409C-BE32-E72D297353CC}">
              <c16:uniqueId val="{00000001-8B98-4D8E-BAEB-95B2FA4FC1C2}"/>
            </c:ext>
          </c:extLst>
        </c:ser>
        <c:dLbls>
          <c:showLegendKey val="0"/>
          <c:showVal val="0"/>
          <c:showCatName val="0"/>
          <c:showSerName val="0"/>
          <c:showPercent val="0"/>
          <c:showBubbleSize val="0"/>
        </c:dLbls>
        <c:gapWidth val="49"/>
        <c:axId val="403946496"/>
        <c:axId val="403948288"/>
      </c:barChart>
      <c:catAx>
        <c:axId val="403946496"/>
        <c:scaling>
          <c:orientation val="minMax"/>
        </c:scaling>
        <c:delete val="0"/>
        <c:axPos val="b"/>
        <c:numFmt formatCode="General" sourceLinked="0"/>
        <c:majorTickMark val="out"/>
        <c:minorTickMark val="none"/>
        <c:tickLblPos val="nextTo"/>
        <c:txPr>
          <a:bodyPr rot="-5400000" vert="horz"/>
          <a:lstStyle/>
          <a:p>
            <a:pPr>
              <a:defRPr sz="600">
                <a:latin typeface="+mn-lt"/>
              </a:defRPr>
            </a:pPr>
            <a:endParaRPr lang="pt-PT"/>
          </a:p>
        </c:txPr>
        <c:crossAx val="403948288"/>
        <c:crosses val="autoZero"/>
        <c:auto val="1"/>
        <c:lblAlgn val="ctr"/>
        <c:lblOffset val="100"/>
        <c:noMultiLvlLbl val="0"/>
      </c:catAx>
      <c:valAx>
        <c:axId val="403948288"/>
        <c:scaling>
          <c:orientation val="minMax"/>
        </c:scaling>
        <c:delete val="0"/>
        <c:axPos val="l"/>
        <c:numFmt formatCode="General" sourceLinked="1"/>
        <c:majorTickMark val="out"/>
        <c:minorTickMark val="none"/>
        <c:tickLblPos val="nextTo"/>
        <c:crossAx val="403946496"/>
        <c:crosses val="autoZero"/>
        <c:crossBetween val="between"/>
      </c:valAx>
      <c:spPr>
        <a:solidFill>
          <a:srgbClr val="EBF7FF"/>
        </a:solidFill>
      </c:spPr>
    </c:plotArea>
    <c:legend>
      <c:legendPos val="r"/>
      <c:layout>
        <c:manualLayout>
          <c:xMode val="edge"/>
          <c:yMode val="edge"/>
          <c:x val="0.76831232597826415"/>
          <c:y val="0.1095595290755807"/>
          <c:w val="0.20840962845423791"/>
          <c:h val="0.23120255620221389"/>
        </c:manualLayout>
      </c:layout>
      <c:overlay val="0"/>
      <c:txPr>
        <a:bodyPr/>
        <a:lstStyle/>
        <a:p>
          <a:pPr>
            <a:defRPr sz="600"/>
          </a:pPr>
          <a:endParaRPr lang="pt-PT"/>
        </a:p>
      </c:txPr>
    </c:legend>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5032239862525329"/>
          <c:w val="0.87753018372703417"/>
          <c:h val="0.64133985221865308"/>
        </c:manualLayout>
      </c:layout>
      <c:areaChart>
        <c:grouping val="standard"/>
        <c:varyColors val="0"/>
        <c:ser>
          <c:idx val="0"/>
          <c:order val="0"/>
          <c:tx>
            <c:v>Remunerações totais declaradas</c:v>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Lit>
              <c:ptCount val="15"/>
              <c:pt idx="0">
                <c:v>2021-06</c:v>
              </c:pt>
              <c:pt idx="1">
                <c:v>2021-07</c:v>
              </c:pt>
              <c:pt idx="2">
                <c:v>2021-08</c:v>
              </c:pt>
              <c:pt idx="3">
                <c:v>2021-09</c:v>
              </c:pt>
              <c:pt idx="4">
                <c:v>2021-10</c:v>
              </c:pt>
              <c:pt idx="5">
                <c:v>2021-11</c:v>
              </c:pt>
              <c:pt idx="6">
                <c:v>2021-12</c:v>
              </c:pt>
              <c:pt idx="7">
                <c:v>2022-01</c:v>
              </c:pt>
              <c:pt idx="8">
                <c:v>2022-02</c:v>
              </c:pt>
              <c:pt idx="9">
                <c:v>2022-03</c:v>
              </c:pt>
              <c:pt idx="10">
                <c:v>2022-04</c:v>
              </c:pt>
              <c:pt idx="11">
                <c:v>2022-05</c:v>
              </c:pt>
              <c:pt idx="12">
                <c:v>2022-06</c:v>
              </c:pt>
              <c:pt idx="13">
                <c:v>2022-07</c:v>
              </c:pt>
              <c:pt idx="14">
                <c:v>2022-08</c:v>
              </c:pt>
            </c:strLit>
          </c:cat>
          <c:val>
            <c:numLit>
              <c:formatCode>General</c:formatCode>
              <c:ptCount val="15"/>
              <c:pt idx="0">
                <c:v>5616.7265610699997</c:v>
              </c:pt>
              <c:pt idx="1">
                <c:v>5142.3633390900004</c:v>
              </c:pt>
              <c:pt idx="2">
                <c:v>4701.9126386799999</c:v>
              </c:pt>
              <c:pt idx="3">
                <c:v>4465.3691545800002</c:v>
              </c:pt>
              <c:pt idx="4">
                <c:v>4521.7409283000006</c:v>
              </c:pt>
              <c:pt idx="5">
                <c:v>6473.1801803799999</c:v>
              </c:pt>
              <c:pt idx="6">
                <c:v>5500.9365072199998</c:v>
              </c:pt>
              <c:pt idx="7">
                <c:v>4571.8773156400002</c:v>
              </c:pt>
              <c:pt idx="8">
                <c:v>4611.7552548200001</c:v>
              </c:pt>
              <c:pt idx="9">
                <c:v>4804.8236322900002</c:v>
              </c:pt>
              <c:pt idx="10">
                <c:v>4891.4350838800001</c:v>
              </c:pt>
              <c:pt idx="11">
                <c:v>4993.4815397000002</c:v>
              </c:pt>
              <c:pt idx="12">
                <c:v>6215.77746217</c:v>
              </c:pt>
              <c:pt idx="13">
                <c:v>5691.8847728700002</c:v>
              </c:pt>
              <c:pt idx="14">
                <c:v>5162.6804074399997</c:v>
              </c:pt>
            </c:numLit>
          </c:val>
          <c:extLst xmlns:c16r2="http://schemas.microsoft.com/office/drawing/2015/06/chart">
            <c:ext xmlns:c16="http://schemas.microsoft.com/office/drawing/2014/chart" uri="{C3380CC4-5D6E-409C-BE32-E72D297353CC}">
              <c16:uniqueId val="{00000000-EB5B-4887-959D-8B73D9D4B704}"/>
            </c:ext>
          </c:extLst>
        </c:ser>
        <c:ser>
          <c:idx val="1"/>
          <c:order val="1"/>
          <c:tx>
            <c:v>Contribuições declaradas</c:v>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Lit>
              <c:ptCount val="15"/>
              <c:pt idx="0">
                <c:v>2021-06</c:v>
              </c:pt>
              <c:pt idx="1">
                <c:v>2021-07</c:v>
              </c:pt>
              <c:pt idx="2">
                <c:v>2021-08</c:v>
              </c:pt>
              <c:pt idx="3">
                <c:v>2021-09</c:v>
              </c:pt>
              <c:pt idx="4">
                <c:v>2021-10</c:v>
              </c:pt>
              <c:pt idx="5">
                <c:v>2021-11</c:v>
              </c:pt>
              <c:pt idx="6">
                <c:v>2021-12</c:v>
              </c:pt>
              <c:pt idx="7">
                <c:v>2022-01</c:v>
              </c:pt>
              <c:pt idx="8">
                <c:v>2022-02</c:v>
              </c:pt>
              <c:pt idx="9">
                <c:v>2022-03</c:v>
              </c:pt>
              <c:pt idx="10">
                <c:v>2022-04</c:v>
              </c:pt>
              <c:pt idx="11">
                <c:v>2022-05</c:v>
              </c:pt>
              <c:pt idx="12">
                <c:v>2022-06</c:v>
              </c:pt>
              <c:pt idx="13">
                <c:v>2022-07</c:v>
              </c:pt>
              <c:pt idx="14">
                <c:v>2022-08</c:v>
              </c:pt>
            </c:strLit>
          </c:cat>
          <c:val>
            <c:numLit>
              <c:formatCode>General</c:formatCode>
              <c:ptCount val="15"/>
              <c:pt idx="0">
                <c:v>1908.5924747183599</c:v>
              </c:pt>
              <c:pt idx="1">
                <c:v>1744.9758764426001</c:v>
              </c:pt>
              <c:pt idx="2">
                <c:v>1597.49418517865</c:v>
              </c:pt>
              <c:pt idx="3">
                <c:v>1516.99209972223</c:v>
              </c:pt>
              <c:pt idx="4">
                <c:v>1537.0278346974599</c:v>
              </c:pt>
              <c:pt idx="5">
                <c:v>2198.8819916540297</c:v>
              </c:pt>
              <c:pt idx="6">
                <c:v>1871.0623360187099</c:v>
              </c:pt>
              <c:pt idx="7">
                <c:v>1551.6312362673</c:v>
              </c:pt>
              <c:pt idx="8">
                <c:v>1569.2518893146998</c:v>
              </c:pt>
              <c:pt idx="9">
                <c:v>1635.8191374124301</c:v>
              </c:pt>
              <c:pt idx="10">
                <c:v>1664.5181950807601</c:v>
              </c:pt>
              <c:pt idx="11">
                <c:v>1699.49994654328</c:v>
              </c:pt>
              <c:pt idx="12">
                <c:v>2115.6088362513801</c:v>
              </c:pt>
              <c:pt idx="13">
                <c:v>1936.06257451836</c:v>
              </c:pt>
              <c:pt idx="14">
                <c:v>1756.8480951493102</c:v>
              </c:pt>
            </c:numLit>
          </c:val>
          <c:extLst xmlns:c16r2="http://schemas.microsoft.com/office/drawing/2015/06/chart">
            <c:ext xmlns:c16="http://schemas.microsoft.com/office/drawing/2014/chart" uri="{C3380CC4-5D6E-409C-BE32-E72D297353CC}">
              <c16:uniqueId val="{00000001-EB5B-4887-959D-8B73D9D4B704}"/>
            </c:ext>
          </c:extLst>
        </c:ser>
        <c:dLbls>
          <c:showLegendKey val="0"/>
          <c:showVal val="0"/>
          <c:showCatName val="0"/>
          <c:showSerName val="0"/>
          <c:showPercent val="0"/>
          <c:showBubbleSize val="0"/>
        </c:dLbls>
        <c:axId val="404256640"/>
        <c:axId val="404258176"/>
      </c:areaChart>
      <c:catAx>
        <c:axId val="4042566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04258176"/>
        <c:crosses val="autoZero"/>
        <c:auto val="1"/>
        <c:lblAlgn val="ctr"/>
        <c:lblOffset val="100"/>
        <c:noMultiLvlLbl val="0"/>
      </c:catAx>
      <c:valAx>
        <c:axId val="404258176"/>
        <c:scaling>
          <c:orientation val="minMax"/>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04256640"/>
        <c:crosses val="autoZero"/>
        <c:crossBetween val="midCat"/>
        <c:majorUnit val="500"/>
      </c:valAx>
      <c:spPr>
        <a:solidFill>
          <a:srgbClr val="EBF7FF"/>
        </a:solidFill>
        <a:ln>
          <a:noFill/>
        </a:ln>
        <a:effectLst/>
      </c:spPr>
    </c:plotArea>
    <c:legend>
      <c:legendPos val="b"/>
      <c:layout>
        <c:manualLayout>
          <c:xMode val="edge"/>
          <c:yMode val="edge"/>
          <c:x val="7.2011350059737161E-2"/>
          <c:y val="0.14884113781063874"/>
          <c:w val="0.4035398575178103"/>
          <c:h val="9.5206340249814045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9910285604543335"/>
          <c:w val="0.85086344206974129"/>
          <c:h val="0.59255946665203429"/>
        </c:manualLayout>
      </c:layout>
      <c:areaChart>
        <c:grouping val="standard"/>
        <c:varyColors val="0"/>
        <c:ser>
          <c:idx val="0"/>
          <c:order val="0"/>
          <c:tx>
            <c:v>Remunerações base declaradas médias</c:v>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Lit>
              <c:ptCount val="15"/>
              <c:pt idx="0">
                <c:v>2021-06</c:v>
              </c:pt>
              <c:pt idx="1">
                <c:v>2021-07</c:v>
              </c:pt>
              <c:pt idx="2">
                <c:v>2021-08</c:v>
              </c:pt>
              <c:pt idx="3">
                <c:v>2021-09</c:v>
              </c:pt>
              <c:pt idx="4">
                <c:v>2021-10</c:v>
              </c:pt>
              <c:pt idx="5">
                <c:v>2021-11</c:v>
              </c:pt>
              <c:pt idx="6">
                <c:v>2021-12</c:v>
              </c:pt>
              <c:pt idx="7">
                <c:v>2022-01</c:v>
              </c:pt>
              <c:pt idx="8">
                <c:v>2022-02</c:v>
              </c:pt>
              <c:pt idx="9">
                <c:v>2022-03</c:v>
              </c:pt>
              <c:pt idx="10">
                <c:v>2022-04</c:v>
              </c:pt>
              <c:pt idx="11">
                <c:v>2022-05</c:v>
              </c:pt>
              <c:pt idx="12">
                <c:v>2022-06</c:v>
              </c:pt>
              <c:pt idx="13">
                <c:v>2022-07</c:v>
              </c:pt>
              <c:pt idx="14">
                <c:v>2022-08</c:v>
              </c:pt>
            </c:strLit>
          </c:cat>
          <c:val>
            <c:numLit>
              <c:formatCode>General</c:formatCode>
              <c:ptCount val="15"/>
              <c:pt idx="0">
                <c:v>968.13750515081688</c:v>
              </c:pt>
              <c:pt idx="1">
                <c:v>964.48804564228419</c:v>
              </c:pt>
              <c:pt idx="2">
                <c:v>969.16139709642482</c:v>
              </c:pt>
              <c:pt idx="3">
                <c:v>964.48951392567949</c:v>
              </c:pt>
              <c:pt idx="4">
                <c:v>970.12050352892072</c:v>
              </c:pt>
              <c:pt idx="5">
                <c:v>969.78000526746177</c:v>
              </c:pt>
              <c:pt idx="6">
                <c:v>969.25323906405674</c:v>
              </c:pt>
              <c:pt idx="7">
                <c:v>964.63783693566961</c:v>
              </c:pt>
              <c:pt idx="8">
                <c:v>993.11387937721236</c:v>
              </c:pt>
              <c:pt idx="9">
                <c:v>999.91734556481833</c:v>
              </c:pt>
              <c:pt idx="10">
                <c:v>1005.5933376854566</c:v>
              </c:pt>
              <c:pt idx="11">
                <c:v>995.7758047443765</c:v>
              </c:pt>
              <c:pt idx="12">
                <c:v>1002.8644173183844</c:v>
              </c:pt>
              <c:pt idx="13">
                <c:v>1009.5751728684868</c:v>
              </c:pt>
              <c:pt idx="14">
                <c:v>1017.5702968337096</c:v>
              </c:pt>
            </c:numLit>
          </c:val>
          <c:extLst xmlns:c16r2="http://schemas.microsoft.com/office/drawing/2015/06/chart">
            <c:ext xmlns:c16="http://schemas.microsoft.com/office/drawing/2014/chart" uri="{C3380CC4-5D6E-409C-BE32-E72D297353CC}">
              <c16:uniqueId val="{00000000-EB5B-4887-959D-8B73D9D4B704}"/>
            </c:ext>
          </c:extLst>
        </c:ser>
        <c:ser>
          <c:idx val="1"/>
          <c:order val="1"/>
          <c:tx>
            <c:v>Contribuições médias</c:v>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Lit>
              <c:ptCount val="15"/>
              <c:pt idx="0">
                <c:v>2021-06</c:v>
              </c:pt>
              <c:pt idx="1">
                <c:v>2021-07</c:v>
              </c:pt>
              <c:pt idx="2">
                <c:v>2021-08</c:v>
              </c:pt>
              <c:pt idx="3">
                <c:v>2021-09</c:v>
              </c:pt>
              <c:pt idx="4">
                <c:v>2021-10</c:v>
              </c:pt>
              <c:pt idx="5">
                <c:v>2021-11</c:v>
              </c:pt>
              <c:pt idx="6">
                <c:v>2021-12</c:v>
              </c:pt>
              <c:pt idx="7">
                <c:v>2022-01</c:v>
              </c:pt>
              <c:pt idx="8">
                <c:v>2022-02</c:v>
              </c:pt>
              <c:pt idx="9">
                <c:v>2022-03</c:v>
              </c:pt>
              <c:pt idx="10">
                <c:v>2022-04</c:v>
              </c:pt>
              <c:pt idx="11">
                <c:v>2022-05</c:v>
              </c:pt>
              <c:pt idx="12">
                <c:v>2022-06</c:v>
              </c:pt>
              <c:pt idx="13">
                <c:v>2022-07</c:v>
              </c:pt>
              <c:pt idx="14">
                <c:v>2022-08</c:v>
              </c:pt>
            </c:strLit>
          </c:cat>
          <c:val>
            <c:numLit>
              <c:formatCode>General</c:formatCode>
              <c:ptCount val="15"/>
              <c:pt idx="0">
                <c:v>328.6454280686167</c:v>
              </c:pt>
              <c:pt idx="1">
                <c:v>327.06603534347863</c:v>
              </c:pt>
              <c:pt idx="2">
                <c:v>329.00714175302039</c:v>
              </c:pt>
              <c:pt idx="3">
                <c:v>327.49615716380799</c:v>
              </c:pt>
              <c:pt idx="4">
                <c:v>329.5552503066391</c:v>
              </c:pt>
              <c:pt idx="5">
                <c:v>329.66350058690114</c:v>
              </c:pt>
              <c:pt idx="6">
                <c:v>329.44356193956082</c:v>
              </c:pt>
              <c:pt idx="7">
                <c:v>327.67475761617044</c:v>
              </c:pt>
              <c:pt idx="8">
                <c:v>337.78430185616247</c:v>
              </c:pt>
              <c:pt idx="9">
                <c:v>340.11676848791194</c:v>
              </c:pt>
              <c:pt idx="10">
                <c:v>342.04344956312156</c:v>
              </c:pt>
              <c:pt idx="11">
                <c:v>338.70353312694522</c:v>
              </c:pt>
              <c:pt idx="12">
                <c:v>341.10798682515042</c:v>
              </c:pt>
              <c:pt idx="13">
                <c:v>343.33061769096548</c:v>
              </c:pt>
              <c:pt idx="14">
                <c:v>346.08768865592918</c:v>
              </c:pt>
            </c:numLit>
          </c:val>
          <c:extLst xmlns:c16r2="http://schemas.microsoft.com/office/drawing/2015/06/chart">
            <c:ext xmlns:c16="http://schemas.microsoft.com/office/drawing/2014/chart" uri="{C3380CC4-5D6E-409C-BE32-E72D297353CC}">
              <c16:uniqueId val="{00000001-EB5B-4887-959D-8B73D9D4B704}"/>
            </c:ext>
          </c:extLst>
        </c:ser>
        <c:dLbls>
          <c:showLegendKey val="0"/>
          <c:showVal val="0"/>
          <c:showCatName val="0"/>
          <c:showSerName val="0"/>
          <c:showPercent val="0"/>
          <c:showBubbleSize val="0"/>
        </c:dLbls>
        <c:axId val="404882560"/>
        <c:axId val="404884096"/>
      </c:areaChart>
      <c:catAx>
        <c:axId val="4048825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04884096"/>
        <c:crosses val="autoZero"/>
        <c:auto val="1"/>
        <c:lblAlgn val="ctr"/>
        <c:lblOffset val="100"/>
        <c:noMultiLvlLbl val="0"/>
      </c:catAx>
      <c:valAx>
        <c:axId val="404884096"/>
        <c:scaling>
          <c:orientation val="minMax"/>
          <c:max val="1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04882560"/>
        <c:crosses val="autoZero"/>
        <c:crossBetween val="midCat"/>
        <c:majorUnit val="100"/>
      </c:valAx>
      <c:spPr>
        <a:solidFill>
          <a:srgbClr val="EBF7FF"/>
        </a:solidFill>
        <a:ln>
          <a:noFill/>
        </a:ln>
        <a:effectLst/>
      </c:spPr>
    </c:plotArea>
    <c:legend>
      <c:legendPos val="b"/>
      <c:layout>
        <c:manualLayout>
          <c:xMode val="edge"/>
          <c:yMode val="edge"/>
          <c:x val="0.10417360947016183"/>
          <c:y val="0.15491421711010417"/>
          <c:w val="0.73115890513685788"/>
          <c:h val="0.10914373508189525"/>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35"/>
    </mc:Choice>
    <mc:Fallback>
      <c:style val="35"/>
    </mc:Fallback>
  </mc:AlternateContent>
  <c:chart>
    <c:title>
      <c:layout>
        <c:manualLayout>
          <c:xMode val="edge"/>
          <c:yMode val="edge"/>
          <c:x val="0.18614473667739068"/>
          <c:y val="1.405152224824356E-2"/>
        </c:manualLayout>
      </c:layout>
      <c:overlay val="0"/>
      <c:txPr>
        <a:bodyPr/>
        <a:lstStyle/>
        <a:p>
          <a:pPr>
            <a:defRPr sz="700"/>
          </a:pPr>
          <a:endParaRPr lang="pt-PT"/>
        </a:p>
      </c:txPr>
    </c:title>
    <c:autoTitleDeleted val="0"/>
    <c:plotArea>
      <c:layout>
        <c:manualLayout>
          <c:layoutTarget val="inner"/>
          <c:xMode val="edge"/>
          <c:yMode val="edge"/>
          <c:x val="0.14671385902031064"/>
          <c:y val="0.12634199413597891"/>
          <c:w val="0.84032855436081244"/>
          <c:h val="0.53271895424836602"/>
        </c:manualLayout>
      </c:layout>
      <c:barChart>
        <c:barDir val="col"/>
        <c:grouping val="clustered"/>
        <c:varyColors val="0"/>
        <c:ser>
          <c:idx val="1"/>
          <c:order val="0"/>
          <c:tx>
            <c:v>Número de Vínculos por distrito da sede da Entidade Empregadora</c:v>
          </c:tx>
          <c:spPr>
            <a:solidFill>
              <a:srgbClr val="00B0F0"/>
            </a:solidFill>
            <a:ln>
              <a:solidFill>
                <a:schemeClr val="bg1"/>
              </a:solidFill>
            </a:ln>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General</c:formatCode>
              <c:ptCount val="20"/>
              <c:pt idx="0">
                <c:v>240284</c:v>
              </c:pt>
              <c:pt idx="1">
                <c:v>52556</c:v>
              </c:pt>
              <c:pt idx="2">
                <c:v>311336</c:v>
              </c:pt>
              <c:pt idx="3">
                <c:v>25588</c:v>
              </c:pt>
              <c:pt idx="4">
                <c:v>46080</c:v>
              </c:pt>
              <c:pt idx="5">
                <c:v>119987</c:v>
              </c:pt>
              <c:pt idx="6">
                <c:v>46317</c:v>
              </c:pt>
              <c:pt idx="7">
                <c:v>177143</c:v>
              </c:pt>
              <c:pt idx="8">
                <c:v>33910</c:v>
              </c:pt>
              <c:pt idx="9">
                <c:v>160841</c:v>
              </c:pt>
              <c:pt idx="10">
                <c:v>1412247</c:v>
              </c:pt>
              <c:pt idx="11">
                <c:v>29651</c:v>
              </c:pt>
              <c:pt idx="12">
                <c:v>708021</c:v>
              </c:pt>
              <c:pt idx="13">
                <c:v>117626</c:v>
              </c:pt>
              <c:pt idx="14">
                <c:v>197156</c:v>
              </c:pt>
              <c:pt idx="15">
                <c:v>69388</c:v>
              </c:pt>
              <c:pt idx="16">
                <c:v>42571</c:v>
              </c:pt>
              <c:pt idx="17">
                <c:v>96324</c:v>
              </c:pt>
              <c:pt idx="18">
                <c:v>74995</c:v>
              </c:pt>
              <c:pt idx="19">
                <c:v>79954</c:v>
              </c:pt>
            </c:numLit>
          </c:val>
          <c:extLst xmlns:c16r2="http://schemas.microsoft.com/office/drawing/2015/06/chart">
            <c:ext xmlns:c16="http://schemas.microsoft.com/office/drawing/2014/chart" uri="{C3380CC4-5D6E-409C-BE32-E72D297353CC}">
              <c16:uniqueId val="{00000000-3C9E-45ED-9CA1-F98241B59AEE}"/>
            </c:ext>
          </c:extLst>
        </c:ser>
        <c:dLbls>
          <c:showLegendKey val="0"/>
          <c:showVal val="0"/>
          <c:showCatName val="0"/>
          <c:showSerName val="0"/>
          <c:showPercent val="0"/>
          <c:showBubbleSize val="0"/>
        </c:dLbls>
        <c:gapWidth val="150"/>
        <c:axId val="404913152"/>
        <c:axId val="404919040"/>
      </c:barChart>
      <c:catAx>
        <c:axId val="404913152"/>
        <c:scaling>
          <c:orientation val="minMax"/>
        </c:scaling>
        <c:delete val="0"/>
        <c:axPos val="b"/>
        <c:numFmt formatCode="General" sourceLinked="1"/>
        <c:majorTickMark val="out"/>
        <c:minorTickMark val="none"/>
        <c:tickLblPos val="nextTo"/>
        <c:txPr>
          <a:bodyPr rot="-5400000" vert="horz"/>
          <a:lstStyle/>
          <a:p>
            <a:pPr>
              <a:defRPr sz="600">
                <a:latin typeface="Arial" panose="020B0604020202020204" pitchFamily="34" charset="0"/>
                <a:cs typeface="Arial" panose="020B0604020202020204" pitchFamily="34" charset="0"/>
              </a:defRPr>
            </a:pPr>
            <a:endParaRPr lang="pt-PT"/>
          </a:p>
        </c:txPr>
        <c:crossAx val="404919040"/>
        <c:crosses val="autoZero"/>
        <c:auto val="1"/>
        <c:lblAlgn val="ctr"/>
        <c:lblOffset val="100"/>
        <c:noMultiLvlLbl val="0"/>
      </c:catAx>
      <c:valAx>
        <c:axId val="404919040"/>
        <c:scaling>
          <c:orientation val="minMax"/>
        </c:scaling>
        <c:delete val="0"/>
        <c:axPos val="l"/>
        <c:numFmt formatCode="General" sourceLinked="1"/>
        <c:majorTickMark val="out"/>
        <c:minorTickMark val="none"/>
        <c:tickLblPos val="nextTo"/>
        <c:crossAx val="404913152"/>
        <c:crosses val="autoZero"/>
        <c:crossBetween val="between"/>
      </c:valAx>
      <c:spPr>
        <a:solidFill>
          <a:srgbClr val="EBF7FF"/>
        </a:solidFill>
      </c:spPr>
    </c:plotArea>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4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8">
                <c:v> </c:v>
              </c:pt>
              <c:pt idx="239">
                <c:v> </c:v>
              </c:pt>
              <c:pt idx="240">
                <c:v> </c:v>
              </c:pt>
              <c:pt idx="241">
                <c:v> </c:v>
              </c:pt>
              <c:pt idx="242">
                <c:v> </c:v>
              </c:pt>
              <c:pt idx="243">
                <c:v> </c:v>
              </c:pt>
              <c:pt idx="244">
                <c:v> </c:v>
              </c:pt>
              <c:pt idx="245">
                <c:v> </c:v>
              </c:pt>
              <c:pt idx="246">
                <c:v> </c:v>
              </c:pt>
              <c:pt idx="247">
                <c:v> </c:v>
              </c:pt>
            </c:strLit>
          </c:cat>
          <c:val>
            <c:numLit>
              <c:formatCode>0.0</c:formatCode>
              <c:ptCount val="245"/>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pt idx="195">
                <c:v>-0.7368836840178915</c:v>
              </c:pt>
              <c:pt idx="196">
                <c:v>-1.6458492026375164</c:v>
              </c:pt>
              <c:pt idx="197">
                <c:v>-3.6794051454504668</c:v>
              </c:pt>
              <c:pt idx="198">
                <c:v>-4.0222812840254862</c:v>
              </c:pt>
              <c:pt idx="199">
                <c:v>-3.1057280940604506</c:v>
              </c:pt>
              <c:pt idx="200">
                <c:v>-1.17239735784193</c:v>
              </c:pt>
              <c:pt idx="201">
                <c:v>0.97652096039393965</c:v>
              </c:pt>
              <c:pt idx="202">
                <c:v>1.2825906111163028</c:v>
              </c:pt>
              <c:pt idx="203">
                <c:v>1.1809092858242527</c:v>
              </c:pt>
              <c:pt idx="204">
                <c:v>0.88525180577188489</c:v>
              </c:pt>
              <c:pt idx="205">
                <c:v>2.9007064674561458</c:v>
              </c:pt>
              <c:pt idx="206">
                <c:v>6.7976453476495449</c:v>
              </c:pt>
              <c:pt idx="207">
                <c:v>33.101519567389438</c:v>
              </c:pt>
              <c:pt idx="208">
                <c:v>55.896428592279705</c:v>
              </c:pt>
              <c:pt idx="209">
                <c:v>73.157425847305618</c:v>
              </c:pt>
              <c:pt idx="210">
                <c:v>69.231873427247763</c:v>
              </c:pt>
              <c:pt idx="211">
                <c:v>65.393424698289209</c:v>
              </c:pt>
              <c:pt idx="212">
                <c:v>66.071841179799677</c:v>
              </c:pt>
              <c:pt idx="213">
                <c:v>64.369316778363469</c:v>
              </c:pt>
              <c:pt idx="214">
                <c:v>67.158896862376096</c:v>
              </c:pt>
              <c:pt idx="215">
                <c:v>64.839073921439052</c:v>
              </c:pt>
              <c:pt idx="216">
                <c:v>63.113632882132528</c:v>
              </c:pt>
              <c:pt idx="217">
                <c:v>60.860691009684672</c:v>
              </c:pt>
              <c:pt idx="218">
                <c:v>57.740231350686294</c:v>
              </c:pt>
              <c:pt idx="219">
                <c:v>52.360493780447911</c:v>
              </c:pt>
              <c:pt idx="220">
                <c:v>37.726025125407354</c:v>
              </c:pt>
              <c:pt idx="221">
                <c:v>27.373701162078891</c:v>
              </c:pt>
              <c:pt idx="222">
                <c:v>25.429708443617873</c:v>
              </c:pt>
              <c:pt idx="223">
                <c:v>24.86981828446368</c:v>
              </c:pt>
              <c:pt idx="224">
                <c:v>21.037949224288017</c:v>
              </c:pt>
              <c:pt idx="225">
                <c:v>11.509447453239723</c:v>
              </c:pt>
              <c:pt idx="226">
                <c:v>11.195095579366685</c:v>
              </c:pt>
              <c:pt idx="227">
                <c:v>15.176086683313395</c:v>
              </c:pt>
              <c:pt idx="228">
                <c:v>18.49437644532382</c:v>
              </c:pt>
              <c:pt idx="229">
                <c:v>13.870819156489823</c:v>
              </c:pt>
              <c:pt idx="230">
                <c:v>15.974668728573418</c:v>
              </c:pt>
              <c:pt idx="231">
                <c:v>20.549076277756114</c:v>
              </c:pt>
              <c:pt idx="232">
                <c:v>27.016156451049266</c:v>
              </c:pt>
              <c:pt idx="233">
                <c:v>26.117239018494001</c:v>
              </c:pt>
              <c:pt idx="234">
                <c:v>23.134846635890664</c:v>
              </c:pt>
              <c:pt idx="235">
                <c:v>22.757589706669066</c:v>
              </c:pt>
              <c:pt idx="236">
                <c:v>24.212445057413234</c:v>
              </c:pt>
            </c:numLit>
          </c:val>
          <c:smooth val="0"/>
          <c:extLst xmlns:c16r2="http://schemas.microsoft.com/office/drawing/2015/06/chart">
            <c:ext xmlns:c16="http://schemas.microsoft.com/office/drawing/2014/chart" uri="{C3380CC4-5D6E-409C-BE32-E72D297353CC}">
              <c16:uniqueId val="{00000000-0336-4AD7-8A03-C9C07569ADD0}"/>
            </c:ext>
          </c:extLst>
        </c:ser>
        <c:ser>
          <c:idx val="1"/>
          <c:order val="1"/>
          <c:tx>
            <c:v>iconfianca</c:v>
          </c:tx>
          <c:spPr>
            <a:ln w="25400">
              <a:solidFill>
                <a:schemeClr val="accent2"/>
              </a:solidFill>
              <a:prstDash val="solid"/>
            </a:ln>
          </c:spPr>
          <c:marker>
            <c:symbol val="none"/>
          </c:marker>
          <c:cat>
            <c:strLit>
              <c:ptCount val="24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8">
                <c:v> </c:v>
              </c:pt>
              <c:pt idx="239">
                <c:v> </c:v>
              </c:pt>
              <c:pt idx="240">
                <c:v> </c:v>
              </c:pt>
              <c:pt idx="241">
                <c:v> </c:v>
              </c:pt>
              <c:pt idx="242">
                <c:v> </c:v>
              </c:pt>
              <c:pt idx="243">
                <c:v> </c:v>
              </c:pt>
              <c:pt idx="244">
                <c:v> </c:v>
              </c:pt>
              <c:pt idx="245">
                <c:v> </c:v>
              </c:pt>
              <c:pt idx="246">
                <c:v> </c:v>
              </c:pt>
              <c:pt idx="247">
                <c:v> </c:v>
              </c:pt>
            </c:strLit>
          </c:cat>
          <c:val>
            <c:numLit>
              <c:formatCode>0.0</c:formatCode>
              <c:ptCount val="245"/>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-20.196514222913549</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pt idx="195">
                <c:v>-9.3017955753668016</c:v>
              </c:pt>
              <c:pt idx="196">
                <c:v>-9.0291642333771449</c:v>
              </c:pt>
              <c:pt idx="197">
                <c:v>-8.2596792409207165</c:v>
              </c:pt>
              <c:pt idx="198">
                <c:v>-7.9565774627735202</c:v>
              </c:pt>
              <c:pt idx="199">
                <c:v>-7.5538674458989421</c:v>
              </c:pt>
              <c:pt idx="200">
                <c:v>-7.1438816068532178</c:v>
              </c:pt>
              <c:pt idx="201">
                <c:v>-7.2040846496479807</c:v>
              </c:pt>
              <c:pt idx="202">
                <c:v>-6.8798805361440847</c:v>
              </c:pt>
              <c:pt idx="203">
                <c:v>-7.2337156165348047</c:v>
              </c:pt>
              <c:pt idx="204">
                <c:v>-7.8388794721464334</c:v>
              </c:pt>
              <c:pt idx="205">
                <c:v>-8.0814700693591295</c:v>
              </c:pt>
              <c:pt idx="206">
                <c:v>-9.8976478831038346</c:v>
              </c:pt>
              <c:pt idx="207">
                <c:v>-20.95740606141867</c:v>
              </c:pt>
              <c:pt idx="208">
                <c:v>-29.137851666367606</c:v>
              </c:pt>
              <c:pt idx="209">
                <c:v>-33.133647064988061</c:v>
              </c:pt>
              <c:pt idx="210">
                <c:v>-28.305115941360498</c:v>
              </c:pt>
              <c:pt idx="211">
                <c:v>-26.018896498984123</c:v>
              </c:pt>
              <c:pt idx="212">
                <c:v>-26.317329190737922</c:v>
              </c:pt>
              <c:pt idx="213">
                <c:v>-25.48245665894267</c:v>
              </c:pt>
              <c:pt idx="214">
                <c:v>-26.942785377203634</c:v>
              </c:pt>
              <c:pt idx="215">
                <c:v>-26.192123738139458</c:v>
              </c:pt>
              <c:pt idx="216">
                <c:v>-25.710927287430479</c:v>
              </c:pt>
              <c:pt idx="217">
                <c:v>-24.415752709675406</c:v>
              </c:pt>
              <c:pt idx="218">
                <c:v>-23.020200397096733</c:v>
              </c:pt>
              <c:pt idx="219">
                <c:v>-21.005526434028813</c:v>
              </c:pt>
              <c:pt idx="220">
                <c:v>-16.690120278990047</c:v>
              </c:pt>
              <c:pt idx="221">
                <c:v>-14.16649997387635</c:v>
              </c:pt>
              <c:pt idx="222">
                <c:v>-14.126754308077357</c:v>
              </c:pt>
              <c:pt idx="223">
                <c:v>-13.825269080677401</c:v>
              </c:pt>
              <c:pt idx="224">
                <c:v>-12.917197355836583</c:v>
              </c:pt>
              <c:pt idx="225">
                <c:v>-10.915790570974465</c:v>
              </c:pt>
              <c:pt idx="226">
                <c:v>-13.329383413256934</c:v>
              </c:pt>
              <c:pt idx="227">
                <c:v>-16.449051675733894</c:v>
              </c:pt>
              <c:pt idx="228">
                <c:v>-18.688160044654385</c:v>
              </c:pt>
              <c:pt idx="229">
                <c:v>-17.123548332030079</c:v>
              </c:pt>
              <c:pt idx="230">
                <c:v>-22.097102004308066</c:v>
              </c:pt>
              <c:pt idx="231">
                <c:v>-27.166568697764532</c:v>
              </c:pt>
              <c:pt idx="232">
                <c:v>-32.376674170643092</c:v>
              </c:pt>
              <c:pt idx="233">
                <c:v>-31.824621779784078</c:v>
              </c:pt>
              <c:pt idx="234">
                <c:v>-31.221811588783524</c:v>
              </c:pt>
              <c:pt idx="235">
                <c:v>-31.554081126044299</c:v>
              </c:pt>
              <c:pt idx="236">
                <c:v>-32.65995105371686</c:v>
              </c:pt>
            </c:numLit>
          </c:val>
          <c:smooth val="0"/>
          <c:extLst xmlns:c16r2="http://schemas.microsoft.com/office/drawing/2015/06/chart">
            <c:ext xmlns:c16="http://schemas.microsoft.com/office/drawing/2014/chart" uri="{C3380CC4-5D6E-409C-BE32-E72D297353CC}">
              <c16:uniqueId val="{00000001-0336-4AD7-8A03-C9C07569ADD0}"/>
            </c:ext>
          </c:extLst>
        </c:ser>
        <c:dLbls>
          <c:showLegendKey val="0"/>
          <c:showVal val="0"/>
          <c:showCatName val="0"/>
          <c:showSerName val="0"/>
          <c:showPercent val="0"/>
          <c:showBubbleSize val="0"/>
        </c:dLbls>
        <c:marker val="1"/>
        <c:smooth val="0"/>
        <c:axId val="405197184"/>
        <c:axId val="405198720"/>
      </c:lineChart>
      <c:catAx>
        <c:axId val="40519718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05198720"/>
        <c:crosses val="autoZero"/>
        <c:auto val="1"/>
        <c:lblAlgn val="ctr"/>
        <c:lblOffset val="100"/>
        <c:tickLblSkip val="6"/>
        <c:tickMarkSkip val="1"/>
        <c:noMultiLvlLbl val="0"/>
      </c:catAx>
      <c:valAx>
        <c:axId val="405198720"/>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05197184"/>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4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8">
                <c:v> </c:v>
              </c:pt>
              <c:pt idx="239">
                <c:v> </c:v>
              </c:pt>
              <c:pt idx="240">
                <c:v> </c:v>
              </c:pt>
              <c:pt idx="241">
                <c:v> </c:v>
              </c:pt>
              <c:pt idx="242">
                <c:v> </c:v>
              </c:pt>
              <c:pt idx="243">
                <c:v> </c:v>
              </c:pt>
              <c:pt idx="244">
                <c:v> </c:v>
              </c:pt>
              <c:pt idx="245">
                <c:v> </c:v>
              </c:pt>
              <c:pt idx="246">
                <c:v> </c:v>
              </c:pt>
              <c:pt idx="247">
                <c:v> </c:v>
              </c:pt>
            </c:strLit>
          </c:cat>
          <c:val>
            <c:numLit>
              <c:formatCode>0.0</c:formatCode>
              <c:ptCount val="245"/>
              <c:pt idx="0">
                <c:v>-0.94821294629069486</c:v>
              </c:pt>
              <c:pt idx="1">
                <c:v>-0.98208410291162718</c:v>
              </c:pt>
              <c:pt idx="2">
                <c:v>-1.4071425751652156</c:v>
              </c:pt>
              <c:pt idx="3">
                <c:v>-1.5889120135786807</c:v>
              </c:pt>
              <c:pt idx="4">
                <c:v>-1.8568941739346005</c:v>
              </c:pt>
              <c:pt idx="5">
                <c:v>-1.5763193597121676</c:v>
              </c:pt>
              <c:pt idx="6">
                <c:v>-1.2194815336316116</c:v>
              </c:pt>
              <c:pt idx="7">
                <c:v>-0.7244630202126352</c:v>
              </c:pt>
              <c:pt idx="8">
                <c:v>-0.49114979513738283</c:v>
              </c:pt>
              <c:pt idx="9">
                <c:v>-0.20148613666557721</c:v>
              </c:pt>
              <c:pt idx="10">
                <c:v>-2.3302968938223045E-2</c:v>
              </c:pt>
              <c:pt idx="11">
                <c:v>0.18713546844479767</c:v>
              </c:pt>
              <c:pt idx="12">
                <c:v>0.25967149108692622</c:v>
              </c:pt>
              <c:pt idx="13">
                <c:v>9.1901436438352802E-2</c:v>
              </c:pt>
              <c:pt idx="14">
                <c:v>-3.2763144145455649E-2</c:v>
              </c:pt>
              <c:pt idx="15">
                <c:v>0.10636032332506977</c:v>
              </c:pt>
              <c:pt idx="16">
                <c:v>0.67009508610358848</c:v>
              </c:pt>
              <c:pt idx="17">
                <c:v>1.0972705974291925</c:v>
              </c:pt>
              <c:pt idx="18">
                <c:v>1.3161248908565886</c:v>
              </c:pt>
              <c:pt idx="19">
                <c:v>1.311937861911425</c:v>
              </c:pt>
              <c:pt idx="20">
                <c:v>1.1503597273551625</c:v>
              </c:pt>
              <c:pt idx="21">
                <c:v>0.87267744770838052</c:v>
              </c:pt>
              <c:pt idx="22">
                <c:v>0.61122331684664377</c:v>
              </c:pt>
              <c:pt idx="23">
                <c:v>0.46776584996289122</c:v>
              </c:pt>
              <c:pt idx="24">
                <c:v>0.48072237367744747</c:v>
              </c:pt>
              <c:pt idx="25">
                <c:v>0.47590817858520024</c:v>
              </c:pt>
              <c:pt idx="26">
                <c:v>0.57209148566035972</c:v>
              </c:pt>
              <c:pt idx="27">
                <c:v>0.51773273495514738</c:v>
              </c:pt>
              <c:pt idx="28">
                <c:v>0.39806917826481497</c:v>
              </c:pt>
              <c:pt idx="29">
                <c:v>0.26828220941324449</c:v>
              </c:pt>
              <c:pt idx="30">
                <c:v>-0.18246564376931915</c:v>
              </c:pt>
              <c:pt idx="31">
                <c:v>-0.40222486714561551</c:v>
              </c:pt>
              <c:pt idx="32">
                <c:v>-0.60120299524279897</c:v>
              </c:pt>
              <c:pt idx="33">
                <c:v>-0.47239566051372789</c:v>
              </c:pt>
              <c:pt idx="34">
                <c:v>-0.49668477440132203</c:v>
              </c:pt>
              <c:pt idx="35">
                <c:v>-3.2746943689963039E-2</c:v>
              </c:pt>
              <c:pt idx="36">
                <c:v>0.1240591152875874</c:v>
              </c:pt>
              <c:pt idx="37">
                <c:v>0.45817208761248801</c:v>
              </c:pt>
              <c:pt idx="38">
                <c:v>-1.1334731451891641E-2</c:v>
              </c:pt>
              <c:pt idx="39">
                <c:v>0.14249213180974937</c:v>
              </c:pt>
              <c:pt idx="40">
                <c:v>3.1456985976806982E-2</c:v>
              </c:pt>
              <c:pt idx="41">
                <c:v>0.72513779707169423</c:v>
              </c:pt>
              <c:pt idx="42">
                <c:v>1.0349338461140822</c:v>
              </c:pt>
              <c:pt idx="43">
                <c:v>1.2121834451589157</c:v>
              </c:pt>
              <c:pt idx="44">
                <c:v>1.0085052737620819</c:v>
              </c:pt>
              <c:pt idx="45">
                <c:v>1.0751506251674909</c:v>
              </c:pt>
              <c:pt idx="46">
                <c:v>1.2743237940849992</c:v>
              </c:pt>
              <c:pt idx="47">
                <c:v>1.1711590883402354</c:v>
              </c:pt>
              <c:pt idx="48">
                <c:v>1.0068731703090614</c:v>
              </c:pt>
              <c:pt idx="49">
                <c:v>0.96941589493042057</c:v>
              </c:pt>
              <c:pt idx="50">
                <c:v>1.1691486701510143</c:v>
              </c:pt>
              <c:pt idx="51">
                <c:v>1.3044666179954343</c:v>
              </c:pt>
              <c:pt idx="52">
                <c:v>1.4400631727735764</c:v>
              </c:pt>
              <c:pt idx="53">
                <c:v>1.5709288146015117</c:v>
              </c:pt>
              <c:pt idx="54">
                <c:v>1.539568165241181</c:v>
              </c:pt>
              <c:pt idx="55">
                <c:v>1.5204129045818442</c:v>
              </c:pt>
              <c:pt idx="56">
                <c:v>1.4578055104443888</c:v>
              </c:pt>
              <c:pt idx="57">
                <c:v>1.4637943711580685</c:v>
              </c:pt>
              <c:pt idx="58">
                <c:v>1.5398824178880277</c:v>
              </c:pt>
              <c:pt idx="59">
                <c:v>1.6278935384802697</c:v>
              </c:pt>
              <c:pt idx="60">
                <c:v>1.5908393768163542</c:v>
              </c:pt>
              <c:pt idx="61">
                <c:v>1.5486086462482263</c:v>
              </c:pt>
              <c:pt idx="62">
                <c:v>1.5342853550193609</c:v>
              </c:pt>
              <c:pt idx="63">
                <c:v>1.5359396059683998</c:v>
              </c:pt>
              <c:pt idx="64">
                <c:v>1.3365510895342954</c:v>
              </c:pt>
              <c:pt idx="65">
                <c:v>0.77445115390854868</c:v>
              </c:pt>
              <c:pt idx="66">
                <c:v>0.33360087726562782</c:v>
              </c:pt>
              <c:pt idx="67">
                <c:v>9.0406641792586548E-2</c:v>
              </c:pt>
              <c:pt idx="68">
                <c:v>-0.19251875432375587</c:v>
              </c:pt>
              <c:pt idx="69">
                <c:v>-0.82502492669422678</c:v>
              </c:pt>
              <c:pt idx="70">
                <c:v>-1.8906539045795092</c:v>
              </c:pt>
              <c:pt idx="71">
                <c:v>-2.6287621540441815</c:v>
              </c:pt>
              <c:pt idx="72">
                <c:v>-3.1808524790323376</c:v>
              </c:pt>
              <c:pt idx="73">
                <c:v>-3.6856848378289833</c:v>
              </c:pt>
              <c:pt idx="74">
                <c:v>-3.9825024724528966</c:v>
              </c:pt>
              <c:pt idx="75">
                <c:v>-4.183863375886502</c:v>
              </c:pt>
              <c:pt idx="76">
                <c:v>-3.779696744207611</c:v>
              </c:pt>
              <c:pt idx="77">
                <c:v>-3.4234694248811564</c:v>
              </c:pt>
              <c:pt idx="78">
                <c:v>-2.7260226653940567</c:v>
              </c:pt>
              <c:pt idx="79">
                <c:v>-2.0159904454214526</c:v>
              </c:pt>
              <c:pt idx="80">
                <c:v>-1.3364020356222746</c:v>
              </c:pt>
              <c:pt idx="81">
                <c:v>-0.77113260488014879</c:v>
              </c:pt>
              <c:pt idx="82">
                <c:v>-0.61114294179861495</c:v>
              </c:pt>
              <c:pt idx="83">
                <c:v>-0.4434929879511203</c:v>
              </c:pt>
              <c:pt idx="84">
                <c:v>-0.46446855098929701</c:v>
              </c:pt>
              <c:pt idx="85">
                <c:v>-0.50000888998694759</c:v>
              </c:pt>
              <c:pt idx="86">
                <c:v>-0.45601562297741705</c:v>
              </c:pt>
              <c:pt idx="87">
                <c:v>-0.1786531142560005</c:v>
              </c:pt>
              <c:pt idx="88">
                <c:v>2.2473344833066095E-2</c:v>
              </c:pt>
              <c:pt idx="89">
                <c:v>5.8146709446998658E-2</c:v>
              </c:pt>
              <c:pt idx="90">
                <c:v>-0.14741023766868833</c:v>
              </c:pt>
              <c:pt idx="91">
                <c:v>-0.25881010944837274</c:v>
              </c:pt>
              <c:pt idx="92">
                <c:v>-0.30292658855954263</c:v>
              </c:pt>
              <c:pt idx="93">
                <c:v>-0.51744769660501466</c:v>
              </c:pt>
              <c:pt idx="94">
                <c:v>-0.62862759291922321</c:v>
              </c:pt>
              <c:pt idx="95">
                <c:v>-1.015489957978464</c:v>
              </c:pt>
              <c:pt idx="96">
                <c:v>-1.1287760481321794</c:v>
              </c:pt>
              <c:pt idx="97">
                <c:v>-1.3799541146800942</c:v>
              </c:pt>
              <c:pt idx="98">
                <c:v>-1.5714734801423067</c:v>
              </c:pt>
              <c:pt idx="99">
                <c:v>-2.0671568464556263</c:v>
              </c:pt>
              <c:pt idx="100">
                <c:v>-2.4820138931336282</c:v>
              </c:pt>
              <c:pt idx="101">
                <c:v>-2.820672980067942</c:v>
              </c:pt>
              <c:pt idx="102">
                <c:v>-2.9531590097622296</c:v>
              </c:pt>
              <c:pt idx="103">
                <c:v>-3.1976166396033894</c:v>
              </c:pt>
              <c:pt idx="104">
                <c:v>-3.5438524465391192</c:v>
              </c:pt>
              <c:pt idx="105">
                <c:v>-3.8119167471596636</c:v>
              </c:pt>
              <c:pt idx="106">
                <c:v>-4.2247783746907315</c:v>
              </c:pt>
              <c:pt idx="107">
                <c:v>-4.5002301852397766</c:v>
              </c:pt>
              <c:pt idx="108">
                <c:v>-4.8336055660423307</c:v>
              </c:pt>
              <c:pt idx="109">
                <c:v>-4.9222593008215361</c:v>
              </c:pt>
              <c:pt idx="110">
                <c:v>-5.0026859127217049</c:v>
              </c:pt>
              <c:pt idx="111">
                <c:v>-4.8309519379092594</c:v>
              </c:pt>
              <c:pt idx="112">
                <c:v>-4.9050076024064841</c:v>
              </c:pt>
              <c:pt idx="113">
                <c:v>-4.7741996015845904</c:v>
              </c:pt>
              <c:pt idx="114">
                <c:v>-4.8141139311110379</c:v>
              </c:pt>
              <c:pt idx="115">
                <c:v>-4.534089916423234</c:v>
              </c:pt>
              <c:pt idx="116">
                <c:v>-4.6829208298645151</c:v>
              </c:pt>
              <c:pt idx="117">
                <c:v>-4.999093842945622</c:v>
              </c:pt>
              <c:pt idx="118">
                <c:v>-5.1756341411847488</c:v>
              </c:pt>
              <c:pt idx="119">
                <c:v>-5.026724586244451</c:v>
              </c:pt>
              <c:pt idx="120">
                <c:v>-4.8632401197277337</c:v>
              </c:pt>
              <c:pt idx="121">
                <c:v>-4.7682598353485401</c:v>
              </c:pt>
              <c:pt idx="122">
                <c:v>-4.6337794360336124</c:v>
              </c:pt>
              <c:pt idx="123">
                <c:v>-4.362158539454084</c:v>
              </c:pt>
              <c:pt idx="124">
                <c:v>-4.0292841736905443</c:v>
              </c:pt>
              <c:pt idx="125">
                <c:v>-3.6756805655827098</c:v>
              </c:pt>
              <c:pt idx="126">
                <c:v>-3.2701187106455496</c:v>
              </c:pt>
              <c:pt idx="127">
                <c:v>-2.7320933234633036</c:v>
              </c:pt>
              <c:pt idx="128">
                <c:v>-2.2646264948937689</c:v>
              </c:pt>
              <c:pt idx="129">
                <c:v>-1.8179846941414615</c:v>
              </c:pt>
              <c:pt idx="130">
                <c:v>-1.3995311982294674</c:v>
              </c:pt>
              <c:pt idx="131">
                <c:v>-0.88557156762071898</c:v>
              </c:pt>
              <c:pt idx="132">
                <c:v>-0.46858754711588313</c:v>
              </c:pt>
              <c:pt idx="133">
                <c:v>-0.11768359800538146</c:v>
              </c:pt>
              <c:pt idx="134">
                <c:v>0.11551225508601808</c:v>
              </c:pt>
              <c:pt idx="135">
                <c:v>0.21225612025037713</c:v>
              </c:pt>
              <c:pt idx="136">
                <c:v>0.30710533801592427</c:v>
              </c:pt>
              <c:pt idx="137">
                <c:v>0.38916613843234488</c:v>
              </c:pt>
              <c:pt idx="138">
                <c:v>0.6247327453176984</c:v>
              </c:pt>
              <c:pt idx="139">
                <c:v>0.74986253173955519</c:v>
              </c:pt>
              <c:pt idx="140">
                <c:v>0.78179114500039304</c:v>
              </c:pt>
              <c:pt idx="141">
                <c:v>0.92687008163735607</c:v>
              </c:pt>
              <c:pt idx="142">
                <c:v>0.8634214467310094</c:v>
              </c:pt>
              <c:pt idx="143">
                <c:v>0.83993290544351018</c:v>
              </c:pt>
              <c:pt idx="144">
                <c:v>0.98073540370487888</c:v>
              </c:pt>
              <c:pt idx="145">
                <c:v>1.0181719866099026</c:v>
              </c:pt>
              <c:pt idx="146">
                <c:v>1.2574695698236313</c:v>
              </c:pt>
              <c:pt idx="147">
                <c:v>1.3709144406309413</c:v>
              </c:pt>
              <c:pt idx="148">
                <c:v>1.702253250918637</c:v>
              </c:pt>
              <c:pt idx="149">
                <c:v>1.7603821395797696</c:v>
              </c:pt>
              <c:pt idx="150">
                <c:v>1.8070246953229934</c:v>
              </c:pt>
              <c:pt idx="151">
                <c:v>1.7926084432021903</c:v>
              </c:pt>
              <c:pt idx="152">
                <c:v>1.8459773568737672</c:v>
              </c:pt>
              <c:pt idx="153">
                <c:v>1.6374488064323882</c:v>
              </c:pt>
              <c:pt idx="154">
                <c:v>1.5170407517561511</c:v>
              </c:pt>
              <c:pt idx="155">
                <c:v>1.4160480901042767</c:v>
              </c:pt>
              <c:pt idx="156">
                <c:v>1.454061689867596</c:v>
              </c:pt>
              <c:pt idx="157">
                <c:v>1.4049174911544267</c:v>
              </c:pt>
              <c:pt idx="158">
                <c:v>1.4015591086072521</c:v>
              </c:pt>
              <c:pt idx="159">
                <c:v>1.5236464777003587</c:v>
              </c:pt>
              <c:pt idx="160">
                <c:v>1.4993288428657081</c:v>
              </c:pt>
              <c:pt idx="161">
                <c:v>1.4818912956992303</c:v>
              </c:pt>
              <c:pt idx="162">
                <c:v>1.4024056012785102</c:v>
              </c:pt>
              <c:pt idx="163">
                <c:v>1.5553215810059804</c:v>
              </c:pt>
              <c:pt idx="164">
                <c:v>1.6254649512474593</c:v>
              </c:pt>
              <c:pt idx="165">
                <c:v>1.6562103982632079</c:v>
              </c:pt>
              <c:pt idx="166">
                <c:v>1.7268393353454841</c:v>
              </c:pt>
              <c:pt idx="167">
                <c:v>1.8593830077207532</c:v>
              </c:pt>
              <c:pt idx="168">
                <c:v>1.9879329480463435</c:v>
              </c:pt>
              <c:pt idx="169">
                <c:v>2.1310695359913545</c:v>
              </c:pt>
              <c:pt idx="170">
                <c:v>2.2180362901113959</c:v>
              </c:pt>
              <c:pt idx="171">
                <c:v>2.3823396492576769</c:v>
              </c:pt>
              <c:pt idx="172">
                <c:v>2.4684018737796647</c:v>
              </c:pt>
              <c:pt idx="173">
                <c:v>2.5688626669294217</c:v>
              </c:pt>
              <c:pt idx="174">
                <c:v>2.566978472265848</c:v>
              </c:pt>
              <c:pt idx="175">
                <c:v>2.4512123580806993</c:v>
              </c:pt>
              <c:pt idx="176">
                <c:v>2.5233726354254205</c:v>
              </c:pt>
              <c:pt idx="177">
                <c:v>2.5796940331387654</c:v>
              </c:pt>
              <c:pt idx="178">
                <c:v>2.7243491445445973</c:v>
              </c:pt>
              <c:pt idx="179">
                <c:v>2.7225959256255461</c:v>
              </c:pt>
              <c:pt idx="180">
                <c:v>2.7349341888473755</c:v>
              </c:pt>
              <c:pt idx="181">
                <c:v>2.6741228873122043</c:v>
              </c:pt>
              <c:pt idx="182">
                <c:v>2.6345715786139272</c:v>
              </c:pt>
              <c:pt idx="183">
                <c:v>2.5482921697698466</c:v>
              </c:pt>
              <c:pt idx="184">
                <c:v>2.5516973832928271</c:v>
              </c:pt>
              <c:pt idx="185">
                <c:v>2.5622451111350304</c:v>
              </c:pt>
              <c:pt idx="186">
                <c:v>2.5419832522735755</c:v>
              </c:pt>
              <c:pt idx="187">
                <c:v>2.5806199628290223</c:v>
              </c:pt>
              <c:pt idx="188">
                <c:v>2.5315162290158244</c:v>
              </c:pt>
              <c:pt idx="189">
                <c:v>2.5333377658698804</c:v>
              </c:pt>
              <c:pt idx="190">
                <c:v>2.5059522641501766</c:v>
              </c:pt>
              <c:pt idx="191">
                <c:v>2.5949364632940348</c:v>
              </c:pt>
              <c:pt idx="192">
                <c:v>2.6568720471421092</c:v>
              </c:pt>
              <c:pt idx="193">
                <c:v>2.7954707788182915</c:v>
              </c:pt>
              <c:pt idx="194">
                <c:v>2.7724357156874384</c:v>
              </c:pt>
              <c:pt idx="195">
                <c:v>2.6824030700995358</c:v>
              </c:pt>
              <c:pt idx="196">
                <c:v>2.4201167820086802</c:v>
              </c:pt>
              <c:pt idx="197">
                <c:v>2.2798584470197456</c:v>
              </c:pt>
              <c:pt idx="198">
                <c:v>2.1915872936519216</c:v>
              </c:pt>
              <c:pt idx="199">
                <c:v>2.0623816633272622</c:v>
              </c:pt>
              <c:pt idx="200">
                <c:v>1.9282241468547838</c:v>
              </c:pt>
              <c:pt idx="201">
                <c:v>1.7757252491596416</c:v>
              </c:pt>
              <c:pt idx="202">
                <c:v>1.9154503153175604</c:v>
              </c:pt>
              <c:pt idx="203">
                <c:v>1.9608996698112815</c:v>
              </c:pt>
              <c:pt idx="204">
                <c:v>2.2106054989673685</c:v>
              </c:pt>
              <c:pt idx="205">
                <c:v>2.2659952813442419</c:v>
              </c:pt>
              <c:pt idx="206">
                <c:v>1.9102256563673821</c:v>
              </c:pt>
              <c:pt idx="207">
                <c:v>-1.2987559988380688</c:v>
              </c:pt>
              <c:pt idx="208">
                <c:v>-4.4946088043561758</c:v>
              </c:pt>
              <c:pt idx="209">
                <c:v>-6.2058029322797701</c:v>
              </c:pt>
              <c:pt idx="210">
                <c:v>-4.6577526823045643</c:v>
              </c:pt>
              <c:pt idx="211">
                <c:v>-2.730227251357022</c:v>
              </c:pt>
              <c:pt idx="212">
                <c:v>-1.683990711228702</c:v>
              </c:pt>
              <c:pt idx="213">
                <c:v>-0.99631109202515644</c:v>
              </c:pt>
              <c:pt idx="214">
                <c:v>-0.96621444777225884</c:v>
              </c:pt>
              <c:pt idx="215">
                <c:v>-0.90989062684256472</c:v>
              </c:pt>
              <c:pt idx="216">
                <c:v>-1.135733303138486</c:v>
              </c:pt>
              <c:pt idx="217">
                <c:v>-1.5055132641223157</c:v>
              </c:pt>
              <c:pt idx="218">
                <c:v>-1.5080902055343233</c:v>
              </c:pt>
              <c:pt idx="219">
                <c:v>-0.84230014333799685</c:v>
              </c:pt>
              <c:pt idx="220">
                <c:v>0.53789224934784752</c:v>
              </c:pt>
              <c:pt idx="221">
                <c:v>1.5321845809410342</c:v>
              </c:pt>
              <c:pt idx="222">
                <c:v>1.7381575909191256</c:v>
              </c:pt>
              <c:pt idx="223">
                <c:v>1.7912241242361036</c:v>
              </c:pt>
              <c:pt idx="224">
                <c:v>1.6521158080612768</c:v>
              </c:pt>
              <c:pt idx="225">
                <c:v>1.858489178670343</c:v>
              </c:pt>
              <c:pt idx="226">
                <c:v>1.9199372462285176</c:v>
              </c:pt>
              <c:pt idx="227">
                <c:v>2.079232438460862</c:v>
              </c:pt>
              <c:pt idx="228">
                <c:v>2.0508712911756839</c:v>
              </c:pt>
              <c:pt idx="229">
                <c:v>2.239283884098779</c:v>
              </c:pt>
              <c:pt idx="230">
                <c:v>2.1919359037543189</c:v>
              </c:pt>
              <c:pt idx="231">
                <c:v>2.2197795244112601</c:v>
              </c:pt>
              <c:pt idx="232">
                <c:v>1.9663357012693448</c:v>
              </c:pt>
              <c:pt idx="233">
                <c:v>1.8529125277368612</c:v>
              </c:pt>
              <c:pt idx="234">
                <c:v>1.7975844239405518</c:v>
              </c:pt>
              <c:pt idx="235">
                <c:v>1.7126310929880919</c:v>
              </c:pt>
              <c:pt idx="236">
                <c:v>1.5809836573774299</c:v>
              </c:pt>
            </c:numLit>
          </c:val>
          <c:smooth val="0"/>
          <c:extLst xmlns:c16r2="http://schemas.microsoft.com/office/drawing/2015/06/chart">
            <c:ext xmlns:c16="http://schemas.microsoft.com/office/drawing/2014/chart" uri="{C3380CC4-5D6E-409C-BE32-E72D297353CC}">
              <c16:uniqueId val="{00000000-22F6-47D2-8222-D2BCD1DCB61A}"/>
            </c:ext>
          </c:extLst>
        </c:ser>
        <c:dLbls>
          <c:showLegendKey val="0"/>
          <c:showVal val="0"/>
          <c:showCatName val="0"/>
          <c:showSerName val="1"/>
          <c:showPercent val="0"/>
          <c:showBubbleSize val="0"/>
        </c:dLbls>
        <c:marker val="1"/>
        <c:smooth val="0"/>
        <c:axId val="405224832"/>
        <c:axId val="405243392"/>
      </c:lineChart>
      <c:catAx>
        <c:axId val="405224832"/>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05243392"/>
        <c:crosses val="autoZero"/>
        <c:auto val="1"/>
        <c:lblAlgn val="ctr"/>
        <c:lblOffset val="100"/>
        <c:tickLblSkip val="1"/>
        <c:tickMarkSkip val="1"/>
        <c:noMultiLvlLbl val="0"/>
      </c:catAx>
      <c:valAx>
        <c:axId val="405243392"/>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05224832"/>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4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8">
                <c:v> </c:v>
              </c:pt>
              <c:pt idx="239">
                <c:v> </c:v>
              </c:pt>
              <c:pt idx="240">
                <c:v> </c:v>
              </c:pt>
              <c:pt idx="241">
                <c:v> </c:v>
              </c:pt>
              <c:pt idx="242">
                <c:v> </c:v>
              </c:pt>
              <c:pt idx="243">
                <c:v> </c:v>
              </c:pt>
              <c:pt idx="244">
                <c:v> </c:v>
              </c:pt>
              <c:pt idx="245">
                <c:v> </c:v>
              </c:pt>
              <c:pt idx="246">
                <c:v> </c:v>
              </c:pt>
              <c:pt idx="247">
                <c:v> </c:v>
              </c:pt>
            </c:strLit>
          </c:cat>
          <c:val>
            <c:numLit>
              <c:formatCode>0.000</c:formatCode>
              <c:ptCount val="249"/>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formatCode="General">
                <c:v>18.920000000000002</c:v>
              </c:pt>
              <c:pt idx="193" formatCode="General">
                <c:v>18.550999999999998</c:v>
              </c:pt>
              <c:pt idx="194" formatCode="General">
                <c:v>17.524999999999999</c:v>
              </c:pt>
              <c:pt idx="195" formatCode="General">
                <c:v>15.965999999999999</c:v>
              </c:pt>
              <c:pt idx="196" formatCode="General">
                <c:v>15.129</c:v>
              </c:pt>
              <c:pt idx="197" formatCode="General">
                <c:v>14.252000000000001</c:v>
              </c:pt>
              <c:pt idx="198" formatCode="General">
                <c:v>13.898</c:v>
              </c:pt>
              <c:pt idx="199" formatCode="General">
                <c:v>13.952999999999999</c:v>
              </c:pt>
              <c:pt idx="200" formatCode="General">
                <c:v>14.304</c:v>
              </c:pt>
              <c:pt idx="201" formatCode="General">
                <c:v>15.401</c:v>
              </c:pt>
              <c:pt idx="202" formatCode="General">
                <c:v>15.401</c:v>
              </c:pt>
              <c:pt idx="203">
                <c:v>19.12</c:v>
              </c:pt>
              <c:pt idx="204" formatCode="#,##0.000">
                <c:v>20.645</c:v>
              </c:pt>
              <c:pt idx="205" formatCode="#,##0.000">
                <c:v>20.312000000000001</c:v>
              </c:pt>
              <c:pt idx="206" formatCode="#,##0.000">
                <c:v>23.643999999999998</c:v>
              </c:pt>
              <c:pt idx="207" formatCode="#,##0.000">
                <c:v>33.238</c:v>
              </c:pt>
              <c:pt idx="208" formatCode="#,##0.000">
                <c:v>33.238</c:v>
              </c:pt>
              <c:pt idx="209" formatCode="#,##0.000">
                <c:v>37.093000000000004</c:v>
              </c:pt>
              <c:pt idx="210" formatCode="#,##0.000">
                <c:v>36.911999999999999</c:v>
              </c:pt>
              <c:pt idx="211" formatCode="#,##0.000">
                <c:v>35.755000000000003</c:v>
              </c:pt>
              <c:pt idx="212" formatCode="#,##0.000">
                <c:v>34.609000000000002</c:v>
              </c:pt>
              <c:pt idx="213" formatCode="#,##0.000">
                <c:v>36.552</c:v>
              </c:pt>
              <c:pt idx="214" formatCode="#,##0.000">
                <c:v>37.972999999999999</c:v>
              </c:pt>
              <c:pt idx="215" formatCode="#,##0.000">
                <c:v>39.292000000000002</c:v>
              </c:pt>
              <c:pt idx="216" formatCode="#,##0.000">
                <c:v>42.158000000000001</c:v>
              </c:pt>
              <c:pt idx="217" formatCode="#,##0.000">
                <c:v>43.646000000000001</c:v>
              </c:pt>
              <c:pt idx="218" formatCode="#,##0.000">
                <c:v>44.618000000000002</c:v>
              </c:pt>
              <c:pt idx="219" formatCode="#,##0.000">
                <c:v>43.689</c:v>
              </c:pt>
              <c:pt idx="220" formatCode="#,##0.000">
                <c:v>39.906999999999996</c:v>
              </c:pt>
              <c:pt idx="221" formatCode="#,##0.000">
                <c:v>35.536000000000001</c:v>
              </c:pt>
              <c:pt idx="222" formatCode="#,##0.000">
                <c:v>33.155000000000001</c:v>
              </c:pt>
              <c:pt idx="223" formatCode="#,##0.000">
                <c:v>32.058999999999997</c:v>
              </c:pt>
              <c:pt idx="224" formatCode="#,##0.000">
                <c:v>31.009</c:v>
              </c:pt>
              <c:pt idx="225" formatCode="#,##0.000">
                <c:v>31.08</c:v>
              </c:pt>
              <c:pt idx="226" formatCode="#,##0.000">
                <c:v>32.731999999999999</c:v>
              </c:pt>
              <c:pt idx="227" formatCode="#,##0.000">
                <c:v>33.947000000000003</c:v>
              </c:pt>
              <c:pt idx="228" formatCode="#,##0.000">
                <c:v>35.210999999999999</c:v>
              </c:pt>
              <c:pt idx="229" formatCode="#,##0.000">
                <c:v>33.901000000000003</c:v>
              </c:pt>
              <c:pt idx="230" formatCode="#,##0.000">
                <c:v>32.618000000000002</c:v>
              </c:pt>
              <c:pt idx="231" formatCode="#,##0.000">
                <c:v>28.286999999999999</c:v>
              </c:pt>
              <c:pt idx="232" formatCode="#,##0.000">
                <c:v>30.228000000000002</c:v>
              </c:pt>
              <c:pt idx="233" formatCode="#,##0.000">
                <c:v>28.533000000000001</c:v>
              </c:pt>
              <c:pt idx="234" formatCode="#,##0.000">
                <c:v>27.308</c:v>
              </c:pt>
              <c:pt idx="235" formatCode="#,##0.000">
                <c:v>27.298999999999999</c:v>
              </c:pt>
              <c:pt idx="236" formatCode="#,##0.000">
                <c:v>28.722000000000001</c:v>
              </c:pt>
            </c:numLit>
          </c:val>
          <c:smooth val="0"/>
          <c:extLst xmlns:c16r2="http://schemas.microsoft.com/office/drawing/2015/06/chart">
            <c:ext xmlns:c16="http://schemas.microsoft.com/office/drawing/2014/chart" uri="{C3380CC4-5D6E-409C-BE32-E72D297353CC}">
              <c16:uniqueId val="{00000000-7E40-44D7-969A-AE6A44C755F8}"/>
            </c:ext>
          </c:extLst>
        </c:ser>
        <c:dLbls>
          <c:showLegendKey val="0"/>
          <c:showVal val="0"/>
          <c:showCatName val="0"/>
          <c:showSerName val="0"/>
          <c:showPercent val="0"/>
          <c:showBubbleSize val="0"/>
        </c:dLbls>
        <c:marker val="1"/>
        <c:smooth val="0"/>
        <c:axId val="405284352"/>
        <c:axId val="405285888"/>
      </c:lineChart>
      <c:catAx>
        <c:axId val="40528435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05285888"/>
        <c:crosses val="autoZero"/>
        <c:auto val="1"/>
        <c:lblAlgn val="ctr"/>
        <c:lblOffset val="100"/>
        <c:tickLblSkip val="1"/>
        <c:tickMarkSkip val="1"/>
        <c:noMultiLvlLbl val="0"/>
      </c:catAx>
      <c:valAx>
        <c:axId val="405285888"/>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05284352"/>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4894804925700077"/>
                  <c:y val="-0.10619591905850478"/>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D30-4E52-94C7-FEA23148F0EF}"/>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4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8">
                <c:v> </c:v>
              </c:pt>
              <c:pt idx="239">
                <c:v> </c:v>
              </c:pt>
              <c:pt idx="240">
                <c:v> </c:v>
              </c:pt>
              <c:pt idx="241">
                <c:v> </c:v>
              </c:pt>
              <c:pt idx="242">
                <c:v> </c:v>
              </c:pt>
              <c:pt idx="243">
                <c:v> </c:v>
              </c:pt>
              <c:pt idx="244">
                <c:v> </c:v>
              </c:pt>
              <c:pt idx="245">
                <c:v> </c:v>
              </c:pt>
              <c:pt idx="246">
                <c:v> </c:v>
              </c:pt>
              <c:pt idx="247">
                <c:v> </c:v>
              </c:pt>
            </c:strLit>
          </c:cat>
          <c:val>
            <c:numLit>
              <c:formatCode>0.0</c:formatCode>
              <c:ptCount val="245"/>
              <c:pt idx="0">
                <c:v>-31.550753700989429</c:v>
              </c:pt>
              <c:pt idx="1">
                <c:v>-31.909728059963783</c:v>
              </c:pt>
              <c:pt idx="2">
                <c:v>-34.935369085604805</c:v>
              </c:pt>
              <c:pt idx="3">
                <c:v>-35.294343444579169</c:v>
              </c:pt>
              <c:pt idx="4">
                <c:v>-34.794343444579169</c:v>
              </c:pt>
              <c:pt idx="5">
                <c:v>-34.627676777912505</c:v>
              </c:pt>
              <c:pt idx="6">
                <c:v>-33.461010111245834</c:v>
              </c:pt>
              <c:pt idx="7">
                <c:v>-33.294343444579169</c:v>
              </c:pt>
              <c:pt idx="8">
                <c:v>-31.794343444579169</c:v>
              </c:pt>
              <c:pt idx="9">
                <c:v>-31.961010111245837</c:v>
              </c:pt>
              <c:pt idx="10">
                <c:v>-30.794343444579169</c:v>
              </c:pt>
              <c:pt idx="11">
                <c:v>-30.461010111245837</c:v>
              </c:pt>
              <c:pt idx="12">
                <c:v>-28.794343444579169</c:v>
              </c:pt>
              <c:pt idx="13">
                <c:v>-28.461010111245837</c:v>
              </c:pt>
              <c:pt idx="14">
                <c:v>-27.461010111245837</c:v>
              </c:pt>
              <c:pt idx="15">
                <c:v>-27.294343444579169</c:v>
              </c:pt>
              <c:pt idx="16">
                <c:v>-26.461010111245837</c:v>
              </c:pt>
              <c:pt idx="17">
                <c:v>-25.961010111245837</c:v>
              </c:pt>
              <c:pt idx="18">
                <c:v>-25.794343444579169</c:v>
              </c:pt>
              <c:pt idx="19">
                <c:v>-25.461010111245837</c:v>
              </c:pt>
              <c:pt idx="20">
                <c:v>-25.294343444579169</c:v>
              </c:pt>
              <c:pt idx="21">
                <c:v>-25.794343444579169</c:v>
              </c:pt>
              <c:pt idx="22">
                <c:v>-25.627676777912502</c:v>
              </c:pt>
              <c:pt idx="23">
                <c:v>-25.461010111245837</c:v>
              </c:pt>
              <c:pt idx="24">
                <c:v>-23.627676777912502</c:v>
              </c:pt>
              <c:pt idx="25">
                <c:v>-23.294343444579169</c:v>
              </c:pt>
              <c:pt idx="26">
                <c:v>-22.961010111245837</c:v>
              </c:pt>
              <c:pt idx="27">
                <c:v>-21.961010111245837</c:v>
              </c:pt>
              <c:pt idx="28">
                <c:v>-21.461010111245837</c:v>
              </c:pt>
              <c:pt idx="29">
                <c:v>-20.961010111245834</c:v>
              </c:pt>
              <c:pt idx="30">
                <c:v>-20.961010111245834</c:v>
              </c:pt>
              <c:pt idx="31">
                <c:v>-21.127676777912502</c:v>
              </c:pt>
              <c:pt idx="32">
                <c:v>-22.627676777912502</c:v>
              </c:pt>
              <c:pt idx="33">
                <c:v>-24.627676777912502</c:v>
              </c:pt>
              <c:pt idx="34">
                <c:v>-26.461010111245837</c:v>
              </c:pt>
              <c:pt idx="35">
                <c:v>-27.127676777912502</c:v>
              </c:pt>
              <c:pt idx="36">
                <c:v>-27.961010111245837</c:v>
              </c:pt>
              <c:pt idx="37">
                <c:v>-27.627676777912502</c:v>
              </c:pt>
              <c:pt idx="38">
                <c:v>-26.961010111245837</c:v>
              </c:pt>
              <c:pt idx="39">
                <c:v>-26.794343444579169</c:v>
              </c:pt>
              <c:pt idx="40">
                <c:v>-27.627676777912502</c:v>
              </c:pt>
              <c:pt idx="41">
                <c:v>-28.627676777912502</c:v>
              </c:pt>
              <c:pt idx="42">
                <c:v>-29.127676777912502</c:v>
              </c:pt>
              <c:pt idx="43">
                <c:v>-28.794343444579169</c:v>
              </c:pt>
              <c:pt idx="44">
                <c:v>-28.627676777912502</c:v>
              </c:pt>
              <c:pt idx="45">
                <c:v>-29.127676777912502</c:v>
              </c:pt>
              <c:pt idx="46">
                <c:v>-28.794343444579169</c:v>
              </c:pt>
              <c:pt idx="47">
                <c:v>-29.627676777912502</c:v>
              </c:pt>
              <c:pt idx="48">
                <c:v>-27.627676777912502</c:v>
              </c:pt>
              <c:pt idx="49">
                <c:v>-27.627676777912502</c:v>
              </c:pt>
              <c:pt idx="50">
                <c:v>-24.794343444579169</c:v>
              </c:pt>
              <c:pt idx="51">
                <c:v>-24.294343444579169</c:v>
              </c:pt>
              <c:pt idx="52">
                <c:v>-21.961010111245837</c:v>
              </c:pt>
              <c:pt idx="53">
                <c:v>-21.627676777912502</c:v>
              </c:pt>
              <c:pt idx="54">
                <c:v>-21.627676777912502</c:v>
              </c:pt>
              <c:pt idx="55">
                <c:v>-20.461010111245834</c:v>
              </c:pt>
              <c:pt idx="56">
                <c:v>-19.627676777912502</c:v>
              </c:pt>
              <c:pt idx="57">
                <c:v>-19.294343444579166</c:v>
              </c:pt>
              <c:pt idx="58">
                <c:v>-22.294343444579169</c:v>
              </c:pt>
              <c:pt idx="59">
                <c:v>-23.627676777912502</c:v>
              </c:pt>
              <c:pt idx="60">
                <c:v>-23.294343444579169</c:v>
              </c:pt>
              <c:pt idx="61">
                <c:v>-21.294343444579166</c:v>
              </c:pt>
              <c:pt idx="62">
                <c:v>-18.961010111245834</c:v>
              </c:pt>
              <c:pt idx="63">
                <c:v>-17.627676777912502</c:v>
              </c:pt>
              <c:pt idx="64">
                <c:v>-16.794343444579166</c:v>
              </c:pt>
              <c:pt idx="65">
                <c:v>-17.461010111245834</c:v>
              </c:pt>
              <c:pt idx="66">
                <c:v>-18.627676777912502</c:v>
              </c:pt>
              <c:pt idx="67">
                <c:v>-20.127676777912502</c:v>
              </c:pt>
              <c:pt idx="68">
                <c:v>-21.461010111245837</c:v>
              </c:pt>
              <c:pt idx="69">
                <c:v>-22.627676777912502</c:v>
              </c:pt>
              <c:pt idx="70">
                <c:v>-24.627676777912502</c:v>
              </c:pt>
              <c:pt idx="71">
                <c:v>-27.127676777912502</c:v>
              </c:pt>
              <c:pt idx="72">
                <c:v>-28.961010111245837</c:v>
              </c:pt>
              <c:pt idx="73">
                <c:v>-29.461010111245837</c:v>
              </c:pt>
              <c:pt idx="74">
                <c:v>-29.461010111245837</c:v>
              </c:pt>
              <c:pt idx="75">
                <c:v>-30.127676777912502</c:v>
              </c:pt>
              <c:pt idx="76">
                <c:v>-27.445529701306942</c:v>
              </c:pt>
              <c:pt idx="77">
                <c:v>-24.472511734351389</c:v>
              </c:pt>
              <c:pt idx="78">
                <c:v>-22.802903012012496</c:v>
              </c:pt>
              <c:pt idx="79">
                <c:v>-22.74743965999583</c:v>
              </c:pt>
              <c:pt idx="80">
                <c:v>-24.501914515112492</c:v>
              </c:pt>
              <c:pt idx="81">
                <c:v>-24.178838039079164</c:v>
              </c:pt>
              <c:pt idx="82">
                <c:v>-25.833663118129166</c:v>
              </c:pt>
              <c:pt idx="83">
                <c:v>-26.814405315162499</c:v>
              </c:pt>
              <c:pt idx="84">
                <c:v>-29.185256083329165</c:v>
              </c:pt>
              <c:pt idx="85">
                <c:v>-30.505488280912498</c:v>
              </c:pt>
              <c:pt idx="86">
                <c:v>-31.338533136279164</c:v>
              </c:pt>
              <c:pt idx="87">
                <c:v>-31.343709977229167</c:v>
              </c:pt>
              <c:pt idx="88">
                <c:v>-31.656517690079166</c:v>
              </c:pt>
              <c:pt idx="89">
                <c:v>-30.860735200962498</c:v>
              </c:pt>
              <c:pt idx="90">
                <c:v>-30.057564065079163</c:v>
              </c:pt>
              <c:pt idx="91">
                <c:v>-30.574078795495833</c:v>
              </c:pt>
              <c:pt idx="92">
                <c:v>-31.236191413579164</c:v>
              </c:pt>
              <c:pt idx="93">
                <c:v>-33.514200606929158</c:v>
              </c:pt>
              <c:pt idx="94">
                <c:v>-34.684711994395833</c:v>
              </c:pt>
              <c:pt idx="95">
                <c:v>-36.881961638095824</c:v>
              </c:pt>
              <c:pt idx="96">
                <c:v>-38.073145970245832</c:v>
              </c:pt>
              <c:pt idx="97">
                <c:v>-39.914835365295829</c:v>
              </c:pt>
              <c:pt idx="98">
                <c:v>-40.917115102779171</c:v>
              </c:pt>
              <c:pt idx="99">
                <c:v>-41.806279299445833</c:v>
              </c:pt>
              <c:pt idx="100">
                <c:v>-42.506922866545835</c:v>
              </c:pt>
              <c:pt idx="101">
                <c:v>-43.924068506712501</c:v>
              </c:pt>
              <c:pt idx="102">
                <c:v>-44.641002319295829</c:v>
              </c:pt>
              <c:pt idx="103">
                <c:v>-46.600358165962497</c:v>
              </c:pt>
              <c:pt idx="104">
                <c:v>-48.981514150962504</c:v>
              </c:pt>
              <c:pt idx="105">
                <c:v>-52.001799334379172</c:v>
              </c:pt>
              <c:pt idx="106">
                <c:v>-54.691594034929174</c:v>
              </c:pt>
              <c:pt idx="107">
                <c:v>-56.38712044512917</c:v>
              </c:pt>
              <c:pt idx="108">
                <c:v>-58.318037404462501</c:v>
              </c:pt>
              <c:pt idx="109">
                <c:v>-59.371742814779168</c:v>
              </c:pt>
              <c:pt idx="110">
                <c:v>-60.061788342095838</c:v>
              </c:pt>
              <c:pt idx="111">
                <c:v>-60.284116031029178</c:v>
              </c:pt>
              <c:pt idx="112">
                <c:v>-60.570823192362504</c:v>
              </c:pt>
              <c:pt idx="113">
                <c:v>-60.791160857445838</c:v>
              </c:pt>
              <c:pt idx="114">
                <c:v>-60.798003939212514</c:v>
              </c:pt>
              <c:pt idx="115">
                <c:v>-59.541880105762495</c:v>
              </c:pt>
              <c:pt idx="116">
                <c:v>-60.094496549679171</c:v>
              </c:pt>
              <c:pt idx="117">
                <c:v>-61.434011439145827</c:v>
              </c:pt>
              <c:pt idx="118">
                <c:v>-62.697895295445839</c:v>
              </c:pt>
              <c:pt idx="119">
                <c:v>-61.865213019012494</c:v>
              </c:pt>
              <c:pt idx="120">
                <c:v>-60.409514615695834</c:v>
              </c:pt>
              <c:pt idx="121">
                <c:v>-58.570891673979169</c:v>
              </c:pt>
              <c:pt idx="122">
                <c:v>-56.957001227812498</c:v>
              </c:pt>
              <c:pt idx="123">
                <c:v>-54.600630160929164</c:v>
              </c:pt>
              <c:pt idx="124">
                <c:v>-53.327865023112501</c:v>
              </c:pt>
              <c:pt idx="125">
                <c:v>-51.572823926095829</c:v>
              </c:pt>
              <c:pt idx="126">
                <c:v>-50.868864948595842</c:v>
              </c:pt>
              <c:pt idx="127">
                <c:v>-47.668289080829169</c:v>
              </c:pt>
              <c:pt idx="128">
                <c:v>-45.297776469779166</c:v>
              </c:pt>
              <c:pt idx="129">
                <c:v>-42.340857268412499</c:v>
              </c:pt>
              <c:pt idx="130">
                <c:v>-41.315781978212499</c:v>
              </c:pt>
              <c:pt idx="131">
                <c:v>-41.167259418395837</c:v>
              </c:pt>
              <c:pt idx="132">
                <c:v>-40.016889096545832</c:v>
              </c:pt>
              <c:pt idx="133">
                <c:v>-39.1507082910625</c:v>
              </c:pt>
              <c:pt idx="134">
                <c:v>-38.120639682029172</c:v>
              </c:pt>
              <c:pt idx="135">
                <c:v>-38.660292671929163</c:v>
              </c:pt>
              <c:pt idx="136">
                <c:v>-38.10970694904583</c:v>
              </c:pt>
              <c:pt idx="137">
                <c:v>-36.062186897279162</c:v>
              </c:pt>
              <c:pt idx="138">
                <c:v>-34.045227960312502</c:v>
              </c:pt>
              <c:pt idx="139">
                <c:v>-33.774932570245831</c:v>
              </c:pt>
              <c:pt idx="140">
                <c:v>-34.531753500312497</c:v>
              </c:pt>
              <c:pt idx="141">
                <c:v>-33.517201521762495</c:v>
              </c:pt>
              <c:pt idx="142">
                <c:v>-33.592401907095827</c:v>
              </c:pt>
              <c:pt idx="143">
                <c:v>-33.896118784045832</c:v>
              </c:pt>
              <c:pt idx="144">
                <c:v>-33.395626807729165</c:v>
              </c:pt>
              <c:pt idx="145">
                <c:v>-32.307586524845831</c:v>
              </c:pt>
              <c:pt idx="146">
                <c:v>-29.834211359629165</c:v>
              </c:pt>
              <c:pt idx="147">
                <c:v>-29.961231960745831</c:v>
              </c:pt>
              <c:pt idx="148">
                <c:v>-29.871890435583328</c:v>
              </c:pt>
              <c:pt idx="149">
                <c:v>-31.183407203604165</c:v>
              </c:pt>
              <c:pt idx="150">
                <c:v>-30.968101808741665</c:v>
              </c:pt>
              <c:pt idx="151">
                <c:v>-28.985804065024997</c:v>
              </c:pt>
              <c:pt idx="152">
                <c:v>-27.804973874508331</c:v>
              </c:pt>
              <c:pt idx="153">
                <c:v>-28.680872867524997</c:v>
              </c:pt>
              <c:pt idx="154">
                <c:v>-30.484439799741665</c:v>
              </c:pt>
              <c:pt idx="155">
                <c:v>-31.012925336758332</c:v>
              </c:pt>
              <c:pt idx="156">
                <c:v>-29.456500685074996</c:v>
              </c:pt>
              <c:pt idx="157">
                <c:v>-28.686330727374997</c:v>
              </c:pt>
              <c:pt idx="158">
                <c:v>-27.436800458608332</c:v>
              </c:pt>
              <c:pt idx="159">
                <c:v>-27.688370552841665</c:v>
              </c:pt>
              <c:pt idx="160">
                <c:v>-27.183696143725001</c:v>
              </c:pt>
              <c:pt idx="161">
                <c:v>-27.358330650058331</c:v>
              </c:pt>
              <c:pt idx="162">
                <c:v>-26.693325845341661</c:v>
              </c:pt>
              <c:pt idx="163">
                <c:v>-25.607392998108327</c:v>
              </c:pt>
              <c:pt idx="164">
                <c:v>-24.245333179191665</c:v>
              </c:pt>
              <c:pt idx="165">
                <c:v>-23.770721988808333</c:v>
              </c:pt>
              <c:pt idx="166">
                <c:v>-24.309178598508328</c:v>
              </c:pt>
              <c:pt idx="167">
                <c:v>-24.852325059958332</c:v>
              </c:pt>
              <c:pt idx="168">
                <c:v>-24.244535167758333</c:v>
              </c:pt>
              <c:pt idx="169">
                <c:v>-21.890757146824999</c:v>
              </c:pt>
              <c:pt idx="170">
                <c:v>-19.988608315691664</c:v>
              </c:pt>
              <c:pt idx="171">
                <c:v>-18.334420904875</c:v>
              </c:pt>
              <c:pt idx="172">
                <c:v>-17.862169277425</c:v>
              </c:pt>
              <c:pt idx="173">
                <c:v>-16.575418155708331</c:v>
              </c:pt>
              <c:pt idx="174">
                <c:v>-15.132870958974998</c:v>
              </c:pt>
              <c:pt idx="175">
                <c:v>-13.785274801508331</c:v>
              </c:pt>
              <c:pt idx="176">
                <c:v>-12.643157594958332</c:v>
              </c:pt>
              <c:pt idx="177">
                <c:v>-13.040882993891666</c:v>
              </c:pt>
              <c:pt idx="178">
                <c:v>-13.466164226525001</c:v>
              </c:pt>
              <c:pt idx="179">
                <c:v>-14.397565533791665</c:v>
              </c:pt>
              <c:pt idx="180">
                <c:v>-12.859860324491665</c:v>
              </c:pt>
              <c:pt idx="181">
                <c:v>-11.454961512674998</c:v>
              </c:pt>
              <c:pt idx="182">
                <c:v>-9.0657566445583324</c:v>
              </c:pt>
              <c:pt idx="183">
                <c:v>-6.9038302361916655</c:v>
              </c:pt>
              <c:pt idx="184">
                <c:v>-5.4000884310416657</c:v>
              </c:pt>
              <c:pt idx="185">
                <c:v>-3.614866963074999</c:v>
              </c:pt>
              <c:pt idx="186">
                <c:v>-3.9945826448916661</c:v>
              </c:pt>
              <c:pt idx="187">
                <c:v>-4.5158577734583325</c:v>
              </c:pt>
              <c:pt idx="188">
                <c:v>-6.2528191037583332</c:v>
              </c:pt>
              <c:pt idx="189">
                <c:v>-5.8449645338249994</c:v>
              </c:pt>
              <c:pt idx="190">
                <c:v>-4.8635491014083323</c:v>
              </c:pt>
              <c:pt idx="191">
                <c:v>-3.2338257111416659</c:v>
              </c:pt>
              <c:pt idx="192">
                <c:v>-3.9493351834083334</c:v>
              </c:pt>
              <c:pt idx="193">
                <c:v>-2.4460707803416666</c:v>
              </c:pt>
              <c:pt idx="194">
                <c:v>-4.064591380475</c:v>
              </c:pt>
              <c:pt idx="195">
                <c:v>-3.5032520347583329</c:v>
              </c:pt>
              <c:pt idx="196">
                <c:v>-5.9245454320583333</c:v>
              </c:pt>
              <c:pt idx="197">
                <c:v>-5.4341467302083331</c:v>
              </c:pt>
              <c:pt idx="198">
                <c:v>-7.3862958577916658</c:v>
              </c:pt>
              <c:pt idx="199">
                <c:v>-6.8191110195583322</c:v>
              </c:pt>
              <c:pt idx="200">
                <c:v>-7.2736957104749989</c:v>
              </c:pt>
              <c:pt idx="201">
                <c:v>-6.2865592572416658</c:v>
              </c:pt>
              <c:pt idx="202">
                <c:v>-6.5537985408749995</c:v>
              </c:pt>
              <c:pt idx="203">
                <c:v>-6.1657263174083328</c:v>
              </c:pt>
              <c:pt idx="204">
                <c:v>-3.8865596998916652</c:v>
              </c:pt>
              <c:pt idx="205">
                <c:v>-2.1011304753416655</c:v>
              </c:pt>
              <c:pt idx="206">
                <c:v>-1.0552350030249988</c:v>
              </c:pt>
              <c:pt idx="207">
                <c:v>-11.15967361370833</c:v>
              </c:pt>
              <c:pt idx="208">
                <c:v>-18.907544799508333</c:v>
              </c:pt>
              <c:pt idx="209">
                <c:v>-23.740283399125001</c:v>
              </c:pt>
              <c:pt idx="210">
                <c:v>-17.784988623258332</c:v>
              </c:pt>
              <c:pt idx="211">
                <c:v>-12.510025515841667</c:v>
              </c:pt>
              <c:pt idx="212">
                <c:v>-9.0351526618583335</c:v>
              </c:pt>
              <c:pt idx="213">
                <c:v>-6.6129984521083331</c:v>
              </c:pt>
              <c:pt idx="214">
                <c:v>-7.7506645689249991</c:v>
              </c:pt>
              <c:pt idx="215">
                <c:v>-8.6714428134083334</c:v>
              </c:pt>
              <c:pt idx="216">
                <c:v>-9.4408996371583331</c:v>
              </c:pt>
              <c:pt idx="217">
                <c:v>-8.378434208891667</c:v>
              </c:pt>
              <c:pt idx="218">
                <c:v>-7.9853656241583328</c:v>
              </c:pt>
              <c:pt idx="219">
                <c:v>-7.1984014631916651</c:v>
              </c:pt>
              <c:pt idx="220">
                <c:v>-6.3137667918944436</c:v>
              </c:pt>
              <c:pt idx="221">
                <c:v>-3.0395928298305548</c:v>
              </c:pt>
              <c:pt idx="222">
                <c:v>-1.5930097245166663</c:v>
              </c:pt>
              <c:pt idx="223">
                <c:v>5.0543059216666464E-2</c:v>
              </c:pt>
              <c:pt idx="224">
                <c:v>-1.3878859172833333</c:v>
              </c:pt>
              <c:pt idx="225">
                <c:v>-0.9265436091999999</c:v>
              </c:pt>
              <c:pt idx="226">
                <c:v>-1.4844856614833333</c:v>
              </c:pt>
              <c:pt idx="227">
                <c:v>0.24201626713333338</c:v>
              </c:pt>
              <c:pt idx="228">
                <c:v>1.0858913091333331</c:v>
              </c:pt>
              <c:pt idx="229">
                <c:v>2.6345661364666664</c:v>
              </c:pt>
              <c:pt idx="230">
                <c:v>1.6300839566999998</c:v>
              </c:pt>
              <c:pt idx="231">
                <c:v>-1.1781795930833334</c:v>
              </c:pt>
              <c:pt idx="232">
                <c:v>-2.9189280884833333</c:v>
              </c:pt>
              <c:pt idx="233">
                <c:v>-5.2098644860166665</c:v>
              </c:pt>
              <c:pt idx="234">
                <c:v>-4.5860268186500006</c:v>
              </c:pt>
              <c:pt idx="235">
                <c:v>-5.801027656933333</c:v>
              </c:pt>
              <c:pt idx="236">
                <c:v>-4.8227891019499998</c:v>
              </c:pt>
            </c:numLit>
          </c:val>
          <c:smooth val="0"/>
          <c:extLst xmlns:c16r2="http://schemas.microsoft.com/office/drawing/2015/06/chart">
            <c:ext xmlns:c16="http://schemas.microsoft.com/office/drawing/2014/chart" uri="{C3380CC4-5D6E-409C-BE32-E72D297353CC}">
              <c16:uniqueId val="{00000001-2D30-4E52-94C7-FEA23148F0EF}"/>
            </c:ext>
          </c:extLst>
        </c:ser>
        <c:ser>
          <c:idx val="1"/>
          <c:order val="1"/>
          <c:tx>
            <c:v>industria</c:v>
          </c:tx>
          <c:spPr>
            <a:ln w="25400">
              <a:solidFill>
                <a:schemeClr val="tx2"/>
              </a:solidFill>
              <a:prstDash val="solid"/>
            </a:ln>
          </c:spPr>
          <c:marker>
            <c:symbol val="none"/>
          </c:marker>
          <c:dLbls>
            <c:dLbl>
              <c:idx val="3"/>
              <c:layout>
                <c:manualLayout>
                  <c:x val="0.51637733153178333"/>
                  <c:y val="0.21219202438404877"/>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D30-4E52-94C7-FEA23148F0EF}"/>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4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8">
                <c:v> </c:v>
              </c:pt>
              <c:pt idx="239">
                <c:v> </c:v>
              </c:pt>
              <c:pt idx="240">
                <c:v> </c:v>
              </c:pt>
              <c:pt idx="241">
                <c:v> </c:v>
              </c:pt>
              <c:pt idx="242">
                <c:v> </c:v>
              </c:pt>
              <c:pt idx="243">
                <c:v> </c:v>
              </c:pt>
              <c:pt idx="244">
                <c:v> </c:v>
              </c:pt>
              <c:pt idx="245">
                <c:v> </c:v>
              </c:pt>
              <c:pt idx="246">
                <c:v> </c:v>
              </c:pt>
              <c:pt idx="247">
                <c:v> </c:v>
              </c:pt>
            </c:strLit>
          </c:cat>
          <c:val>
            <c:numLit>
              <c:formatCode>0.0</c:formatCode>
              <c:ptCount val="245"/>
              <c:pt idx="0">
                <c:v>-10.091449612801277</c:v>
              </c:pt>
              <c:pt idx="1">
                <c:v>-11.011488365553413</c:v>
              </c:pt>
              <c:pt idx="2">
                <c:v>-12.989240382194438</c:v>
              </c:pt>
              <c:pt idx="3">
                <c:v>-14.664908199861104</c:v>
              </c:pt>
              <c:pt idx="4">
                <c:v>-14.936917544749994</c:v>
              </c:pt>
              <c:pt idx="5">
                <c:v>-13.015384881638882</c:v>
              </c:pt>
              <c:pt idx="6">
                <c:v>-10.389462634749995</c:v>
              </c:pt>
              <c:pt idx="7">
                <c:v>-8.6745869258611048</c:v>
              </c:pt>
              <c:pt idx="8">
                <c:v>-7.8961105063055497</c:v>
              </c:pt>
              <c:pt idx="9">
                <c:v>-8.2356790466388823</c:v>
              </c:pt>
              <c:pt idx="10">
                <c:v>-9.3290000155277699</c:v>
              </c:pt>
              <c:pt idx="11">
                <c:v>-9.1049518803055491</c:v>
              </c:pt>
              <c:pt idx="12">
                <c:v>-7.7033136389722143</c:v>
              </c:pt>
              <c:pt idx="13">
                <c:v>-6.4880606188611045</c:v>
              </c:pt>
              <c:pt idx="14">
                <c:v>-6.511571707972216</c:v>
              </c:pt>
              <c:pt idx="15">
                <c:v>-6.9272727675277714</c:v>
              </c:pt>
              <c:pt idx="16">
                <c:v>-6.0860274578611042</c:v>
              </c:pt>
              <c:pt idx="17">
                <c:v>-4.4909817873055511</c:v>
              </c:pt>
              <c:pt idx="18">
                <c:v>-2.9782672147499949</c:v>
              </c:pt>
              <c:pt idx="19">
                <c:v>-1.2324757501944408</c:v>
              </c:pt>
              <c:pt idx="20">
                <c:v>-1.8237458184166624</c:v>
              </c:pt>
              <c:pt idx="21">
                <c:v>-2.7758441103055507</c:v>
              </c:pt>
              <c:pt idx="22">
                <c:v>-4.0084695406388828</c:v>
              </c:pt>
              <c:pt idx="23">
                <c:v>-5.1076913813055498</c:v>
              </c:pt>
              <c:pt idx="24">
                <c:v>-4.9809967897499954</c:v>
              </c:pt>
              <c:pt idx="25">
                <c:v>-6.3476437633055509</c:v>
              </c:pt>
              <c:pt idx="26">
                <c:v>-6.4531180550833289</c:v>
              </c:pt>
              <c:pt idx="27">
                <c:v>-5.6500788549722154</c:v>
              </c:pt>
              <c:pt idx="28">
                <c:v>-5.3361666726388828</c:v>
              </c:pt>
              <c:pt idx="29">
                <c:v>-5.756640600972216</c:v>
              </c:pt>
              <c:pt idx="30">
                <c:v>-8.2205335687499943</c:v>
              </c:pt>
              <c:pt idx="31">
                <c:v>-7.7144468026388822</c:v>
              </c:pt>
              <c:pt idx="32">
                <c:v>-6.2967781330833281</c:v>
              </c:pt>
              <c:pt idx="33">
                <c:v>-3.615371521749994</c:v>
              </c:pt>
              <c:pt idx="34">
                <c:v>-2.7458990495277718</c:v>
              </c:pt>
              <c:pt idx="35">
                <c:v>-2.9350876994166608</c:v>
              </c:pt>
              <c:pt idx="36">
                <c:v>-3.8238860154166612</c:v>
              </c:pt>
              <c:pt idx="37">
                <c:v>-4.2972397859722165</c:v>
              </c:pt>
              <c:pt idx="38">
                <c:v>-5.0107143396388825</c:v>
              </c:pt>
              <c:pt idx="39">
                <c:v>-5.646125560194438</c:v>
              </c:pt>
              <c:pt idx="40">
                <c:v>-5.953839853083327</c:v>
              </c:pt>
              <c:pt idx="41">
                <c:v>-4.7727952894166608</c:v>
              </c:pt>
              <c:pt idx="42">
                <c:v>-2.8685923193055509</c:v>
              </c:pt>
              <c:pt idx="43">
                <c:v>-1.7556976385277734</c:v>
              </c:pt>
              <c:pt idx="44">
                <c:v>-0.79923597541666247</c:v>
              </c:pt>
              <c:pt idx="45">
                <c:v>-1.4563460606388838</c:v>
              </c:pt>
              <c:pt idx="46">
                <c:v>-0.39332403430555102</c:v>
              </c:pt>
              <c:pt idx="47">
                <c:v>-0.74326155886110568</c:v>
              </c:pt>
              <c:pt idx="48">
                <c:v>0.42927060313889337</c:v>
              </c:pt>
              <c:pt idx="49">
                <c:v>1.1508115414722264</c:v>
              </c:pt>
              <c:pt idx="50">
                <c:v>2.5626531159166697</c:v>
              </c:pt>
              <c:pt idx="51">
                <c:v>3.0479134141388919</c:v>
              </c:pt>
              <c:pt idx="52">
                <c:v>3.0117028641388921</c:v>
              </c:pt>
              <c:pt idx="53">
                <c:v>3.2796234506944479</c:v>
              </c:pt>
              <c:pt idx="54">
                <c:v>2.5627167788055591</c:v>
              </c:pt>
              <c:pt idx="55">
                <c:v>2.4598011856944475</c:v>
              </c:pt>
              <c:pt idx="56">
                <c:v>2.8771735459166705</c:v>
              </c:pt>
              <c:pt idx="57">
                <c:v>3.3510624698055587</c:v>
              </c:pt>
              <c:pt idx="58">
                <c:v>3.8912685421388922</c:v>
              </c:pt>
              <c:pt idx="59">
                <c:v>3.6447652020277808</c:v>
              </c:pt>
              <c:pt idx="60">
                <c:v>3.9406829552500038</c:v>
              </c:pt>
              <c:pt idx="61">
                <c:v>3.4788479944722259</c:v>
              </c:pt>
              <c:pt idx="62">
                <c:v>2.5652061432500042</c:v>
              </c:pt>
              <c:pt idx="63">
                <c:v>1.2924272423611145</c:v>
              </c:pt>
              <c:pt idx="64">
                <c:v>-1.4715482955277734</c:v>
              </c:pt>
              <c:pt idx="65">
                <c:v>-3.5553540065277729</c:v>
              </c:pt>
              <c:pt idx="66">
                <c:v>-4.3365260348611052</c:v>
              </c:pt>
              <c:pt idx="67">
                <c:v>-2.7896656473055503</c:v>
              </c:pt>
              <c:pt idx="68">
                <c:v>-3.6871415060833281</c:v>
              </c:pt>
              <c:pt idx="69">
                <c:v>-8.8444981145277719</c:v>
              </c:pt>
              <c:pt idx="70">
                <c:v>-16.045841069527771</c:v>
              </c:pt>
              <c:pt idx="71">
                <c:v>-22.960309553749994</c:v>
              </c:pt>
              <c:pt idx="72">
                <c:v>-26.871712242972219</c:v>
              </c:pt>
              <c:pt idx="73">
                <c:v>-30.050156932749996</c:v>
              </c:pt>
              <c:pt idx="74">
                <c:v>-29.060745316083327</c:v>
              </c:pt>
              <c:pt idx="75">
                <c:v>-29.683872282083325</c:v>
              </c:pt>
              <c:pt idx="76">
                <c:v>-27.588454699642586</c:v>
              </c:pt>
              <c:pt idx="77">
                <c:v>-27.13100311853518</c:v>
              </c:pt>
              <c:pt idx="78">
                <c:v>-23.801070952494442</c:v>
              </c:pt>
              <c:pt idx="79">
                <c:v>-20.88941010150555</c:v>
              </c:pt>
              <c:pt idx="80">
                <c:v>-16.530685264516666</c:v>
              </c:pt>
              <c:pt idx="81">
                <c:v>-13.843229266116666</c:v>
              </c:pt>
              <c:pt idx="82">
                <c:v>-12.570138055872221</c:v>
              </c:pt>
              <c:pt idx="83">
                <c:v>-13.457265233072221</c:v>
              </c:pt>
              <c:pt idx="84">
                <c:v>-13.210853759161111</c:v>
              </c:pt>
              <c:pt idx="85">
                <c:v>-12.77100067443889</c:v>
              </c:pt>
              <c:pt idx="86">
                <c:v>-11.803487764083334</c:v>
              </c:pt>
              <c:pt idx="87">
                <c:v>-10.839667584116668</c:v>
              </c:pt>
              <c:pt idx="88">
                <c:v>-10.690906954094444</c:v>
              </c:pt>
              <c:pt idx="89">
                <c:v>-10.893184038694445</c:v>
              </c:pt>
              <c:pt idx="90">
                <c:v>-10.329432968661111</c:v>
              </c:pt>
              <c:pt idx="91">
                <c:v>-8.7686865167277777</c:v>
              </c:pt>
              <c:pt idx="92">
                <c:v>-6.1581721776833334</c:v>
              </c:pt>
              <c:pt idx="93">
                <c:v>-6.1620389199388894</c:v>
              </c:pt>
              <c:pt idx="94">
                <c:v>-6.4142633351055549</c:v>
              </c:pt>
              <c:pt idx="95">
                <c:v>-8.1726422495055555</c:v>
              </c:pt>
              <c:pt idx="96">
                <c:v>-7.7639368556611101</c:v>
              </c:pt>
              <c:pt idx="97">
                <c:v>-7.3504630455388877</c:v>
              </c:pt>
              <c:pt idx="98">
                <c:v>-8.0542067135388873</c:v>
              </c:pt>
              <c:pt idx="99">
                <c:v>-8.8149772534388884</c:v>
              </c:pt>
              <c:pt idx="100">
                <c:v>-11.097012222083334</c:v>
              </c:pt>
              <c:pt idx="101">
                <c:v>-12.323718517272221</c:v>
              </c:pt>
              <c:pt idx="102">
                <c:v>-11.572935225405557</c:v>
              </c:pt>
              <c:pt idx="103">
                <c:v>-11.996798916105554</c:v>
              </c:pt>
              <c:pt idx="104">
                <c:v>-13.225781667627777</c:v>
              </c:pt>
              <c:pt idx="105">
                <c:v>-15.643703665261109</c:v>
              </c:pt>
              <c:pt idx="106">
                <c:v>-16.915668742016663</c:v>
              </c:pt>
              <c:pt idx="107">
                <c:v>-17.743006955138885</c:v>
              </c:pt>
              <c:pt idx="108">
                <c:v>-19.323168998927777</c:v>
              </c:pt>
              <c:pt idx="109">
                <c:v>-19.728419911016662</c:v>
              </c:pt>
              <c:pt idx="110">
                <c:v>-18.75861558776111</c:v>
              </c:pt>
              <c:pt idx="111">
                <c:v>-17.897391825838891</c:v>
              </c:pt>
              <c:pt idx="112">
                <c:v>-18.154541623505555</c:v>
              </c:pt>
              <c:pt idx="113">
                <c:v>-17.852574946038889</c:v>
              </c:pt>
              <c:pt idx="114">
                <c:v>-18.007527343338886</c:v>
              </c:pt>
              <c:pt idx="115">
                <c:v>-15.720103402205552</c:v>
              </c:pt>
              <c:pt idx="116">
                <c:v>-15.541810828549998</c:v>
              </c:pt>
              <c:pt idx="117">
                <c:v>-15.854254924183332</c:v>
              </c:pt>
              <c:pt idx="118">
                <c:v>-17.809358144972222</c:v>
              </c:pt>
              <c:pt idx="119">
                <c:v>-17.493337588994443</c:v>
              </c:pt>
              <c:pt idx="120">
                <c:v>-17.296358304272221</c:v>
              </c:pt>
              <c:pt idx="121">
                <c:v>-16.374418532394444</c:v>
              </c:pt>
              <c:pt idx="122">
                <c:v>-16.14571063027222</c:v>
              </c:pt>
              <c:pt idx="123">
                <c:v>-15.558294911383333</c:v>
              </c:pt>
              <c:pt idx="124">
                <c:v>-14.684983142072221</c:v>
              </c:pt>
              <c:pt idx="125">
                <c:v>-14.365507118794445</c:v>
              </c:pt>
              <c:pt idx="126">
                <c:v>-13.203998541572224</c:v>
              </c:pt>
              <c:pt idx="127">
                <c:v>-11.418856183572224</c:v>
              </c:pt>
              <c:pt idx="128">
                <c:v>-9.4357250775277794</c:v>
              </c:pt>
              <c:pt idx="129">
                <c:v>-8.4393536341166655</c:v>
              </c:pt>
              <c:pt idx="130">
                <c:v>-8.2157160045388888</c:v>
              </c:pt>
              <c:pt idx="131">
                <c:v>-7.3846989980833326</c:v>
              </c:pt>
              <c:pt idx="132">
                <c:v>-6.119994135749999</c:v>
              </c:pt>
              <c:pt idx="133">
                <c:v>-5.8704727806055539</c:v>
              </c:pt>
              <c:pt idx="134">
                <c:v>-5.6362634717055542</c:v>
              </c:pt>
              <c:pt idx="135">
                <c:v>-5.340061734549999</c:v>
              </c:pt>
              <c:pt idx="136">
                <c:v>-5.0070464986499985</c:v>
              </c:pt>
              <c:pt idx="137">
                <c:v>-5.734477933238888</c:v>
              </c:pt>
              <c:pt idx="138">
                <c:v>-5.600374642605555</c:v>
              </c:pt>
              <c:pt idx="139">
                <c:v>-4.694723798227777</c:v>
              </c:pt>
              <c:pt idx="140">
                <c:v>-3.4521111871611105</c:v>
              </c:pt>
              <c:pt idx="141">
                <c:v>-3.2750345872277773</c:v>
              </c:pt>
              <c:pt idx="142">
                <c:v>-3.4247699294166662</c:v>
              </c:pt>
              <c:pt idx="143">
                <c:v>-3.3417512978944437</c:v>
              </c:pt>
              <c:pt idx="144">
                <c:v>-3.5059713218388886</c:v>
              </c:pt>
              <c:pt idx="145">
                <c:v>-3.3519655099833332</c:v>
              </c:pt>
              <c:pt idx="146">
                <c:v>-2.7623904173833331</c:v>
              </c:pt>
              <c:pt idx="147">
                <c:v>-1.1788790841277774</c:v>
              </c:pt>
              <c:pt idx="148">
                <c:v>0.19630097568055624</c:v>
              </c:pt>
              <c:pt idx="149">
                <c:v>0.40497277302222329</c:v>
              </c:pt>
              <c:pt idx="150">
                <c:v>0.70400024110833437</c:v>
              </c:pt>
              <c:pt idx="151">
                <c:v>0.333710111275001</c:v>
              </c:pt>
              <c:pt idx="152">
                <c:v>0.39415083205277862</c:v>
              </c:pt>
              <c:pt idx="153">
                <c:v>-0.53708069911388812</c:v>
              </c:pt>
              <c:pt idx="154">
                <c:v>-1.1533317489138883</c:v>
              </c:pt>
              <c:pt idx="155">
                <c:v>-1.5905973480583324</c:v>
              </c:pt>
              <c:pt idx="156">
                <c:v>-1.0198123071916656</c:v>
              </c:pt>
              <c:pt idx="157">
                <c:v>-0.5860239500805543</c:v>
              </c:pt>
              <c:pt idx="158">
                <c:v>-0.63179609298055461</c:v>
              </c:pt>
              <c:pt idx="159">
                <c:v>-1.122299360013888</c:v>
              </c:pt>
              <c:pt idx="160">
                <c:v>-1.085868785391666</c:v>
              </c:pt>
              <c:pt idx="161">
                <c:v>-0.57613312984722131</c:v>
              </c:pt>
              <c:pt idx="162">
                <c:v>-0.36768731474722144</c:v>
              </c:pt>
              <c:pt idx="163">
                <c:v>-0.63647744431388797</c:v>
              </c:pt>
              <c:pt idx="164">
                <c:v>-0.64876334698055482</c:v>
              </c:pt>
              <c:pt idx="165">
                <c:v>-0.23374297505833261</c:v>
              </c:pt>
              <c:pt idx="166">
                <c:v>0.5452183898861116</c:v>
              </c:pt>
              <c:pt idx="167">
                <c:v>1.121440959197223</c:v>
              </c:pt>
              <c:pt idx="168">
                <c:v>1.5479467938416676</c:v>
              </c:pt>
              <c:pt idx="169">
                <c:v>1.7649246427861121</c:v>
              </c:pt>
              <c:pt idx="170">
                <c:v>2.0312156856750008</c:v>
              </c:pt>
              <c:pt idx="171">
                <c:v>2.8931488526972231</c:v>
              </c:pt>
              <c:pt idx="172">
                <c:v>3.1117696075416674</c:v>
              </c:pt>
              <c:pt idx="173">
                <c:v>3.3737483793972225</c:v>
              </c:pt>
              <c:pt idx="174">
                <c:v>2.4634197864416674</c:v>
              </c:pt>
              <c:pt idx="175">
                <c:v>1.9501508835305563</c:v>
              </c:pt>
              <c:pt idx="176">
                <c:v>1.9532935218638896</c:v>
              </c:pt>
              <c:pt idx="177">
                <c:v>2.7020902774194453</c:v>
              </c:pt>
              <c:pt idx="178">
                <c:v>3.3884068895416672</c:v>
              </c:pt>
              <c:pt idx="179">
                <c:v>3.8497587889638893</c:v>
              </c:pt>
              <c:pt idx="180">
                <c:v>3.6529730259750011</c:v>
              </c:pt>
              <c:pt idx="181">
                <c:v>3.4779396114638899</c:v>
              </c:pt>
              <c:pt idx="182">
                <c:v>2.8825874339638897</c:v>
              </c:pt>
              <c:pt idx="183">
                <c:v>2.0403395633305563</c:v>
              </c:pt>
              <c:pt idx="184">
                <c:v>1.2851680968638901</c:v>
              </c:pt>
              <c:pt idx="185">
                <c:v>0.67507785470833426</c:v>
              </c:pt>
              <c:pt idx="186">
                <c:v>0.65882561013055629</c:v>
              </c:pt>
              <c:pt idx="187">
                <c:v>1.0146458458083341</c:v>
              </c:pt>
              <c:pt idx="188">
                <c:v>0.45140103404166715</c:v>
              </c:pt>
              <c:pt idx="189">
                <c:v>-0.14668325420277725</c:v>
              </c:pt>
              <c:pt idx="190">
                <c:v>-0.60531050720277702</c:v>
              </c:pt>
              <c:pt idx="191">
                <c:v>-0.2778510116472212</c:v>
              </c:pt>
              <c:pt idx="192">
                <c:v>-0.46141465354722122</c:v>
              </c:pt>
              <c:pt idx="193">
                <c:v>-0.59207391409166565</c:v>
              </c:pt>
              <c:pt idx="194">
                <c:v>-1.2441897097027768</c:v>
              </c:pt>
              <c:pt idx="195">
                <c:v>-2.0353967690472214</c:v>
              </c:pt>
              <c:pt idx="196">
                <c:v>-3.1096002606027771</c:v>
              </c:pt>
              <c:pt idx="197">
                <c:v>-3.008189835747221</c:v>
              </c:pt>
              <c:pt idx="198">
                <c:v>-3.44198079113611</c:v>
              </c:pt>
              <c:pt idx="199">
                <c:v>-3.1839664403027768</c:v>
              </c:pt>
              <c:pt idx="200">
                <c:v>-3.8847512741694437</c:v>
              </c:pt>
              <c:pt idx="201">
                <c:v>-3.9218477679138881</c:v>
              </c:pt>
              <c:pt idx="202">
                <c:v>-3.6992852791027766</c:v>
              </c:pt>
              <c:pt idx="203">
                <c:v>-3.7780314727361102</c:v>
              </c:pt>
              <c:pt idx="204">
                <c:v>-2.7255297665805549</c:v>
              </c:pt>
              <c:pt idx="205">
                <c:v>-3.4915064824361104</c:v>
              </c:pt>
              <c:pt idx="206">
                <c:v>-5.1283375490138878</c:v>
              </c:pt>
              <c:pt idx="207">
                <c:v>-14.942014064858332</c:v>
              </c:pt>
              <c:pt idx="208">
                <c:v>-26.281736651769446</c:v>
              </c:pt>
              <c:pt idx="209">
                <c:v>-31.457534378980554</c:v>
              </c:pt>
              <c:pt idx="210">
                <c:v>-25.610606200902776</c:v>
              </c:pt>
              <c:pt idx="211">
                <c:v>-17.426305789369444</c:v>
              </c:pt>
              <c:pt idx="212">
                <c:v>-14.207659890169444</c:v>
              </c:pt>
              <c:pt idx="213">
                <c:v>-14.055702469869445</c:v>
              </c:pt>
              <c:pt idx="214">
                <c:v>-14.276176756958334</c:v>
              </c:pt>
              <c:pt idx="215">
                <c:v>-13.738514966902777</c:v>
              </c:pt>
              <c:pt idx="216">
                <c:v>-13.954372973991665</c:v>
              </c:pt>
              <c:pt idx="217">
                <c:v>-13.271292768258332</c:v>
              </c:pt>
              <c:pt idx="218">
                <c:v>-11.744690473824997</c:v>
              </c:pt>
              <c:pt idx="219">
                <c:v>-9.0612848800916659</c:v>
              </c:pt>
              <c:pt idx="220">
                <c:v>-5.011950781668518</c:v>
              </c:pt>
              <c:pt idx="221">
                <c:v>-1.8761407540009258</c:v>
              </c:pt>
              <c:pt idx="222">
                <c:v>-0.9908302292444443</c:v>
              </c:pt>
              <c:pt idx="223">
                <c:v>-1.2789112274444439</c:v>
              </c:pt>
              <c:pt idx="224">
                <c:v>-2.2729639151555556</c:v>
              </c:pt>
              <c:pt idx="225">
                <c:v>-1.9333186100999999</c:v>
              </c:pt>
              <c:pt idx="226">
                <c:v>-1.5480817477444442</c:v>
              </c:pt>
              <c:pt idx="227">
                <c:v>-0.81956901784444469</c:v>
              </c:pt>
              <c:pt idx="228">
                <c:v>-0.24045104158888897</c:v>
              </c:pt>
              <c:pt idx="229">
                <c:v>0.6537204906777776</c:v>
              </c:pt>
              <c:pt idx="230">
                <c:v>-0.68790414057777782</c:v>
              </c:pt>
              <c:pt idx="231">
                <c:v>-0.85584030641111131</c:v>
              </c:pt>
              <c:pt idx="232">
                <c:v>-3.0355249324</c:v>
              </c:pt>
              <c:pt idx="233">
                <c:v>-2.9056103721111115</c:v>
              </c:pt>
              <c:pt idx="234">
                <c:v>-4.0301829249555547</c:v>
              </c:pt>
              <c:pt idx="235">
                <c:v>-4.7031602648999993</c:v>
              </c:pt>
              <c:pt idx="236">
                <c:v>-5.385873925255555</c:v>
              </c:pt>
            </c:numLit>
          </c:val>
          <c:smooth val="0"/>
          <c:extLst xmlns:c16r2="http://schemas.microsoft.com/office/drawing/2015/06/chart">
            <c:ext xmlns:c16="http://schemas.microsoft.com/office/drawing/2014/chart" uri="{C3380CC4-5D6E-409C-BE32-E72D297353CC}">
              <c16:uniqueId val="{00000003-2D30-4E52-94C7-FEA23148F0EF}"/>
            </c:ext>
          </c:extLst>
        </c:ser>
        <c:ser>
          <c:idx val="2"/>
          <c:order val="2"/>
          <c:tx>
            <c:v>comercio</c:v>
          </c:tx>
          <c:spPr>
            <a:ln w="38100">
              <a:solidFill>
                <a:schemeClr val="accent2"/>
              </a:solidFill>
              <a:prstDash val="solid"/>
            </a:ln>
          </c:spPr>
          <c:marker>
            <c:symbol val="none"/>
          </c:marker>
          <c:dLbls>
            <c:dLbl>
              <c:idx val="21"/>
              <c:layout>
                <c:manualLayout>
                  <c:x val="-3.2405845718989267E-2"/>
                  <c:y val="8.628905257810515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D30-4E52-94C7-FEA23148F0EF}"/>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4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8">
                <c:v> </c:v>
              </c:pt>
              <c:pt idx="239">
                <c:v> </c:v>
              </c:pt>
              <c:pt idx="240">
                <c:v> </c:v>
              </c:pt>
              <c:pt idx="241">
                <c:v> </c:v>
              </c:pt>
              <c:pt idx="242">
                <c:v> </c:v>
              </c:pt>
              <c:pt idx="243">
                <c:v> </c:v>
              </c:pt>
              <c:pt idx="244">
                <c:v> </c:v>
              </c:pt>
              <c:pt idx="245">
                <c:v> </c:v>
              </c:pt>
              <c:pt idx="246">
                <c:v> </c:v>
              </c:pt>
              <c:pt idx="247">
                <c:v> </c:v>
              </c:pt>
            </c:strLit>
          </c:cat>
          <c:val>
            <c:numLit>
              <c:formatCode>0.0</c:formatCode>
              <c:ptCount val="245"/>
              <c:pt idx="0">
                <c:v>-12.987275773555774</c:v>
              </c:pt>
              <c:pt idx="1">
                <c:v>-11.706221351112488</c:v>
              </c:pt>
              <c:pt idx="2">
                <c:v>-12.157959957672029</c:v>
              </c:pt>
              <c:pt idx="3">
                <c:v>-12.228607030606859</c:v>
              </c:pt>
              <c:pt idx="4">
                <c:v>-13.329538687271262</c:v>
              </c:pt>
              <c:pt idx="5">
                <c:v>-12.952054874411379</c:v>
              </c:pt>
              <c:pt idx="6">
                <c:v>-12.424962406957853</c:v>
              </c:pt>
              <c:pt idx="7">
                <c:v>-9.8230776937968667</c:v>
              </c:pt>
              <c:pt idx="8">
                <c:v>-7.7011428705690266</c:v>
              </c:pt>
              <c:pt idx="9">
                <c:v>-5.7813059934708555</c:v>
              </c:pt>
              <c:pt idx="10">
                <c:v>-5.0974429775090204</c:v>
              </c:pt>
              <c:pt idx="11">
                <c:v>-4.6756110525030889</c:v>
              </c:pt>
              <c:pt idx="12">
                <c:v>-4.4061448920637964</c:v>
              </c:pt>
              <c:pt idx="13">
                <c:v>-5.8204174250500103</c:v>
              </c:pt>
              <c:pt idx="14">
                <c:v>-7.6427168200284896</c:v>
              </c:pt>
              <c:pt idx="15">
                <c:v>-8.4156056935801153</c:v>
              </c:pt>
              <c:pt idx="16">
                <c:v>-5.1308731252730553</c:v>
              </c:pt>
              <c:pt idx="17">
                <c:v>-2.5644612298584577</c:v>
              </c:pt>
              <c:pt idx="18">
                <c:v>-0.28321741006346973</c:v>
              </c:pt>
              <c:pt idx="19">
                <c:v>-1.4895722501905428</c:v>
              </c:pt>
              <c:pt idx="20">
                <c:v>-1.5378000076138234</c:v>
              </c:pt>
              <c:pt idx="21">
                <c:v>-3.0043346280757626</c:v>
              </c:pt>
              <c:pt idx="22">
                <c:v>-3.9096607913842027</c:v>
              </c:pt>
              <c:pt idx="23">
                <c:v>-4.5090877959286457</c:v>
              </c:pt>
              <c:pt idx="24">
                <c:v>-4.8597853554099553</c:v>
              </c:pt>
              <c:pt idx="25">
                <c:v>-5.3364717186175374</c:v>
              </c:pt>
              <c:pt idx="26">
                <c:v>-5.1651995602530976</c:v>
              </c:pt>
              <c:pt idx="27">
                <c:v>-5.7330503868762479</c:v>
              </c:pt>
              <c:pt idx="28">
                <c:v>-5.2516003594861127</c:v>
              </c:pt>
              <c:pt idx="29">
                <c:v>-6.4753505387593284</c:v>
              </c:pt>
              <c:pt idx="30">
                <c:v>-7.7373119560696297</c:v>
              </c:pt>
              <c:pt idx="31">
                <c:v>-9.9412890437067531</c:v>
              </c:pt>
              <c:pt idx="32">
                <c:v>-10.841991458602998</c:v>
              </c:pt>
              <c:pt idx="33">
                <c:v>-11.499391976991999</c:v>
              </c:pt>
              <c:pt idx="34">
                <c:v>-11.382859383059113</c:v>
              </c:pt>
              <c:pt idx="35">
                <c:v>-9.0254257942883704</c:v>
              </c:pt>
              <c:pt idx="36">
                <c:v>-6.8818320102702755</c:v>
              </c:pt>
              <c:pt idx="37">
                <c:v>-5.3535895806692091</c:v>
              </c:pt>
              <c:pt idx="38">
                <c:v>-7.830521133844214</c:v>
              </c:pt>
              <c:pt idx="39">
                <c:v>-7.7787961319327854</c:v>
              </c:pt>
              <c:pt idx="40">
                <c:v>-9.3723524040837134</c:v>
              </c:pt>
              <c:pt idx="41">
                <c:v>-7.4167896092125813</c:v>
              </c:pt>
              <c:pt idx="42">
                <c:v>-7.4653575823920582</c:v>
              </c:pt>
              <c:pt idx="43">
                <c:v>-6.7732570024280774</c:v>
              </c:pt>
              <c:pt idx="44">
                <c:v>-6.4300549761061312</c:v>
              </c:pt>
              <c:pt idx="45">
                <c:v>-4.460235051888116</c:v>
              </c:pt>
              <c:pt idx="46">
                <c:v>-3.0607272691348597</c:v>
              </c:pt>
              <c:pt idx="47">
                <c:v>-3.2248546380096155</c:v>
              </c:pt>
              <c:pt idx="48">
                <c:v>-4.5055208952995089</c:v>
              </c:pt>
              <c:pt idx="49">
                <c:v>-3.8667983876864098</c:v>
              </c:pt>
              <c:pt idx="50">
                <c:v>-3.8717268189959753</c:v>
              </c:pt>
              <c:pt idx="51">
                <c:v>-3.7233182398173468</c:v>
              </c:pt>
              <c:pt idx="52">
                <c:v>-3.6011252857291134</c:v>
              </c:pt>
              <c:pt idx="53">
                <c:v>-2.7586645600709692</c:v>
              </c:pt>
              <c:pt idx="54">
                <c:v>-3.0170256273030787</c:v>
              </c:pt>
              <c:pt idx="55">
                <c:v>-3.5823634005908267</c:v>
              </c:pt>
              <c:pt idx="56">
                <c:v>-4.3543186484705458</c:v>
              </c:pt>
              <c:pt idx="57">
                <c:v>-4.1008519619365007</c:v>
              </c:pt>
              <c:pt idx="58">
                <c:v>-3.6244919592975013</c:v>
              </c:pt>
              <c:pt idx="59">
                <c:v>-2.7175618120129674</c:v>
              </c:pt>
              <c:pt idx="60">
                <c:v>-2.2600979603856231</c:v>
              </c:pt>
              <c:pt idx="61">
                <c:v>-2.2268099005236652</c:v>
              </c:pt>
              <c:pt idx="62">
                <c:v>-2.1024151158963256</c:v>
              </c:pt>
              <c:pt idx="63">
                <c:v>-3.066232958135112</c:v>
              </c:pt>
              <c:pt idx="64">
                <c:v>-4.3684235147742267</c:v>
              </c:pt>
              <c:pt idx="65">
                <c:v>-7.5995976168338322</c:v>
              </c:pt>
              <c:pt idx="66">
                <c:v>-9.9647706552958706</c:v>
              </c:pt>
              <c:pt idx="67">
                <c:v>-11.386149712651433</c:v>
              </c:pt>
              <c:pt idx="68">
                <c:v>-11.676503052695109</c:v>
              </c:pt>
              <c:pt idx="69">
                <c:v>-12.767232752672326</c:v>
              </c:pt>
              <c:pt idx="70">
                <c:v>-14.928901305718762</c:v>
              </c:pt>
              <c:pt idx="71">
                <c:v>-17.538019883847657</c:v>
              </c:pt>
              <c:pt idx="72">
                <c:v>-18.178556799325879</c:v>
              </c:pt>
              <c:pt idx="73">
                <c:v>-20.029039689964275</c:v>
              </c:pt>
              <c:pt idx="74">
                <c:v>-20.498534696664546</c:v>
              </c:pt>
              <c:pt idx="75">
                <c:v>-21.601833238471187</c:v>
              </c:pt>
              <c:pt idx="76">
                <c:v>-20.187488141370963</c:v>
              </c:pt>
              <c:pt idx="77">
                <c:v>-17.961549608761079</c:v>
              </c:pt>
              <c:pt idx="78">
                <c:v>-15.060218418404498</c:v>
              </c:pt>
              <c:pt idx="79">
                <c:v>-12.634626822574878</c:v>
              </c:pt>
              <c:pt idx="80">
                <c:v>-10.080803814000387</c:v>
              </c:pt>
              <c:pt idx="81">
                <c:v>-7.8359289352147661</c:v>
              </c:pt>
              <c:pt idx="82">
                <c:v>-6.5735610263906281</c:v>
              </c:pt>
              <c:pt idx="83">
                <c:v>-6.0032521201304716</c:v>
              </c:pt>
              <c:pt idx="84">
                <c:v>-6.0105408133639697</c:v>
              </c:pt>
              <c:pt idx="85">
                <c:v>-4.6416428820395872</c:v>
              </c:pt>
              <c:pt idx="86">
                <c:v>-4.1967460146806879</c:v>
              </c:pt>
              <c:pt idx="87">
                <c:v>-2.8264496635043685</c:v>
              </c:pt>
              <c:pt idx="88">
                <c:v>-2.7836799548848603</c:v>
              </c:pt>
              <c:pt idx="89">
                <c:v>-2.6824128357949326</c:v>
              </c:pt>
              <c:pt idx="90">
                <c:v>-3.7505231938824424</c:v>
              </c:pt>
              <c:pt idx="91">
                <c:v>-4.4221290501784667</c:v>
              </c:pt>
              <c:pt idx="92">
                <c:v>-5.786199909068638</c:v>
              </c:pt>
              <c:pt idx="93">
                <c:v>-6.9072344434979058</c:v>
              </c:pt>
              <c:pt idx="94">
                <c:v>-7.6139343474766017</c:v>
              </c:pt>
              <c:pt idx="95">
                <c:v>-7.9947953438999209</c:v>
              </c:pt>
              <c:pt idx="96">
                <c:v>-7.2806443616923522</c:v>
              </c:pt>
              <c:pt idx="97">
                <c:v>-7.5658113111883623</c:v>
              </c:pt>
              <c:pt idx="98">
                <c:v>-8.7504171229653807</c:v>
              </c:pt>
              <c:pt idx="99">
                <c:v>-12.229382890476225</c:v>
              </c:pt>
              <c:pt idx="100">
                <c:v>-15.239211112922414</c:v>
              </c:pt>
              <c:pt idx="101">
                <c:v>-16.89233449736389</c:v>
              </c:pt>
              <c:pt idx="102">
                <c:v>-18.380109644589449</c:v>
              </c:pt>
              <c:pt idx="103">
                <c:v>-18.755691447019259</c:v>
              </c:pt>
              <c:pt idx="104">
                <c:v>-19.492899621472358</c:v>
              </c:pt>
              <c:pt idx="105">
                <c:v>-19.225997650804924</c:v>
              </c:pt>
              <c:pt idx="106">
                <c:v>-20.958159786765489</c:v>
              </c:pt>
              <c:pt idx="107">
                <c:v>-22.162684635440133</c:v>
              </c:pt>
              <c:pt idx="108">
                <c:v>-22.429152822675686</c:v>
              </c:pt>
              <c:pt idx="109">
                <c:v>-21.366852454912536</c:v>
              </c:pt>
              <c:pt idx="110">
                <c:v>-20.529298798321644</c:v>
              </c:pt>
              <c:pt idx="111">
                <c:v>-19.876641996227438</c:v>
              </c:pt>
              <c:pt idx="112">
                <c:v>-20.607454714337422</c:v>
              </c:pt>
              <c:pt idx="113">
                <c:v>-20.344508627933052</c:v>
              </c:pt>
              <c:pt idx="114">
                <c:v>-20.546344787089549</c:v>
              </c:pt>
              <c:pt idx="115">
                <c:v>-19.846282375845682</c:v>
              </c:pt>
              <c:pt idx="116">
                <c:v>-20.560638542253184</c:v>
              </c:pt>
              <c:pt idx="117">
                <c:v>-21.012774592681478</c:v>
              </c:pt>
              <c:pt idx="118">
                <c:v>-20.210636746109945</c:v>
              </c:pt>
              <c:pt idx="119">
                <c:v>-19.543765735700603</c:v>
              </c:pt>
              <c:pt idx="120">
                <c:v>-19.17484925320564</c:v>
              </c:pt>
              <c:pt idx="121">
                <c:v>-18.699590978943842</c:v>
              </c:pt>
              <c:pt idx="122">
                <c:v>-17.478545912082129</c:v>
              </c:pt>
              <c:pt idx="123">
                <c:v>-16.055370362263947</c:v>
              </c:pt>
              <c:pt idx="124">
                <c:v>-15.218647245865496</c:v>
              </c:pt>
              <c:pt idx="125">
                <c:v>-14.347112459050367</c:v>
              </c:pt>
              <c:pt idx="126">
                <c:v>-13.019496333498667</c:v>
              </c:pt>
              <c:pt idx="127">
                <c:v>-11.563222579830168</c:v>
              </c:pt>
              <c:pt idx="128">
                <c:v>-9.4886271338502208</c:v>
              </c:pt>
              <c:pt idx="129">
                <c:v>-7.6224087015469051</c:v>
              </c:pt>
              <c:pt idx="130">
                <c:v>-5.5316433189538117</c:v>
              </c:pt>
              <c:pt idx="131">
                <c:v>-3.8390913490096552</c:v>
              </c:pt>
              <c:pt idx="132">
                <c:v>-3.1322041385747554</c:v>
              </c:pt>
              <c:pt idx="133">
                <c:v>-2.1388193049734525</c:v>
              </c:pt>
              <c:pt idx="134">
                <c:v>-1.6170937376303225</c:v>
              </c:pt>
              <c:pt idx="135">
                <c:v>-0.96291459713552829</c:v>
              </c:pt>
              <c:pt idx="136">
                <c:v>-1.0050601318535384</c:v>
              </c:pt>
              <c:pt idx="137">
                <c:v>-1.1755515959050065</c:v>
              </c:pt>
              <c:pt idx="138">
                <c:v>-1.4150361774300595</c:v>
              </c:pt>
              <c:pt idx="139">
                <c:v>-1.5820565185261175</c:v>
              </c:pt>
              <c:pt idx="140">
                <c:v>-1.6144994419274379</c:v>
              </c:pt>
              <c:pt idx="141">
                <c:v>-1.037299084840557</c:v>
              </c:pt>
              <c:pt idx="142">
                <c:v>-1.0592728371288285</c:v>
              </c:pt>
              <c:pt idx="143">
                <c:v>-1.6512937816187943</c:v>
              </c:pt>
              <c:pt idx="144">
                <c:v>-1.2507556454415438</c:v>
              </c:pt>
              <c:pt idx="145">
                <c:v>-1.271971861682657</c:v>
              </c:pt>
              <c:pt idx="146">
                <c:v>-8.5191801803452705E-2</c:v>
              </c:pt>
              <c:pt idx="147">
                <c:v>-0.2454552578996082</c:v>
              </c:pt>
              <c:pt idx="148">
                <c:v>0.73148606799589888</c:v>
              </c:pt>
              <c:pt idx="149">
                <c:v>0.89773896529702979</c:v>
              </c:pt>
              <c:pt idx="150">
                <c:v>1.1433589458683937</c:v>
              </c:pt>
              <c:pt idx="151">
                <c:v>1.4615174362631367</c:v>
              </c:pt>
              <c:pt idx="152">
                <c:v>1.6930603115879681</c:v>
              </c:pt>
              <c:pt idx="153">
                <c:v>1.4021690086106631</c:v>
              </c:pt>
              <c:pt idx="154">
                <c:v>0.39389917592135343</c:v>
              </c:pt>
              <c:pt idx="155">
                <c:v>-4.6105874537525342E-2</c:v>
              </c:pt>
              <c:pt idx="156">
                <c:v>-0.6700174614087917</c:v>
              </c:pt>
              <c:pt idx="157">
                <c:v>-0.70058146519513365</c:v>
              </c:pt>
              <c:pt idx="158">
                <c:v>-0.79794493531227306</c:v>
              </c:pt>
              <c:pt idx="159">
                <c:v>0.47205387858898401</c:v>
              </c:pt>
              <c:pt idx="160">
                <c:v>0.35967518980812424</c:v>
              </c:pt>
              <c:pt idx="161">
                <c:v>0.39256224917427901</c:v>
              </c:pt>
              <c:pt idx="162">
                <c:v>0.34447567538174906</c:v>
              </c:pt>
              <c:pt idx="163">
                <c:v>1.0317855544797567</c:v>
              </c:pt>
              <c:pt idx="164">
                <c:v>1.4812641834991369</c:v>
              </c:pt>
              <c:pt idx="165">
                <c:v>1.5807967000847369</c:v>
              </c:pt>
              <c:pt idx="166">
                <c:v>2.0079448829722852</c:v>
              </c:pt>
              <c:pt idx="167">
                <c:v>2.5215240621563346</c:v>
              </c:pt>
              <c:pt idx="168">
                <c:v>2.717817395909135</c:v>
              </c:pt>
              <c:pt idx="169">
                <c:v>3.1225926252663432</c:v>
              </c:pt>
              <c:pt idx="170">
                <c:v>3.1339634594196215</c:v>
              </c:pt>
              <c:pt idx="171">
                <c:v>3.8056309029104862</c:v>
              </c:pt>
              <c:pt idx="172">
                <c:v>3.4829850946843925</c:v>
              </c:pt>
              <c:pt idx="173">
                <c:v>3.7660223660570153</c:v>
              </c:pt>
              <c:pt idx="174">
                <c:v>3.5371938639578402</c:v>
              </c:pt>
              <c:pt idx="175">
                <c:v>3.5050570295414101</c:v>
              </c:pt>
              <c:pt idx="176">
                <c:v>3.1488053664966102</c:v>
              </c:pt>
              <c:pt idx="177">
                <c:v>2.877706517493575</c:v>
              </c:pt>
              <c:pt idx="178">
                <c:v>3.2874096466691327</c:v>
              </c:pt>
              <c:pt idx="179">
                <c:v>3.7494263496410603</c:v>
              </c:pt>
              <c:pt idx="180">
                <c:v>3.9527055041290509</c:v>
              </c:pt>
              <c:pt idx="181">
                <c:v>3.8753478477243442</c:v>
              </c:pt>
              <c:pt idx="182">
                <c:v>3.9315064750963757</c:v>
              </c:pt>
              <c:pt idx="183">
                <c:v>3.9177830000598406</c:v>
              </c:pt>
              <c:pt idx="184">
                <c:v>3.8571764993672262</c:v>
              </c:pt>
              <c:pt idx="185">
                <c:v>3.361564915436277</c:v>
              </c:pt>
              <c:pt idx="186">
                <c:v>2.6875552299411143</c:v>
              </c:pt>
              <c:pt idx="187">
                <c:v>2.2484273930969105</c:v>
              </c:pt>
              <c:pt idx="188">
                <c:v>2.2462216670254285</c:v>
              </c:pt>
              <c:pt idx="189">
                <c:v>2.7874751115162471</c:v>
              </c:pt>
              <c:pt idx="190">
                <c:v>2.7939918110968516</c:v>
              </c:pt>
              <c:pt idx="191">
                <c:v>2.8277744200147272</c:v>
              </c:pt>
              <c:pt idx="192">
                <c:v>3.0234167164352623</c:v>
              </c:pt>
              <c:pt idx="193">
                <c:v>4.3360790915165381</c:v>
              </c:pt>
              <c:pt idx="194">
                <c:v>4.6714782323582389</c:v>
              </c:pt>
              <c:pt idx="195">
                <c:v>4.4371900792861458</c:v>
              </c:pt>
              <c:pt idx="196">
                <c:v>3.2470044771017839</c:v>
              </c:pt>
              <c:pt idx="197">
                <c:v>2.6991016540689898</c:v>
              </c:pt>
              <c:pt idx="198">
                <c:v>2.4501489176830638</c:v>
              </c:pt>
              <c:pt idx="199">
                <c:v>1.550540134718742</c:v>
              </c:pt>
              <c:pt idx="200">
                <c:v>1.2555514508359715</c:v>
              </c:pt>
              <c:pt idx="201">
                <c:v>0.2226433746316023</c:v>
              </c:pt>
              <c:pt idx="202">
                <c:v>0.85724984048571917</c:v>
              </c:pt>
              <c:pt idx="203">
                <c:v>0.90344380691605453</c:v>
              </c:pt>
              <c:pt idx="204">
                <c:v>2.1873275101784166</c:v>
              </c:pt>
              <c:pt idx="205">
                <c:v>2.6553657989187118</c:v>
              </c:pt>
              <c:pt idx="206">
                <c:v>1.892796126568882</c:v>
              </c:pt>
              <c:pt idx="207">
                <c:v>-8.9112961882051085</c:v>
              </c:pt>
              <c:pt idx="208">
                <c:v>-19.656202849591754</c:v>
              </c:pt>
              <c:pt idx="209">
                <c:v>-26.247315021887275</c:v>
              </c:pt>
              <c:pt idx="210">
                <c:v>-21.506229984257448</c:v>
              </c:pt>
              <c:pt idx="211">
                <c:v>-15.088543411722315</c:v>
              </c:pt>
              <c:pt idx="212">
                <c:v>-11.578851991448479</c:v>
              </c:pt>
              <c:pt idx="213">
                <c:v>-8.8700960017078909</c:v>
              </c:pt>
              <c:pt idx="214">
                <c:v>-9.0625743266712799</c:v>
              </c:pt>
              <c:pt idx="215">
                <c:v>-8.4812125941650134</c:v>
              </c:pt>
              <c:pt idx="216">
                <c:v>-9.7361400460070779</c:v>
              </c:pt>
              <c:pt idx="217">
                <c:v>-10.67474068125289</c:v>
              </c:pt>
              <c:pt idx="218">
                <c:v>-10.668701441238049</c:v>
              </c:pt>
              <c:pt idx="219">
                <c:v>-7.7358579108474066</c:v>
              </c:pt>
              <c:pt idx="220">
                <c:v>-3.6723246530466782</c:v>
              </c:pt>
              <c:pt idx="221">
                <c:v>-0.2043392267555125</c:v>
              </c:pt>
              <c:pt idx="222">
                <c:v>0.35682531168137949</c:v>
              </c:pt>
              <c:pt idx="223">
                <c:v>1.2431961506867479</c:v>
              </c:pt>
              <c:pt idx="224">
                <c:v>1.6998483682972358</c:v>
              </c:pt>
              <c:pt idx="225">
                <c:v>3.1538844406944322</c:v>
              </c:pt>
              <c:pt idx="226">
                <c:v>4.4266026822762603</c:v>
              </c:pt>
              <c:pt idx="227">
                <c:v>4.8216298139520539</c:v>
              </c:pt>
              <c:pt idx="228">
                <c:v>4.9897689448919031</c:v>
              </c:pt>
              <c:pt idx="229">
                <c:v>4.9818256193717927</c:v>
              </c:pt>
              <c:pt idx="230">
                <c:v>4.8925393155145267</c:v>
              </c:pt>
              <c:pt idx="231">
                <c:v>4.81236504784611</c:v>
              </c:pt>
              <c:pt idx="232">
                <c:v>3.6656301531676596</c:v>
              </c:pt>
              <c:pt idx="233">
                <c:v>3.2418334981779755</c:v>
              </c:pt>
              <c:pt idx="234">
                <c:v>2.456350786580872</c:v>
              </c:pt>
              <c:pt idx="235">
                <c:v>2.2538351449124359</c:v>
              </c:pt>
              <c:pt idx="236">
                <c:v>1.7810494926274929</c:v>
              </c:pt>
            </c:numLit>
          </c:val>
          <c:smooth val="0"/>
          <c:extLst xmlns:c16r2="http://schemas.microsoft.com/office/drawing/2015/06/chart">
            <c:ext xmlns:c16="http://schemas.microsoft.com/office/drawing/2014/chart" uri="{C3380CC4-5D6E-409C-BE32-E72D297353CC}">
              <c16:uniqueId val="{00000005-2D30-4E52-94C7-FEA23148F0EF}"/>
            </c:ext>
          </c:extLst>
        </c:ser>
        <c:ser>
          <c:idx val="3"/>
          <c:order val="3"/>
          <c:tx>
            <c:v>servicos</c:v>
          </c:tx>
          <c:spPr>
            <a:ln w="25400">
              <a:solidFill>
                <a:srgbClr val="333333"/>
              </a:solidFill>
              <a:prstDash val="solid"/>
            </a:ln>
          </c:spPr>
          <c:marker>
            <c:symbol val="none"/>
          </c:marker>
          <c:dLbls>
            <c:dLbl>
              <c:idx val="20"/>
              <c:layout>
                <c:manualLayout>
                  <c:x val="0.41540107782385199"/>
                  <c:y val="-6.9421725510117688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2D30-4E52-94C7-FEA23148F0EF}"/>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4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8">
                <c:v> </c:v>
              </c:pt>
              <c:pt idx="239">
                <c:v> </c:v>
              </c:pt>
              <c:pt idx="240">
                <c:v> </c:v>
              </c:pt>
              <c:pt idx="241">
                <c:v> </c:v>
              </c:pt>
              <c:pt idx="242">
                <c:v> </c:v>
              </c:pt>
              <c:pt idx="243">
                <c:v> </c:v>
              </c:pt>
              <c:pt idx="244">
                <c:v> </c:v>
              </c:pt>
              <c:pt idx="245">
                <c:v> </c:v>
              </c:pt>
              <c:pt idx="246">
                <c:v> </c:v>
              </c:pt>
              <c:pt idx="247">
                <c:v> </c:v>
              </c:pt>
            </c:strLit>
          </c:cat>
          <c:val>
            <c:numLit>
              <c:formatCode>0.0</c:formatCode>
              <c:ptCount val="245"/>
              <c:pt idx="0">
                <c:v>2.893126431888891</c:v>
              </c:pt>
              <c:pt idx="1">
                <c:v>3.5916251857777781</c:v>
              </c:pt>
              <c:pt idx="2">
                <c:v>-0.95876266655555575</c:v>
              </c:pt>
              <c:pt idx="3">
                <c:v>-4.3183540752222234</c:v>
              </c:pt>
              <c:pt idx="4">
                <c:v>-7.9699244028888891</c:v>
              </c:pt>
              <c:pt idx="5">
                <c:v>-6.6144101482222224</c:v>
              </c:pt>
              <c:pt idx="6">
                <c:v>-5.6243606548888883</c:v>
              </c:pt>
              <c:pt idx="7">
                <c:v>-1.7177767705555536</c:v>
              </c:pt>
              <c:pt idx="8">
                <c:v>-3.8117605184444425</c:v>
              </c:pt>
              <c:pt idx="9">
                <c:v>-1.461410851777776</c:v>
              </c:pt>
              <c:pt idx="10">
                <c:v>-0.81127506411110917</c:v>
              </c:pt>
              <c:pt idx="11">
                <c:v>3.4599740923333351</c:v>
              </c:pt>
              <c:pt idx="12">
                <c:v>2.6707102591111131</c:v>
              </c:pt>
              <c:pt idx="13">
                <c:v>2.7057280782222235</c:v>
              </c:pt>
              <c:pt idx="14">
                <c:v>5.6251825735555565</c:v>
              </c:pt>
              <c:pt idx="15">
                <c:v>11.365177298333334</c:v>
              </c:pt>
              <c:pt idx="16">
                <c:v>14.86778975177778</c:v>
              </c:pt>
              <c:pt idx="17">
                <c:v>14.379523593222224</c:v>
              </c:pt>
              <c:pt idx="18">
                <c:v>11.292486842333338</c:v>
              </c:pt>
              <c:pt idx="19">
                <c:v>11.236132314111112</c:v>
              </c:pt>
              <c:pt idx="20">
                <c:v>9.7172965412222236</c:v>
              </c:pt>
              <c:pt idx="21">
                <c:v>8.236251371333335</c:v>
              </c:pt>
              <c:pt idx="22">
                <c:v>7.1236978463333358</c:v>
              </c:pt>
              <c:pt idx="23">
                <c:v>6.6006313924444457</c:v>
              </c:pt>
              <c:pt idx="24">
                <c:v>5.7574096197777793</c:v>
              </c:pt>
              <c:pt idx="25">
                <c:v>5.1131481208888898</c:v>
              </c:pt>
              <c:pt idx="26">
                <c:v>4.2992020532222233</c:v>
              </c:pt>
              <c:pt idx="27">
                <c:v>3.700892909222222</c:v>
              </c:pt>
              <c:pt idx="28">
                <c:v>2.4199155474444454</c:v>
              </c:pt>
              <c:pt idx="29">
                <c:v>2.4978805611111117</c:v>
              </c:pt>
              <c:pt idx="30">
                <c:v>1.9823051786666683</c:v>
              </c:pt>
              <c:pt idx="31">
                <c:v>2.5723216551111121</c:v>
              </c:pt>
              <c:pt idx="32">
                <c:v>2.7122417983333347</c:v>
              </c:pt>
              <c:pt idx="33">
                <c:v>3.2991346732222238</c:v>
              </c:pt>
              <c:pt idx="34">
                <c:v>1.2649049730000013</c:v>
              </c:pt>
              <c:pt idx="35">
                <c:v>3.5493193191111119</c:v>
              </c:pt>
              <c:pt idx="36">
                <c:v>3.5073573045555566</c:v>
              </c:pt>
              <c:pt idx="37">
                <c:v>5.0341500648888902</c:v>
              </c:pt>
              <c:pt idx="38">
                <c:v>2.8959182715555571</c:v>
              </c:pt>
              <c:pt idx="39">
                <c:v>4.0533327654444458</c:v>
              </c:pt>
              <c:pt idx="40">
                <c:v>4.3314496544444472</c:v>
              </c:pt>
              <c:pt idx="41">
                <c:v>11.366341170444448</c:v>
              </c:pt>
              <c:pt idx="42">
                <c:v>12.824931631555557</c:v>
              </c:pt>
              <c:pt idx="43">
                <c:v>11.442454492555557</c:v>
              </c:pt>
              <c:pt idx="44">
                <c:v>6.6344397862222237</c:v>
              </c:pt>
              <c:pt idx="45">
                <c:v>8.1239459092222237</c:v>
              </c:pt>
              <c:pt idx="46">
                <c:v>10.528239756555557</c:v>
              </c:pt>
              <c:pt idx="47">
                <c:v>10.955559961888889</c:v>
              </c:pt>
              <c:pt idx="48">
                <c:v>9.099738435444447</c:v>
              </c:pt>
              <c:pt idx="49">
                <c:v>9.8564037377777804</c:v>
              </c:pt>
              <c:pt idx="50">
                <c:v>10.127228894222226</c:v>
              </c:pt>
              <c:pt idx="51">
                <c:v>12.617045113000003</c:v>
              </c:pt>
              <c:pt idx="52">
                <c:v>12.975276337111113</c:v>
              </c:pt>
              <c:pt idx="53">
                <c:v>13.219055668333334</c:v>
              </c:pt>
              <c:pt idx="54">
                <c:v>11.910393570777778</c:v>
              </c:pt>
              <c:pt idx="55">
                <c:v>12.29942087588889</c:v>
              </c:pt>
              <c:pt idx="56">
                <c:v>13.075368751666668</c:v>
              </c:pt>
              <c:pt idx="57">
                <c:v>13.436245318444447</c:v>
              </c:pt>
              <c:pt idx="58">
                <c:v>14.946927756222223</c:v>
              </c:pt>
              <c:pt idx="59">
                <c:v>14.815780484000001</c:v>
              </c:pt>
              <c:pt idx="60">
                <c:v>15.587407968444445</c:v>
              </c:pt>
              <c:pt idx="61">
                <c:v>14.204060402555555</c:v>
              </c:pt>
              <c:pt idx="62">
                <c:v>14.175157506</c:v>
              </c:pt>
              <c:pt idx="63">
                <c:v>15.205863115555559</c:v>
              </c:pt>
              <c:pt idx="64">
                <c:v>14.871863341000003</c:v>
              </c:pt>
              <c:pt idx="65">
                <c:v>13.326200869888892</c:v>
              </c:pt>
              <c:pt idx="66">
                <c:v>9.7407115763333358</c:v>
              </c:pt>
              <c:pt idx="67">
                <c:v>6.4311163510000009</c:v>
              </c:pt>
              <c:pt idx="68">
                <c:v>3.6644137521111126</c:v>
              </c:pt>
              <c:pt idx="69">
                <c:v>0.43923710255555654</c:v>
              </c:pt>
              <c:pt idx="70">
                <c:v>-0.66394361588888795</c:v>
              </c:pt>
              <c:pt idx="71">
                <c:v>-0.55261552633333222</c:v>
              </c:pt>
              <c:pt idx="72">
                <c:v>-3.4050498925555552</c:v>
              </c:pt>
              <c:pt idx="73">
                <c:v>-9.0661935315555553</c:v>
              </c:pt>
              <c:pt idx="74">
                <c:v>-14.549786155333331</c:v>
              </c:pt>
              <c:pt idx="75">
                <c:v>-16.17564199411111</c:v>
              </c:pt>
              <c:pt idx="76">
                <c:v>-15.342277305851852</c:v>
              </c:pt>
              <c:pt idx="77">
                <c:v>-13.878870719703706</c:v>
              </c:pt>
              <c:pt idx="78">
                <c:v>-10.788003612888891</c:v>
              </c:pt>
              <c:pt idx="79">
                <c:v>-5.8668281570000014</c:v>
              </c:pt>
              <c:pt idx="80">
                <c:v>-3.0878262011111115</c:v>
              </c:pt>
              <c:pt idx="81">
                <c:v>-0.82321573388888869</c:v>
              </c:pt>
              <c:pt idx="82">
                <c:v>-0.63672833333333279</c:v>
              </c:pt>
              <c:pt idx="83">
                <c:v>0.33900448844444558</c:v>
              </c:pt>
              <c:pt idx="84">
                <c:v>1.6315018978888898</c:v>
              </c:pt>
              <c:pt idx="85">
                <c:v>1.5055075011111116</c:v>
              </c:pt>
              <c:pt idx="86">
                <c:v>2.3914545344444442</c:v>
              </c:pt>
              <c:pt idx="87">
                <c:v>1.6032601614444448</c:v>
              </c:pt>
              <c:pt idx="88">
                <c:v>1.7468440258888887</c:v>
              </c:pt>
              <c:pt idx="89">
                <c:v>0.29681158933333324</c:v>
              </c:pt>
              <c:pt idx="90">
                <c:v>0.45326274177777764</c:v>
              </c:pt>
              <c:pt idx="91">
                <c:v>-1.2126340236666666</c:v>
              </c:pt>
              <c:pt idx="92">
                <c:v>-0.60594707622222177</c:v>
              </c:pt>
              <c:pt idx="93">
                <c:v>-1.1188445336666664</c:v>
              </c:pt>
              <c:pt idx="94">
                <c:v>0.49789750700000091</c:v>
              </c:pt>
              <c:pt idx="95">
                <c:v>-6.3609639555554764E-2</c:v>
              </c:pt>
              <c:pt idx="96">
                <c:v>-1.5667401739999993</c:v>
              </c:pt>
              <c:pt idx="97">
                <c:v>-1.3715307087777771</c:v>
              </c:pt>
              <c:pt idx="98">
                <c:v>-2.5103553813333326</c:v>
              </c:pt>
              <c:pt idx="99">
                <c:v>-2.7990045873333322</c:v>
              </c:pt>
              <c:pt idx="100">
                <c:v>-5.2276076905555549</c:v>
              </c:pt>
              <c:pt idx="101">
                <c:v>-5.6083486989999995</c:v>
              </c:pt>
              <c:pt idx="102">
                <c:v>-8.0237964860000002</c:v>
              </c:pt>
              <c:pt idx="103">
                <c:v>-10.530559395999999</c:v>
              </c:pt>
              <c:pt idx="104">
                <c:v>-13.456756454777777</c:v>
              </c:pt>
              <c:pt idx="105">
                <c:v>-14.37985380877778</c:v>
              </c:pt>
              <c:pt idx="106">
                <c:v>-16.271006956666668</c:v>
              </c:pt>
              <c:pt idx="107">
                <c:v>-18.039843669444448</c:v>
              </c:pt>
              <c:pt idx="108">
                <c:v>-19.789864547555556</c:v>
              </c:pt>
              <c:pt idx="109">
                <c:v>-19.795485247555558</c:v>
              </c:pt>
              <c:pt idx="110">
                <c:v>-20.308573215999999</c:v>
              </c:pt>
              <c:pt idx="111">
                <c:v>-20.323643616888887</c:v>
              </c:pt>
              <c:pt idx="112">
                <c:v>-20.245499790666667</c:v>
              </c:pt>
              <c:pt idx="113">
                <c:v>-21.379580956444446</c:v>
              </c:pt>
              <c:pt idx="114">
                <c:v>-22.651104052333334</c:v>
              </c:pt>
              <c:pt idx="115">
                <c:v>-22.468414351777778</c:v>
              </c:pt>
              <c:pt idx="116">
                <c:v>-22.158471528222222</c:v>
              </c:pt>
              <c:pt idx="117">
                <c:v>-23.757997010333337</c:v>
              </c:pt>
              <c:pt idx="118">
                <c:v>-25.483141558111111</c:v>
              </c:pt>
              <c:pt idx="119">
                <c:v>-25.041928367222223</c:v>
              </c:pt>
              <c:pt idx="120">
                <c:v>-22.849279568444445</c:v>
              </c:pt>
              <c:pt idx="121">
                <c:v>-21.329999779999998</c:v>
              </c:pt>
              <c:pt idx="122">
                <c:v>-20.090299984888887</c:v>
              </c:pt>
              <c:pt idx="123">
                <c:v>-19.114505949666668</c:v>
              </c:pt>
              <c:pt idx="124">
                <c:v>-18.529631550777779</c:v>
              </c:pt>
              <c:pt idx="125">
                <c:v>-17.795391759222227</c:v>
              </c:pt>
              <c:pt idx="126">
                <c:v>-16.258201382777781</c:v>
              </c:pt>
              <c:pt idx="127">
                <c:v>-14.145175937888888</c:v>
              </c:pt>
              <c:pt idx="128">
                <c:v>-11.622214083555555</c:v>
              </c:pt>
              <c:pt idx="129">
                <c:v>-8.5090159273333317</c:v>
              </c:pt>
              <c:pt idx="130">
                <c:v>-5.453891320555555</c:v>
              </c:pt>
              <c:pt idx="131">
                <c:v>-2.0905689411111106</c:v>
              </c:pt>
              <c:pt idx="132">
                <c:v>0.85797682644444551</c:v>
              </c:pt>
              <c:pt idx="133">
                <c:v>2.9140548035555569</c:v>
              </c:pt>
              <c:pt idx="134">
                <c:v>4.7137717153333343</c:v>
              </c:pt>
              <c:pt idx="135">
                <c:v>4.8065395302222234</c:v>
              </c:pt>
              <c:pt idx="136">
                <c:v>6.1080276693333344</c:v>
              </c:pt>
              <c:pt idx="137">
                <c:v>6.8809234988888903</c:v>
              </c:pt>
              <c:pt idx="138">
                <c:v>8.6854758733333348</c:v>
              </c:pt>
              <c:pt idx="139">
                <c:v>8.9198336991111109</c:v>
              </c:pt>
              <c:pt idx="140">
                <c:v>8.3099105032222216</c:v>
              </c:pt>
              <c:pt idx="141">
                <c:v>8.3876901205555559</c:v>
              </c:pt>
              <c:pt idx="142">
                <c:v>7.9610780568888906</c:v>
              </c:pt>
              <c:pt idx="143">
                <c:v>8.6711551993333345</c:v>
              </c:pt>
              <c:pt idx="144">
                <c:v>8.7462694470000013</c:v>
              </c:pt>
              <c:pt idx="145">
                <c:v>8.9189472352222232</c:v>
              </c:pt>
              <c:pt idx="146">
                <c:v>8.6212919213333326</c:v>
              </c:pt>
              <c:pt idx="147">
                <c:v>10.946207844999998</c:v>
              </c:pt>
              <c:pt idx="148">
                <c:v>12.599809975666666</c:v>
              </c:pt>
              <c:pt idx="149">
                <c:v>14.248452583333332</c:v>
              </c:pt>
              <c:pt idx="150">
                <c:v>12.837607852555555</c:v>
              </c:pt>
              <c:pt idx="151">
                <c:v>12.582045908444444</c:v>
              </c:pt>
              <c:pt idx="152">
                <c:v>11.764406622222223</c:v>
              </c:pt>
              <c:pt idx="153">
                <c:v>11.150164122</c:v>
              </c:pt>
              <c:pt idx="154">
                <c:v>10.904548447888887</c:v>
              </c:pt>
              <c:pt idx="155">
                <c:v>9.9213466746666672</c:v>
              </c:pt>
              <c:pt idx="156">
                <c:v>8.9002386110000007</c:v>
              </c:pt>
              <c:pt idx="157">
                <c:v>8.077766349777777</c:v>
              </c:pt>
              <c:pt idx="158">
                <c:v>8.6579925689999992</c:v>
              </c:pt>
              <c:pt idx="159">
                <c:v>12.11158470411111</c:v>
              </c:pt>
              <c:pt idx="160">
                <c:v>11.393524718</c:v>
              </c:pt>
              <c:pt idx="161">
                <c:v>11.174085925444444</c:v>
              </c:pt>
              <c:pt idx="162">
                <c:v>7.9611856986666671</c:v>
              </c:pt>
              <c:pt idx="163">
                <c:v>9.5920278356666682</c:v>
              </c:pt>
              <c:pt idx="164">
                <c:v>9.7091590342222229</c:v>
              </c:pt>
              <c:pt idx="165">
                <c:v>10.149246193333335</c:v>
              </c:pt>
              <c:pt idx="166">
                <c:v>9.4061272803333349</c:v>
              </c:pt>
              <c:pt idx="167">
                <c:v>10.267679379888889</c:v>
              </c:pt>
              <c:pt idx="168">
                <c:v>11.021328366111112</c:v>
              </c:pt>
              <c:pt idx="169">
                <c:v>13.078051217666667</c:v>
              </c:pt>
              <c:pt idx="170">
                <c:v>14.672595949222222</c:v>
              </c:pt>
              <c:pt idx="171">
                <c:v>16.134005271777777</c:v>
              </c:pt>
              <c:pt idx="172">
                <c:v>18.388573758333333</c:v>
              </c:pt>
              <c:pt idx="173">
                <c:v>16.862560461888886</c:v>
              </c:pt>
              <c:pt idx="174">
                <c:v>17.36563217811111</c:v>
              </c:pt>
              <c:pt idx="175">
                <c:v>15.170844453222223</c:v>
              </c:pt>
              <c:pt idx="176">
                <c:v>17.129584780333332</c:v>
              </c:pt>
              <c:pt idx="177">
                <c:v>16.358098217888891</c:v>
              </c:pt>
              <c:pt idx="178">
                <c:v>17.506816902111112</c:v>
              </c:pt>
              <c:pt idx="179">
                <c:v>17.361436642666664</c:v>
              </c:pt>
              <c:pt idx="180">
                <c:v>17.946548254777777</c:v>
              </c:pt>
              <c:pt idx="181">
                <c:v>17.582559979999999</c:v>
              </c:pt>
              <c:pt idx="182">
                <c:v>17.448040991999999</c:v>
              </c:pt>
              <c:pt idx="183">
                <c:v>16.903365000777779</c:v>
              </c:pt>
              <c:pt idx="184">
                <c:v>16.405699551999998</c:v>
              </c:pt>
              <c:pt idx="185">
                <c:v>17.322847162444443</c:v>
              </c:pt>
              <c:pt idx="186">
                <c:v>18.477049512111112</c:v>
              </c:pt>
              <c:pt idx="187">
                <c:v>18.514396207111108</c:v>
              </c:pt>
              <c:pt idx="188">
                <c:v>17.509598956000001</c:v>
              </c:pt>
              <c:pt idx="189">
                <c:v>14.352570845111112</c:v>
              </c:pt>
              <c:pt idx="190">
                <c:v>13.500748028555556</c:v>
              </c:pt>
              <c:pt idx="191">
                <c:v>14.376438912777779</c:v>
              </c:pt>
              <c:pt idx="192">
                <c:v>18.321423529777778</c:v>
              </c:pt>
              <c:pt idx="193">
                <c:v>19.887657760333337</c:v>
              </c:pt>
              <c:pt idx="194">
                <c:v>19.651142642444444</c:v>
              </c:pt>
              <c:pt idx="195">
                <c:v>18.993615199000001</c:v>
              </c:pt>
              <c:pt idx="196">
                <c:v>18.466101432666665</c:v>
              </c:pt>
              <c:pt idx="197">
                <c:v>17.287066694111115</c:v>
              </c:pt>
              <c:pt idx="198">
                <c:v>15.378015759666667</c:v>
              </c:pt>
              <c:pt idx="199">
                <c:v>13.287237248444447</c:v>
              </c:pt>
              <c:pt idx="200">
                <c:v>11.363684662555556</c:v>
              </c:pt>
              <c:pt idx="201">
                <c:v>10.664413109888891</c:v>
              </c:pt>
              <c:pt idx="202">
                <c:v>11.553975869333335</c:v>
              </c:pt>
              <c:pt idx="203">
                <c:v>11.305894275444444</c:v>
              </c:pt>
              <c:pt idx="204">
                <c:v>11.278211185000002</c:v>
              </c:pt>
              <c:pt idx="205">
                <c:v>11.322155122555555</c:v>
              </c:pt>
              <c:pt idx="206">
                <c:v>8.6279766322222233</c:v>
              </c:pt>
              <c:pt idx="207">
                <c:v>-11.955701400777778</c:v>
              </c:pt>
              <c:pt idx="208">
                <c:v>-35.173519708000001</c:v>
              </c:pt>
              <c:pt idx="209">
                <c:v>-50.359768690888892</c:v>
              </c:pt>
              <c:pt idx="210">
                <c:v>-45.335425055888891</c:v>
              </c:pt>
              <c:pt idx="211">
                <c:v>-35.508236032666666</c:v>
              </c:pt>
              <c:pt idx="212">
                <c:v>-26.608665704333333</c:v>
              </c:pt>
              <c:pt idx="213">
                <c:v>-20.30273799722222</c:v>
              </c:pt>
              <c:pt idx="214">
                <c:v>-17.365657926111112</c:v>
              </c:pt>
              <c:pt idx="215">
                <c:v>-16.351102273888891</c:v>
              </c:pt>
              <c:pt idx="216">
                <c:v>-15.164631050555556</c:v>
              </c:pt>
              <c:pt idx="217">
                <c:v>-15.866176201555556</c:v>
              </c:pt>
              <c:pt idx="218">
                <c:v>-14.610955871333331</c:v>
              </c:pt>
              <c:pt idx="219">
                <c:v>-12.322234472666665</c:v>
              </c:pt>
              <c:pt idx="220">
                <c:v>-5.276822179999999</c:v>
              </c:pt>
              <c:pt idx="221">
                <c:v>2.0012031128888901</c:v>
              </c:pt>
              <c:pt idx="222">
                <c:v>6.7730533808888893</c:v>
              </c:pt>
              <c:pt idx="223">
                <c:v>9.8277778343333342</c:v>
              </c:pt>
              <c:pt idx="224">
                <c:v>9.6579196513333354</c:v>
              </c:pt>
              <c:pt idx="225">
                <c:v>10.822359502777779</c:v>
              </c:pt>
              <c:pt idx="226">
                <c:v>11.912918106888888</c:v>
              </c:pt>
              <c:pt idx="227">
                <c:v>13.408426768777778</c:v>
              </c:pt>
              <c:pt idx="228">
                <c:v>12.157130154666667</c:v>
              </c:pt>
              <c:pt idx="229">
                <c:v>12.466362901111111</c:v>
              </c:pt>
              <c:pt idx="230">
                <c:v>14.266558986555557</c:v>
              </c:pt>
              <c:pt idx="231">
                <c:v>19.075429667555557</c:v>
              </c:pt>
              <c:pt idx="232">
                <c:v>21.704928639222221</c:v>
              </c:pt>
              <c:pt idx="233">
                <c:v>22.655427389333337</c:v>
              </c:pt>
              <c:pt idx="234">
                <c:v>20.462776822888888</c:v>
              </c:pt>
              <c:pt idx="235">
                <c:v>18.928281660555555</c:v>
              </c:pt>
              <c:pt idx="236">
                <c:v>14.44849527411111</c:v>
              </c:pt>
            </c:numLit>
          </c:val>
          <c:smooth val="0"/>
          <c:extLst xmlns:c16r2="http://schemas.microsoft.com/office/drawing/2015/06/chart">
            <c:ext xmlns:c16="http://schemas.microsoft.com/office/drawing/2014/chart" uri="{C3380CC4-5D6E-409C-BE32-E72D297353CC}">
              <c16:uniqueId val="{00000007-2D30-4E52-94C7-FEA23148F0EF}"/>
            </c:ext>
          </c:extLst>
        </c:ser>
        <c:dLbls>
          <c:showLegendKey val="0"/>
          <c:showVal val="0"/>
          <c:showCatName val="0"/>
          <c:showSerName val="0"/>
          <c:showPercent val="0"/>
          <c:showBubbleSize val="0"/>
        </c:dLbls>
        <c:marker val="1"/>
        <c:smooth val="0"/>
        <c:axId val="405631744"/>
        <c:axId val="405633280"/>
      </c:lineChart>
      <c:catAx>
        <c:axId val="40563174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05633280"/>
        <c:crosses val="autoZero"/>
        <c:auto val="1"/>
        <c:lblAlgn val="ctr"/>
        <c:lblOffset val="100"/>
        <c:tickLblSkip val="6"/>
        <c:tickMarkSkip val="1"/>
        <c:noMultiLvlLbl val="0"/>
      </c:catAx>
      <c:valAx>
        <c:axId val="405633280"/>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05631744"/>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2415440905707682"/>
                  <c:y val="-0.2061099989619941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5BCF-4933-B363-2BB128E2E087}"/>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4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8">
                <c:v> </c:v>
              </c:pt>
              <c:pt idx="239">
                <c:v> </c:v>
              </c:pt>
              <c:pt idx="240">
                <c:v> </c:v>
              </c:pt>
              <c:pt idx="241">
                <c:v> </c:v>
              </c:pt>
              <c:pt idx="242">
                <c:v> </c:v>
              </c:pt>
              <c:pt idx="243">
                <c:v> </c:v>
              </c:pt>
              <c:pt idx="244">
                <c:v> </c:v>
              </c:pt>
              <c:pt idx="245">
                <c:v> </c:v>
              </c:pt>
              <c:pt idx="246">
                <c:v> </c:v>
              </c:pt>
              <c:pt idx="247">
                <c:v> </c:v>
              </c:pt>
            </c:strLit>
          </c:cat>
          <c:val>
            <c:numLit>
              <c:formatCode>0.000</c:formatCode>
              <c:ptCount val="249"/>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pt idx="195">
                <c:v>321.24</c:v>
              </c:pt>
              <c:pt idx="196">
                <c:v>305.17099999999999</c:v>
              </c:pt>
              <c:pt idx="197">
                <c:v>298.19099999999997</c:v>
              </c:pt>
              <c:pt idx="198">
                <c:v>297.29000000000002</c:v>
              </c:pt>
              <c:pt idx="199">
                <c:v>304.33</c:v>
              </c:pt>
              <c:pt idx="200">
                <c:v>301.28199999999998</c:v>
              </c:pt>
              <c:pt idx="201">
                <c:v>300.01900000000001</c:v>
              </c:pt>
              <c:pt idx="202">
                <c:v>305.96100000000001</c:v>
              </c:pt>
              <c:pt idx="203">
                <c:v>310.48200000000003</c:v>
              </c:pt>
              <c:pt idx="204">
                <c:v>320.55799999999999</c:v>
              </c:pt>
              <c:pt idx="205">
                <c:v>315.56200000000001</c:v>
              </c:pt>
              <c:pt idx="206">
                <c:v>343.76100000000002</c:v>
              </c:pt>
              <c:pt idx="207">
                <c:v>392.32299999999998</c:v>
              </c:pt>
              <c:pt idx="208">
                <c:v>408.93400000000003</c:v>
              </c:pt>
              <c:pt idx="209">
                <c:v>406.66500000000002</c:v>
              </c:pt>
              <c:pt idx="210">
                <c:v>407.30200000000002</c:v>
              </c:pt>
              <c:pt idx="211">
                <c:v>409.33100000000002</c:v>
              </c:pt>
              <c:pt idx="212">
                <c:v>410.17399999999998</c:v>
              </c:pt>
              <c:pt idx="213">
                <c:v>403.55399999999997</c:v>
              </c:pt>
              <c:pt idx="214">
                <c:v>398.28699999999998</c:v>
              </c:pt>
              <c:pt idx="215">
                <c:v>402.25400000000002</c:v>
              </c:pt>
              <c:pt idx="216">
                <c:v>424.35899999999998</c:v>
              </c:pt>
              <c:pt idx="217">
                <c:v>431.84300000000002</c:v>
              </c:pt>
              <c:pt idx="218">
                <c:v>432.851</c:v>
              </c:pt>
              <c:pt idx="219">
                <c:v>423.88799999999998</c:v>
              </c:pt>
              <c:pt idx="220">
                <c:v>402.18299999999999</c:v>
              </c:pt>
              <c:pt idx="221">
                <c:v>377.87200000000001</c:v>
              </c:pt>
              <c:pt idx="222">
                <c:v>368.70400000000001</c:v>
              </c:pt>
              <c:pt idx="223">
                <c:v>368.404</c:v>
              </c:pt>
              <c:pt idx="224">
                <c:v>359.14800000000002</c:v>
              </c:pt>
              <c:pt idx="225">
                <c:v>351.66699999999997</c:v>
              </c:pt>
              <c:pt idx="226">
                <c:v>345.88400000000001</c:v>
              </c:pt>
              <c:pt idx="227">
                <c:v>347.959</c:v>
              </c:pt>
              <c:pt idx="228">
                <c:v>347.959</c:v>
              </c:pt>
              <c:pt idx="229">
                <c:v>344.26400000000001</c:v>
              </c:pt>
              <c:pt idx="230">
                <c:v>326.25099999999998</c:v>
              </c:pt>
              <c:pt idx="231">
                <c:v>314.435</c:v>
              </c:pt>
              <c:pt idx="232">
                <c:v>296.39400000000001</c:v>
              </c:pt>
              <c:pt idx="233">
                <c:v>282.45299999999997</c:v>
              </c:pt>
              <c:pt idx="234">
                <c:v>277.46600000000001</c:v>
              </c:pt>
              <c:pt idx="235">
                <c:v>282.84699999999998</c:v>
              </c:pt>
              <c:pt idx="236">
                <c:v>287.24</c:v>
              </c:pt>
            </c:numLit>
          </c:val>
          <c:smooth val="0"/>
          <c:extLst xmlns:c16r2="http://schemas.microsoft.com/office/drawing/2015/06/chart">
            <c:ext xmlns:c16="http://schemas.microsoft.com/office/drawing/2014/chart" uri="{C3380CC4-5D6E-409C-BE32-E72D297353CC}">
              <c16:uniqueId val="{00000001-5BCF-4933-B363-2BB128E2E087}"/>
            </c:ext>
          </c:extLst>
        </c:ser>
        <c:dLbls>
          <c:showLegendKey val="0"/>
          <c:showVal val="0"/>
          <c:showCatName val="0"/>
          <c:showSerName val="0"/>
          <c:showPercent val="0"/>
          <c:showBubbleSize val="0"/>
        </c:dLbls>
        <c:marker val="1"/>
        <c:smooth val="0"/>
        <c:axId val="406160128"/>
        <c:axId val="406161664"/>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27755615622674029"/>
                  <c:y val="-0.11276420955855095"/>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BCF-4933-B363-2BB128E2E087}"/>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4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8">
                <c:v> </c:v>
              </c:pt>
              <c:pt idx="239">
                <c:v> </c:v>
              </c:pt>
              <c:pt idx="240">
                <c:v> </c:v>
              </c:pt>
              <c:pt idx="241">
                <c:v> </c:v>
              </c:pt>
              <c:pt idx="242">
                <c:v> </c:v>
              </c:pt>
              <c:pt idx="243">
                <c:v> </c:v>
              </c:pt>
              <c:pt idx="244">
                <c:v> </c:v>
              </c:pt>
              <c:pt idx="245">
                <c:v> </c:v>
              </c:pt>
              <c:pt idx="246">
                <c:v> </c:v>
              </c:pt>
              <c:pt idx="247">
                <c:v> </c:v>
              </c:pt>
            </c:strLit>
          </c:cat>
          <c:val>
            <c:numLit>
              <c:formatCode>0.0</c:formatCode>
              <c:ptCount val="249"/>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pt idx="195">
                <c:v>-5.7045551298424808</c:v>
              </c:pt>
              <c:pt idx="196">
                <c:v>-0.82811972690222113</c:v>
              </c:pt>
              <c:pt idx="197">
                <c:v>-12.115255289431481</c:v>
              </c:pt>
              <c:pt idx="198">
                <c:v>5.7499498696611084</c:v>
              </c:pt>
              <c:pt idx="199">
                <c:v>-7.570530230737238</c:v>
              </c:pt>
              <c:pt idx="200">
                <c:v>-5.387799038622143</c:v>
              </c:pt>
              <c:pt idx="201">
                <c:v>-0.20875638130302132</c:v>
              </c:pt>
              <c:pt idx="202">
                <c:v>-5.2986655763297748</c:v>
              </c:pt>
              <c:pt idx="203">
                <c:v>3.4419357211149526</c:v>
              </c:pt>
              <c:pt idx="204">
                <c:v>-5.903434725658574</c:v>
              </c:pt>
              <c:pt idx="205">
                <c:v>-4.5677117591171541</c:v>
              </c:pt>
              <c:pt idx="206">
                <c:v>34.093209189353303</c:v>
              </c:pt>
              <c:pt idx="207">
                <c:v>74.059221882884074</c:v>
              </c:pt>
              <c:pt idx="208">
                <c:v>23.268415266216437</c:v>
              </c:pt>
              <c:pt idx="209">
                <c:v>26.996880334333984</c:v>
              </c:pt>
              <c:pt idx="210">
                <c:v>10.926759895709882</c:v>
              </c:pt>
              <c:pt idx="211">
                <c:v>13.903375248180016</c:v>
              </c:pt>
              <c:pt idx="212">
                <c:v>7.436541253089568</c:v>
              </c:pt>
              <c:pt idx="213">
                <c:v>5.0643744175874472</c:v>
              </c:pt>
              <c:pt idx="214">
                <c:v>1.9821411048964954</c:v>
              </c:pt>
              <c:pt idx="215">
                <c:v>8.3801398269937266</c:v>
              </c:pt>
              <c:pt idx="216">
                <c:v>-4.8044390309920137</c:v>
              </c:pt>
              <c:pt idx="217">
                <c:v>6.1418287639761093</c:v>
              </c:pt>
              <c:pt idx="218">
                <c:v>-18.651295307458639</c:v>
              </c:pt>
              <c:pt idx="219">
                <c:v>-43.167739769918526</c:v>
              </c:pt>
              <c:pt idx="220">
                <c:v>-27.623112696693642</c:v>
              </c:pt>
              <c:pt idx="221">
                <c:v>-26.72939213459712</c:v>
              </c:pt>
              <c:pt idx="222">
                <c:v>-19.649572649572644</c:v>
              </c:pt>
              <c:pt idx="223">
                <c:v>-15.315964394449999</c:v>
              </c:pt>
              <c:pt idx="224">
                <c:v>-10.595409812119993</c:v>
              </c:pt>
              <c:pt idx="225">
                <c:v>-20.052130470984331</c:v>
              </c:pt>
              <c:pt idx="226">
                <c:v>-9.2812469931684802</c:v>
              </c:pt>
              <c:pt idx="227">
                <c:v>-13.682184951127251</c:v>
              </c:pt>
              <c:pt idx="228">
                <c:v>-19.830212437548244</c:v>
              </c:pt>
              <c:pt idx="229">
                <c:v>-11.491101491101485</c:v>
              </c:pt>
              <c:pt idx="230">
                <c:v>-2.8876930927308919</c:v>
              </c:pt>
              <c:pt idx="231">
                <c:v>1.0684850600015894</c:v>
              </c:pt>
              <c:pt idx="232">
                <c:v>8.7638998914414845</c:v>
              </c:pt>
              <c:pt idx="233">
                <c:v>2.8086156181800881</c:v>
              </c:pt>
              <c:pt idx="234">
                <c:v>-2.18859695777045</c:v>
              </c:pt>
              <c:pt idx="235">
                <c:v>1.8772127233307012</c:v>
              </c:pt>
              <c:pt idx="236">
                <c:v>17.771514928726042</c:v>
              </c:pt>
            </c:numLit>
          </c:val>
          <c:smooth val="0"/>
          <c:extLst xmlns:c16r2="http://schemas.microsoft.com/office/drawing/2015/06/chart">
            <c:ext xmlns:c16="http://schemas.microsoft.com/office/drawing/2014/chart" uri="{C3380CC4-5D6E-409C-BE32-E72D297353CC}">
              <c16:uniqueId val="{00000003-5BCF-4933-B363-2BB128E2E087}"/>
            </c:ext>
          </c:extLst>
        </c:ser>
        <c:dLbls>
          <c:showLegendKey val="0"/>
          <c:showVal val="0"/>
          <c:showCatName val="0"/>
          <c:showSerName val="0"/>
          <c:showPercent val="0"/>
          <c:showBubbleSize val="0"/>
        </c:dLbls>
        <c:marker val="1"/>
        <c:smooth val="0"/>
        <c:axId val="406179840"/>
        <c:axId val="406181376"/>
      </c:lineChart>
      <c:catAx>
        <c:axId val="40616012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06161664"/>
        <c:crosses val="autoZero"/>
        <c:auto val="1"/>
        <c:lblAlgn val="ctr"/>
        <c:lblOffset val="100"/>
        <c:tickLblSkip val="1"/>
        <c:tickMarkSkip val="1"/>
        <c:noMultiLvlLbl val="0"/>
      </c:catAx>
      <c:valAx>
        <c:axId val="406161664"/>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06160128"/>
        <c:crosses val="autoZero"/>
        <c:crossBetween val="between"/>
        <c:majorUnit val="100"/>
        <c:minorUnit val="100"/>
      </c:valAx>
      <c:catAx>
        <c:axId val="406179840"/>
        <c:scaling>
          <c:orientation val="minMax"/>
        </c:scaling>
        <c:delete val="1"/>
        <c:axPos val="b"/>
        <c:numFmt formatCode="General" sourceLinked="1"/>
        <c:majorTickMark val="out"/>
        <c:minorTickMark val="none"/>
        <c:tickLblPos val="none"/>
        <c:crossAx val="406181376"/>
        <c:crosses val="autoZero"/>
        <c:auto val="1"/>
        <c:lblAlgn val="ctr"/>
        <c:lblOffset val="100"/>
        <c:noMultiLvlLbl val="0"/>
      </c:catAx>
      <c:valAx>
        <c:axId val="406181376"/>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406179840"/>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36071590189157388"/>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AFD-4747-BA0E-1C6E96D3F1FF}"/>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4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8">
                <c:v> </c:v>
              </c:pt>
              <c:pt idx="239">
                <c:v> </c:v>
              </c:pt>
              <c:pt idx="240">
                <c:v> </c:v>
              </c:pt>
              <c:pt idx="241">
                <c:v> </c:v>
              </c:pt>
              <c:pt idx="242">
                <c:v> </c:v>
              </c:pt>
              <c:pt idx="243">
                <c:v> </c:v>
              </c:pt>
              <c:pt idx="244">
                <c:v> </c:v>
              </c:pt>
              <c:pt idx="245">
                <c:v> </c:v>
              </c:pt>
              <c:pt idx="246">
                <c:v> </c:v>
              </c:pt>
              <c:pt idx="247">
                <c:v> </c:v>
              </c:pt>
            </c:strLit>
          </c:cat>
          <c:val>
            <c:numLit>
              <c:formatCode>0.0</c:formatCode>
              <c:ptCount val="245"/>
              <c:pt idx="0">
                <c:v>-12</c:v>
              </c:pt>
              <c:pt idx="1">
                <c:v>-12</c:v>
              </c:pt>
              <c:pt idx="2">
                <c:v>-5.0444342228333348</c:v>
              </c:pt>
              <c:pt idx="3">
                <c:v>-6.7111008895000017</c:v>
              </c:pt>
              <c:pt idx="4">
                <c:v>-7.3777675561666678</c:v>
              </c:pt>
              <c:pt idx="5">
                <c:v>-6.3777675561666678</c:v>
              </c:pt>
              <c:pt idx="6">
                <c:v>-5.0444342228333348</c:v>
              </c:pt>
              <c:pt idx="7">
                <c:v>-5.3777675561666678</c:v>
              </c:pt>
              <c:pt idx="8">
                <c:v>-5.3777675561666678</c:v>
              </c:pt>
              <c:pt idx="9">
                <c:v>-5.0444342228333348</c:v>
              </c:pt>
              <c:pt idx="10">
                <c:v>-5.7111008895000017</c:v>
              </c:pt>
              <c:pt idx="11">
                <c:v>-5.7111008895000017</c:v>
              </c:pt>
              <c:pt idx="12">
                <c:v>-6.0444342228333348</c:v>
              </c:pt>
              <c:pt idx="13">
                <c:v>-4.3777675561666678</c:v>
              </c:pt>
              <c:pt idx="14">
                <c:v>-4.3777675561666678</c:v>
              </c:pt>
              <c:pt idx="15">
                <c:v>-4.0444342228333348</c:v>
              </c:pt>
              <c:pt idx="16">
                <c:v>-4.0444342228333348</c:v>
              </c:pt>
              <c:pt idx="17">
                <c:v>-4.0444342228333348</c:v>
              </c:pt>
              <c:pt idx="18">
                <c:v>-4.7111008895000017</c:v>
              </c:pt>
              <c:pt idx="19">
                <c:v>-5.0444342228333348</c:v>
              </c:pt>
              <c:pt idx="20">
                <c:v>-5.7111008895000017</c:v>
              </c:pt>
              <c:pt idx="21">
                <c:v>-6.3777675561666678</c:v>
              </c:pt>
              <c:pt idx="22">
                <c:v>-6.3777675561666678</c:v>
              </c:pt>
              <c:pt idx="23">
                <c:v>-6.0444342228333348</c:v>
              </c:pt>
              <c:pt idx="24">
                <c:v>-3.7111008895000013</c:v>
              </c:pt>
              <c:pt idx="25">
                <c:v>-5.0444342228333348</c:v>
              </c:pt>
              <c:pt idx="26">
                <c:v>-5.0444342228333348</c:v>
              </c:pt>
              <c:pt idx="27">
                <c:v>-6.3777675561666678</c:v>
              </c:pt>
              <c:pt idx="28">
                <c:v>-4.3777675561666678</c:v>
              </c:pt>
              <c:pt idx="29">
                <c:v>-4.3777675561666678</c:v>
              </c:pt>
              <c:pt idx="30">
                <c:v>-4.0444342228333348</c:v>
              </c:pt>
              <c:pt idx="31">
                <c:v>-4.3777675561666678</c:v>
              </c:pt>
              <c:pt idx="32">
                <c:v>-5.0444342228333348</c:v>
              </c:pt>
              <c:pt idx="33">
                <c:v>-5.0444342228333348</c:v>
              </c:pt>
              <c:pt idx="34">
                <c:v>-5.7111008895000017</c:v>
              </c:pt>
              <c:pt idx="35">
                <c:v>-5.3777675561666678</c:v>
              </c:pt>
              <c:pt idx="36">
                <c:v>-6.7111008895000017</c:v>
              </c:pt>
              <c:pt idx="37">
                <c:v>-5.7111008895000017</c:v>
              </c:pt>
              <c:pt idx="38">
                <c:v>-3.3777675561666682</c:v>
              </c:pt>
              <c:pt idx="39">
                <c:v>-1.7111008895000015</c:v>
              </c:pt>
              <c:pt idx="40">
                <c:v>-1.0444342228333348</c:v>
              </c:pt>
              <c:pt idx="41">
                <c:v>0.95556577716666524</c:v>
              </c:pt>
              <c:pt idx="42">
                <c:v>3.2888991104999987</c:v>
              </c:pt>
              <c:pt idx="43">
                <c:v>4.6222324438333322</c:v>
              </c:pt>
              <c:pt idx="44">
                <c:v>3.2888991104999992</c:v>
              </c:pt>
              <c:pt idx="45">
                <c:v>1.6222324438333322</c:v>
              </c:pt>
              <c:pt idx="46">
                <c:v>1.6222324438333322</c:v>
              </c:pt>
              <c:pt idx="47">
                <c:v>0.62223244383333209</c:v>
              </c:pt>
              <c:pt idx="48">
                <c:v>1.6222324438333322</c:v>
              </c:pt>
              <c:pt idx="49">
                <c:v>0.95556577716666558</c:v>
              </c:pt>
              <c:pt idx="50">
                <c:v>2.2888991104999992</c:v>
              </c:pt>
              <c:pt idx="51">
                <c:v>3.2888991104999987</c:v>
              </c:pt>
              <c:pt idx="52">
                <c:v>3.9555657771666652</c:v>
              </c:pt>
              <c:pt idx="53">
                <c:v>5.2888991104999983</c:v>
              </c:pt>
              <c:pt idx="54">
                <c:v>4.9555657771666652</c:v>
              </c:pt>
              <c:pt idx="55">
                <c:v>4.6222324438333322</c:v>
              </c:pt>
              <c:pt idx="56">
                <c:v>4.2888991104999983</c:v>
              </c:pt>
              <c:pt idx="57">
                <c:v>4.2888991104999983</c:v>
              </c:pt>
              <c:pt idx="58">
                <c:v>3.6222324438333318</c:v>
              </c:pt>
              <c:pt idx="59">
                <c:v>4.2888991104999983</c:v>
              </c:pt>
              <c:pt idx="60">
                <c:v>3.9555657771666652</c:v>
              </c:pt>
              <c:pt idx="61">
                <c:v>4.6222324438333322</c:v>
              </c:pt>
              <c:pt idx="62">
                <c:v>3.2888991104999992</c:v>
              </c:pt>
              <c:pt idx="63">
                <c:v>4.9555657771666652</c:v>
              </c:pt>
              <c:pt idx="64">
                <c:v>5.2888991104999983</c:v>
              </c:pt>
              <c:pt idx="65">
                <c:v>4.6222324438333322</c:v>
              </c:pt>
              <c:pt idx="66">
                <c:v>1.9555657771666655</c:v>
              </c:pt>
              <c:pt idx="67">
                <c:v>0.95556577716666558</c:v>
              </c:pt>
              <c:pt idx="68">
                <c:v>-0.71110088950000128</c:v>
              </c:pt>
              <c:pt idx="69">
                <c:v>-4.0444342228333348</c:v>
              </c:pt>
              <c:pt idx="70">
                <c:v>-10.044434222833335</c:v>
              </c:pt>
              <c:pt idx="71">
                <c:v>-15.377767556166669</c:v>
              </c:pt>
              <c:pt idx="72">
                <c:v>-16.711100889500003</c:v>
              </c:pt>
              <c:pt idx="73">
                <c:v>-15.711100889500003</c:v>
              </c:pt>
              <c:pt idx="74">
                <c:v>-14.377767556166669</c:v>
              </c:pt>
              <c:pt idx="75">
                <c:v>-13.377767556166669</c:v>
              </c:pt>
              <c:pt idx="76">
                <c:v>-11.474700397413891</c:v>
              </c:pt>
              <c:pt idx="77">
                <c:v>-8.8215492081944458</c:v>
              </c:pt>
              <c:pt idx="78">
                <c:v>-7.6214209577083354</c:v>
              </c:pt>
              <c:pt idx="79">
                <c:v>-6.619905222241667</c:v>
              </c:pt>
              <c:pt idx="80">
                <c:v>-5.2668154823416673</c:v>
              </c:pt>
              <c:pt idx="81">
                <c:v>-3.605238237875001</c:v>
              </c:pt>
              <c:pt idx="82">
                <c:v>-1.675334509975001</c:v>
              </c:pt>
              <c:pt idx="83">
                <c:v>-1.6020167353416674</c:v>
              </c:pt>
              <c:pt idx="84">
                <c:v>-1.314628824541668</c:v>
              </c:pt>
              <c:pt idx="85">
                <c:v>-1.3317348767083346</c:v>
              </c:pt>
              <c:pt idx="86">
                <c:v>0.65912399792499876</c:v>
              </c:pt>
              <c:pt idx="87">
                <c:v>0.69688446212499855</c:v>
              </c:pt>
              <c:pt idx="88">
                <c:v>0.71627836229166542</c:v>
              </c:pt>
              <c:pt idx="89">
                <c:v>0.48144107719166546</c:v>
              </c:pt>
              <c:pt idx="90">
                <c:v>1.7979823817249994</c:v>
              </c:pt>
              <c:pt idx="91">
                <c:v>2.2044121095249989</c:v>
              </c:pt>
              <c:pt idx="92">
                <c:v>2.9819222745583325</c:v>
              </c:pt>
              <c:pt idx="93">
                <c:v>1.9642082176916655</c:v>
              </c:pt>
              <c:pt idx="94">
                <c:v>2.6217356867916659</c:v>
              </c:pt>
              <c:pt idx="95">
                <c:v>1.4370825303583323</c:v>
              </c:pt>
              <c:pt idx="96">
                <c:v>2.3396292762249988</c:v>
              </c:pt>
              <c:pt idx="97">
                <c:v>1.7255378185583321</c:v>
              </c:pt>
              <c:pt idx="98">
                <c:v>1.8193397330583323</c:v>
              </c:pt>
              <c:pt idx="99">
                <c:v>2.5746472168583323</c:v>
              </c:pt>
              <c:pt idx="100">
                <c:v>3.7080731607916655</c:v>
              </c:pt>
              <c:pt idx="101">
                <c:v>3.9588436875583319</c:v>
              </c:pt>
              <c:pt idx="102">
                <c:v>1.6561413792249986</c:v>
              </c:pt>
              <c:pt idx="103">
                <c:v>-7.4192012641667748E-2</c:v>
              </c:pt>
              <c:pt idx="104">
                <c:v>-1.361896685308335</c:v>
              </c:pt>
              <c:pt idx="105">
                <c:v>-2.1042962756750012</c:v>
              </c:pt>
              <c:pt idx="106">
                <c:v>-4.1925552205083347</c:v>
              </c:pt>
              <c:pt idx="107">
                <c:v>-5.8200248289416683</c:v>
              </c:pt>
              <c:pt idx="108">
                <c:v>-6.7696980303416678</c:v>
              </c:pt>
              <c:pt idx="109">
                <c:v>-7.2056534449416674</c:v>
              </c:pt>
              <c:pt idx="110">
                <c:v>-7.7482570515416684</c:v>
              </c:pt>
              <c:pt idx="111">
                <c:v>-7.2262722110083351</c:v>
              </c:pt>
              <c:pt idx="112">
                <c:v>-6.399863201875001</c:v>
              </c:pt>
              <c:pt idx="113">
                <c:v>-5.5355062450083352</c:v>
              </c:pt>
              <c:pt idx="114">
                <c:v>-5.7072366064083342</c:v>
              </c:pt>
              <c:pt idx="115">
                <c:v>-5.5944845545083339</c:v>
              </c:pt>
              <c:pt idx="116">
                <c:v>-5.8576296355416675</c:v>
              </c:pt>
              <c:pt idx="117">
                <c:v>-7.1751121816750008</c:v>
              </c:pt>
              <c:pt idx="118">
                <c:v>-8.8182372839749998</c:v>
              </c:pt>
              <c:pt idx="119">
                <c:v>-10.059529887175001</c:v>
              </c:pt>
              <c:pt idx="120">
                <c:v>-8.911437308441668</c:v>
              </c:pt>
              <c:pt idx="121">
                <c:v>-7.4458764812750013</c:v>
              </c:pt>
              <c:pt idx="122">
                <c:v>-5.7123942890416686</c:v>
              </c:pt>
              <c:pt idx="123">
                <c:v>-4.741653653408334</c:v>
              </c:pt>
              <c:pt idx="124">
                <c:v>-4.1877993231416681</c:v>
              </c:pt>
              <c:pt idx="125">
                <c:v>-3.0377500958750012</c:v>
              </c:pt>
              <c:pt idx="126">
                <c:v>-2.2604936504750017</c:v>
              </c:pt>
              <c:pt idx="127">
                <c:v>-1.4109130466416679</c:v>
              </c:pt>
              <c:pt idx="128">
                <c:v>-1.3661050143083351</c:v>
              </c:pt>
              <c:pt idx="129">
                <c:v>-1.3775270899083349</c:v>
              </c:pt>
              <c:pt idx="130">
                <c:v>-0.80204594564166853</c:v>
              </c:pt>
              <c:pt idx="131">
                <c:v>-1.1150336576750017</c:v>
              </c:pt>
              <c:pt idx="132">
                <c:v>1.3246188948916651</c:v>
              </c:pt>
              <c:pt idx="133">
                <c:v>2.8108586150583315</c:v>
              </c:pt>
              <c:pt idx="134">
                <c:v>5.4600174857249995</c:v>
              </c:pt>
              <c:pt idx="135">
                <c:v>5.382448244191667</c:v>
              </c:pt>
              <c:pt idx="136">
                <c:v>5.1611410911583322</c:v>
              </c:pt>
              <c:pt idx="137">
                <c:v>5.1272758776249994</c:v>
              </c:pt>
              <c:pt idx="138">
                <c:v>4.6588635125916662</c:v>
              </c:pt>
              <c:pt idx="139">
                <c:v>3.7196122213916656</c:v>
              </c:pt>
              <c:pt idx="140">
                <c:v>3.0249181154583322</c:v>
              </c:pt>
              <c:pt idx="141">
                <c:v>3.1813430063249988</c:v>
              </c:pt>
              <c:pt idx="142">
                <c:v>2.9478269757916653</c:v>
              </c:pt>
              <c:pt idx="143">
                <c:v>2.3869532707249994</c:v>
              </c:pt>
              <c:pt idx="144">
                <c:v>2.3570328497249986</c:v>
              </c:pt>
              <c:pt idx="145">
                <c:v>3.8522226646249993</c:v>
              </c:pt>
              <c:pt idx="146">
                <c:v>4.5305103015583326</c:v>
              </c:pt>
              <c:pt idx="147">
                <c:v>5.6297812124583331</c:v>
              </c:pt>
              <c:pt idx="148">
                <c:v>6.7895524596305536</c:v>
              </c:pt>
              <c:pt idx="149">
                <c:v>8.2271859267027772</c:v>
              </c:pt>
              <c:pt idx="150">
                <c:v>8.226702041674999</c:v>
              </c:pt>
              <c:pt idx="151">
                <c:v>7.9311094879083326</c:v>
              </c:pt>
              <c:pt idx="152">
                <c:v>7.9120448566750001</c:v>
              </c:pt>
              <c:pt idx="153">
                <c:v>7.626250841408333</c:v>
              </c:pt>
              <c:pt idx="154">
                <c:v>6.4070063791416665</c:v>
              </c:pt>
              <c:pt idx="155">
                <c:v>4.8200149234083325</c:v>
              </c:pt>
              <c:pt idx="156">
                <c:v>5.0146899042749995</c:v>
              </c:pt>
              <c:pt idx="157">
                <c:v>5.3495331307083331</c:v>
              </c:pt>
              <c:pt idx="158">
                <c:v>7.093252909874999</c:v>
              </c:pt>
              <c:pt idx="159">
                <c:v>7.3625034135416669</c:v>
              </c:pt>
              <c:pt idx="160">
                <c:v>7.8919614726749998</c:v>
              </c:pt>
              <c:pt idx="161">
                <c:v>6.952669225308334</c:v>
              </c:pt>
              <c:pt idx="162">
                <c:v>6.707292239308333</c:v>
              </c:pt>
              <c:pt idx="163">
                <c:v>7.1022297138416661</c:v>
              </c:pt>
              <c:pt idx="164">
                <c:v>7.0705746459416661</c:v>
              </c:pt>
              <c:pt idx="165">
                <c:v>6.9855595152083332</c:v>
              </c:pt>
              <c:pt idx="166">
                <c:v>6.5223419246416654</c:v>
              </c:pt>
              <c:pt idx="167">
                <c:v>6.0261559143083332</c:v>
              </c:pt>
              <c:pt idx="168">
                <c:v>6.4887520298416659</c:v>
              </c:pt>
              <c:pt idx="169">
                <c:v>7.0327520619749988</c:v>
              </c:pt>
              <c:pt idx="170">
                <c:v>8.7395914760416655</c:v>
              </c:pt>
              <c:pt idx="171">
                <c:v>9.0475377969416666</c:v>
              </c:pt>
              <c:pt idx="172">
                <c:v>9.3796615778749999</c:v>
              </c:pt>
              <c:pt idx="173">
                <c:v>9.4986408574083327</c:v>
              </c:pt>
              <c:pt idx="174">
                <c:v>10.555277648774998</c:v>
              </c:pt>
              <c:pt idx="175">
                <c:v>11.181823346608333</c:v>
              </c:pt>
              <c:pt idx="176">
                <c:v>12.256852528575001</c:v>
              </c:pt>
              <c:pt idx="177">
                <c:v>12.282905222541666</c:v>
              </c:pt>
              <c:pt idx="178">
                <c:v>11.419303100175</c:v>
              </c:pt>
              <c:pt idx="179">
                <c:v>9.9673956788416671</c:v>
              </c:pt>
              <c:pt idx="180">
                <c:v>8.8773793868750008</c:v>
              </c:pt>
              <c:pt idx="181">
                <c:v>9.7080110071416659</c:v>
              </c:pt>
              <c:pt idx="182">
                <c:v>10.551969921708332</c:v>
              </c:pt>
              <c:pt idx="183">
                <c:v>10.897635573374998</c:v>
              </c:pt>
              <c:pt idx="184">
                <c:v>10.622229858541665</c:v>
              </c:pt>
              <c:pt idx="185">
                <c:v>9.9004520664083326</c:v>
              </c:pt>
              <c:pt idx="186">
                <c:v>9.3542243119416657</c:v>
              </c:pt>
              <c:pt idx="187">
                <c:v>8.8336234053749987</c:v>
              </c:pt>
              <c:pt idx="188">
                <c:v>8.4130488638416665</c:v>
              </c:pt>
              <c:pt idx="189">
                <c:v>7.6768434524416662</c:v>
              </c:pt>
              <c:pt idx="190">
                <c:v>7.3691239912416657</c:v>
              </c:pt>
              <c:pt idx="191">
                <c:v>7.2191492618083331</c:v>
              </c:pt>
              <c:pt idx="192">
                <c:v>7.5085635452749999</c:v>
              </c:pt>
              <c:pt idx="193">
                <c:v>7.3255973736416662</c:v>
              </c:pt>
              <c:pt idx="194">
                <c:v>7.4342512018416658</c:v>
              </c:pt>
              <c:pt idx="195">
                <c:v>7.8667926900416658</c:v>
              </c:pt>
              <c:pt idx="196">
                <c:v>7.4981537940083314</c:v>
              </c:pt>
              <c:pt idx="197">
                <c:v>6.894623704341666</c:v>
              </c:pt>
              <c:pt idx="198">
                <c:v>5.4107918805083335</c:v>
              </c:pt>
              <c:pt idx="199">
                <c:v>5.0141839704083324</c:v>
              </c:pt>
              <c:pt idx="200">
                <c:v>5.1391908208416659</c:v>
              </c:pt>
              <c:pt idx="201">
                <c:v>5.517159536874999</c:v>
              </c:pt>
              <c:pt idx="202">
                <c:v>5.6542660879416653</c:v>
              </c:pt>
              <c:pt idx="203">
                <c:v>5.5405634227750005</c:v>
              </c:pt>
              <c:pt idx="204">
                <c:v>6.4852153363083325</c:v>
              </c:pt>
              <c:pt idx="205">
                <c:v>7.1168122391416659</c:v>
              </c:pt>
              <c:pt idx="206">
                <c:v>6.0472966445749989</c:v>
              </c:pt>
              <c:pt idx="207">
                <c:v>-6.1459049596916673</c:v>
              </c:pt>
              <c:pt idx="208">
                <c:v>-10.551448639491667</c:v>
              </c:pt>
              <c:pt idx="209">
                <c:v>-12.578347593125001</c:v>
              </c:pt>
              <c:pt idx="210">
                <c:v>-2.5787968091583338</c:v>
              </c:pt>
              <c:pt idx="211">
                <c:v>0.19312625564166627</c:v>
              </c:pt>
              <c:pt idx="212">
                <c:v>2.2448229757416658</c:v>
              </c:pt>
              <c:pt idx="213">
                <c:v>3.0895636315083324</c:v>
              </c:pt>
              <c:pt idx="214">
                <c:v>2.5240983178749992</c:v>
              </c:pt>
              <c:pt idx="215">
                <c:v>3.1653125112749994</c:v>
              </c:pt>
              <c:pt idx="216">
                <c:v>2.7827728820749993</c:v>
              </c:pt>
              <c:pt idx="217">
                <c:v>4.6456923391083329</c:v>
              </c:pt>
              <c:pt idx="218">
                <c:v>5.4215454377083327</c:v>
              </c:pt>
              <c:pt idx="219">
                <c:v>6.3702782297749998</c:v>
              </c:pt>
              <c:pt idx="220">
                <c:v>5.8145986184277776</c:v>
              </c:pt>
              <c:pt idx="221">
                <c:v>6.048526584347222</c:v>
              </c:pt>
              <c:pt idx="222">
                <c:v>6.530268635233333</c:v>
              </c:pt>
              <c:pt idx="223">
                <c:v>7.3534239880000003</c:v>
              </c:pt>
              <c:pt idx="224">
                <c:v>4.3467385996666659</c:v>
              </c:pt>
              <c:pt idx="225">
                <c:v>4.0929289748000004</c:v>
              </c:pt>
              <c:pt idx="226">
                <c:v>4.414057469066667</c:v>
              </c:pt>
              <c:pt idx="227">
                <c:v>7.5941377599999997</c:v>
              </c:pt>
              <c:pt idx="228">
                <c:v>8.3362571202333342</c:v>
              </c:pt>
              <c:pt idx="229">
                <c:v>8.5907496225333322</c:v>
              </c:pt>
              <c:pt idx="230">
                <c:v>8.1057317103666673</c:v>
              </c:pt>
              <c:pt idx="231">
                <c:v>7.2349621287666652</c:v>
              </c:pt>
              <c:pt idx="232">
                <c:v>6.5608497682000007</c:v>
              </c:pt>
              <c:pt idx="233">
                <c:v>5.9429363525333327</c:v>
              </c:pt>
              <c:pt idx="234">
                <c:v>5.8490472671000004</c:v>
              </c:pt>
              <c:pt idx="235">
                <c:v>5.6956975501999993</c:v>
              </c:pt>
              <c:pt idx="236">
                <c:v>5.1765539706999997</c:v>
              </c:pt>
            </c:numLit>
          </c:val>
          <c:smooth val="0"/>
          <c:extLst xmlns:c16r2="http://schemas.microsoft.com/office/drawing/2015/06/chart">
            <c:ext xmlns:c16="http://schemas.microsoft.com/office/drawing/2014/chart" uri="{C3380CC4-5D6E-409C-BE32-E72D297353CC}">
              <c16:uniqueId val="{00000001-BAFD-4747-BA0E-1C6E96D3F1FF}"/>
            </c:ext>
          </c:extLst>
        </c:ser>
        <c:ser>
          <c:idx val="1"/>
          <c:order val="1"/>
          <c:tx>
            <c:v>construcao</c:v>
          </c:tx>
          <c:spPr>
            <a:ln w="25400">
              <a:solidFill>
                <a:schemeClr val="tx2"/>
              </a:solidFill>
              <a:prstDash val="solid"/>
            </a:ln>
          </c:spPr>
          <c:marker>
            <c:symbol val="none"/>
          </c:marker>
          <c:dLbls>
            <c:dLbl>
              <c:idx val="3"/>
              <c:layout>
                <c:manualLayout>
                  <c:x val="0.58613238000422363"/>
                  <c:y val="1.7988520665686021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AFD-4747-BA0E-1C6E96D3F1FF}"/>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4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8">
                <c:v> </c:v>
              </c:pt>
              <c:pt idx="239">
                <c:v> </c:v>
              </c:pt>
              <c:pt idx="240">
                <c:v> </c:v>
              </c:pt>
              <c:pt idx="241">
                <c:v> </c:v>
              </c:pt>
              <c:pt idx="242">
                <c:v> </c:v>
              </c:pt>
              <c:pt idx="243">
                <c:v> </c:v>
              </c:pt>
              <c:pt idx="244">
                <c:v> </c:v>
              </c:pt>
              <c:pt idx="245">
                <c:v> </c:v>
              </c:pt>
              <c:pt idx="246">
                <c:v> </c:v>
              </c:pt>
              <c:pt idx="247">
                <c:v> </c:v>
              </c:pt>
            </c:strLit>
          </c:cat>
          <c:val>
            <c:numLit>
              <c:formatCode>0.0</c:formatCode>
              <c:ptCount val="245"/>
              <c:pt idx="0">
                <c:v>-26.084110626378845</c:v>
              </c:pt>
              <c:pt idx="1">
                <c:v>-23.135392677660899</c:v>
              </c:pt>
              <c:pt idx="2">
                <c:v>-22.520008062276279</c:v>
              </c:pt>
              <c:pt idx="3">
                <c:v>-20.57129011355833</c:v>
              </c:pt>
              <c:pt idx="4">
                <c:v>-18.57129011355833</c:v>
              </c:pt>
              <c:pt idx="5">
                <c:v>-18.57129011355833</c:v>
              </c:pt>
              <c:pt idx="6">
                <c:v>-17.237956780224998</c:v>
              </c:pt>
              <c:pt idx="7">
                <c:v>-17.57129011355833</c:v>
              </c:pt>
              <c:pt idx="8">
                <c:v>-16.237956780224998</c:v>
              </c:pt>
              <c:pt idx="9">
                <c:v>-15.904623446891664</c:v>
              </c:pt>
              <c:pt idx="10">
                <c:v>-14.904623446891664</c:v>
              </c:pt>
              <c:pt idx="11">
                <c:v>-15.237956780224998</c:v>
              </c:pt>
              <c:pt idx="12">
                <c:v>-12.904623446891664</c:v>
              </c:pt>
              <c:pt idx="13">
                <c:v>-11.571290113558332</c:v>
              </c:pt>
              <c:pt idx="14">
                <c:v>-8.5712901135583319</c:v>
              </c:pt>
              <c:pt idx="15">
                <c:v>-8.9046234468916641</c:v>
              </c:pt>
              <c:pt idx="16">
                <c:v>-7.237956780224998</c:v>
              </c:pt>
              <c:pt idx="17">
                <c:v>-5.904623446891665</c:v>
              </c:pt>
              <c:pt idx="18">
                <c:v>-5.571290113558331</c:v>
              </c:pt>
              <c:pt idx="19">
                <c:v>-5.571290113558331</c:v>
              </c:pt>
              <c:pt idx="20">
                <c:v>-6.571290113558331</c:v>
              </c:pt>
              <c:pt idx="21">
                <c:v>-8.5712901135583319</c:v>
              </c:pt>
              <c:pt idx="22">
                <c:v>-10.237956780224998</c:v>
              </c:pt>
              <c:pt idx="23">
                <c:v>-10.904623446891664</c:v>
              </c:pt>
              <c:pt idx="24">
                <c:v>-7.571290113558331</c:v>
              </c:pt>
              <c:pt idx="25">
                <c:v>-7.571290113558331</c:v>
              </c:pt>
              <c:pt idx="26">
                <c:v>-6.237956780224998</c:v>
              </c:pt>
              <c:pt idx="27">
                <c:v>-5.904623446891665</c:v>
              </c:pt>
              <c:pt idx="28">
                <c:v>-4.5712901135583328</c:v>
              </c:pt>
              <c:pt idx="29">
                <c:v>-4.5712901135583328</c:v>
              </c:pt>
              <c:pt idx="30">
                <c:v>-3.9046234468916658</c:v>
              </c:pt>
              <c:pt idx="31">
                <c:v>-4.2379567802249989</c:v>
              </c:pt>
              <c:pt idx="32">
                <c:v>-5.904623446891665</c:v>
              </c:pt>
              <c:pt idx="33">
                <c:v>-7.571290113558331</c:v>
              </c:pt>
              <c:pt idx="34">
                <c:v>-10.571290113558332</c:v>
              </c:pt>
              <c:pt idx="35">
                <c:v>-12.237956780224998</c:v>
              </c:pt>
              <c:pt idx="36">
                <c:v>-13.904623446891664</c:v>
              </c:pt>
              <c:pt idx="37">
                <c:v>-11.237956780224998</c:v>
              </c:pt>
              <c:pt idx="38">
                <c:v>-10.237956780224998</c:v>
              </c:pt>
              <c:pt idx="39">
                <c:v>-10.237956780224998</c:v>
              </c:pt>
              <c:pt idx="40">
                <c:v>-12.237956780224998</c:v>
              </c:pt>
              <c:pt idx="41">
                <c:v>-11.904623446891664</c:v>
              </c:pt>
              <c:pt idx="42">
                <c:v>-11.904623446891664</c:v>
              </c:pt>
              <c:pt idx="43">
                <c:v>-11.571290113558332</c:v>
              </c:pt>
              <c:pt idx="44">
                <c:v>-11.904623446891664</c:v>
              </c:pt>
              <c:pt idx="45">
                <c:v>-12.904623446891664</c:v>
              </c:pt>
              <c:pt idx="46">
                <c:v>-11.904623446891664</c:v>
              </c:pt>
              <c:pt idx="47">
                <c:v>-12.237956780224998</c:v>
              </c:pt>
              <c:pt idx="48">
                <c:v>-8.9046234468916641</c:v>
              </c:pt>
              <c:pt idx="49">
                <c:v>-8.237956780224998</c:v>
              </c:pt>
              <c:pt idx="50">
                <c:v>-4.2379567802249989</c:v>
              </c:pt>
              <c:pt idx="51">
                <c:v>-3.5712901135583324</c:v>
              </c:pt>
              <c:pt idx="52">
                <c:v>-1.9046234468916656</c:v>
              </c:pt>
              <c:pt idx="53">
                <c:v>-3.5712901135583324</c:v>
              </c:pt>
              <c:pt idx="54">
                <c:v>-3.9046234468916658</c:v>
              </c:pt>
              <c:pt idx="55">
                <c:v>-2.5712901135583324</c:v>
              </c:pt>
              <c:pt idx="56">
                <c:v>-1.5712901135583321</c:v>
              </c:pt>
              <c:pt idx="57">
                <c:v>-1.5712901135583321</c:v>
              </c:pt>
              <c:pt idx="58">
                <c:v>-6.237956780224998</c:v>
              </c:pt>
              <c:pt idx="59">
                <c:v>-7.237956780224998</c:v>
              </c:pt>
              <c:pt idx="60">
                <c:v>-6.237956780224998</c:v>
              </c:pt>
              <c:pt idx="61">
                <c:v>-2.2379567802249989</c:v>
              </c:pt>
              <c:pt idx="62">
                <c:v>9.5376553108334441E-2</c:v>
              </c:pt>
              <c:pt idx="63">
                <c:v>0.76204321977500111</c:v>
              </c:pt>
              <c:pt idx="64">
                <c:v>0.76204321977500111</c:v>
              </c:pt>
              <c:pt idx="65">
                <c:v>0.4287098864416678</c:v>
              </c:pt>
              <c:pt idx="66">
                <c:v>-0.90462344689166552</c:v>
              </c:pt>
              <c:pt idx="67">
                <c:v>-2.2379567802249989</c:v>
              </c:pt>
              <c:pt idx="68">
                <c:v>-3.9046234468916658</c:v>
              </c:pt>
              <c:pt idx="69">
                <c:v>-5.2379567802249989</c:v>
              </c:pt>
              <c:pt idx="70">
                <c:v>-7.571290113558331</c:v>
              </c:pt>
              <c:pt idx="71">
                <c:v>-11.237956780224998</c:v>
              </c:pt>
              <c:pt idx="72">
                <c:v>-14.904623446891664</c:v>
              </c:pt>
              <c:pt idx="73">
                <c:v>-16.237956780224998</c:v>
              </c:pt>
              <c:pt idx="74">
                <c:v>-15.904623446891664</c:v>
              </c:pt>
              <c:pt idx="75">
                <c:v>-16.237956780224998</c:v>
              </c:pt>
              <c:pt idx="76">
                <c:v>-12.714923173033332</c:v>
              </c:pt>
              <c:pt idx="77">
                <c:v>-9.5367805286749991</c:v>
              </c:pt>
              <c:pt idx="78">
                <c:v>-7.0703866465166643</c:v>
              </c:pt>
              <c:pt idx="79">
                <c:v>-7.4722245403499992</c:v>
              </c:pt>
              <c:pt idx="80">
                <c:v>-8.7115169717833325</c:v>
              </c:pt>
              <c:pt idx="81">
                <c:v>-8.9759900206500003</c:v>
              </c:pt>
              <c:pt idx="82">
                <c:v>-11.085338056883332</c:v>
              </c:pt>
              <c:pt idx="83">
                <c:v>-13.400434535583331</c:v>
              </c:pt>
              <c:pt idx="84">
                <c:v>-15.552247591016666</c:v>
              </c:pt>
              <c:pt idx="85">
                <c:v>-17.414008284416663</c:v>
              </c:pt>
              <c:pt idx="86">
                <c:v>-16.236040517783334</c:v>
              </c:pt>
              <c:pt idx="87">
                <c:v>-13.01986952938333</c:v>
              </c:pt>
              <c:pt idx="88">
                <c:v>-10.731031212749997</c:v>
              </c:pt>
              <c:pt idx="89">
                <c:v>-11.494498712516664</c:v>
              </c:pt>
              <c:pt idx="90">
                <c:v>-12.406390860483333</c:v>
              </c:pt>
              <c:pt idx="91">
                <c:v>-15.725805843716666</c:v>
              </c:pt>
              <c:pt idx="92">
                <c:v>-16.384272614716664</c:v>
              </c:pt>
              <c:pt idx="93">
                <c:v>-20.805187952050002</c:v>
              </c:pt>
              <c:pt idx="94">
                <c:v>-20.860363046983334</c:v>
              </c:pt>
              <c:pt idx="95">
                <c:v>-23.451531964783332</c:v>
              </c:pt>
              <c:pt idx="96">
                <c:v>-23.528022780116668</c:v>
              </c:pt>
              <c:pt idx="97">
                <c:v>-26.085840305116665</c:v>
              </c:pt>
              <c:pt idx="98">
                <c:v>-27.05491849085</c:v>
              </c:pt>
              <c:pt idx="99">
                <c:v>-29.915366792616666</c:v>
              </c:pt>
              <c:pt idx="100">
                <c:v>-30.399580890549998</c:v>
              </c:pt>
              <c:pt idx="101">
                <c:v>-32.038939252383337</c:v>
              </c:pt>
              <c:pt idx="102">
                <c:v>-32.10716035555</c:v>
              </c:pt>
              <c:pt idx="103">
                <c:v>-35.036512684949997</c:v>
              </c:pt>
              <c:pt idx="104">
                <c:v>-38.217205258916664</c:v>
              </c:pt>
              <c:pt idx="105">
                <c:v>-40.87836265311666</c:v>
              </c:pt>
              <c:pt idx="106">
                <c:v>-43.815937334983325</c:v>
              </c:pt>
              <c:pt idx="107">
                <c:v>-45.524523224283335</c:v>
              </c:pt>
              <c:pt idx="108">
                <c:v>-48.989958052750005</c:v>
              </c:pt>
              <c:pt idx="109">
                <c:v>-50.251125649183336</c:v>
              </c:pt>
              <c:pt idx="110">
                <c:v>-50.265258890783336</c:v>
              </c:pt>
              <c:pt idx="111">
                <c:v>-48.971407453283327</c:v>
              </c:pt>
              <c:pt idx="112">
                <c:v>-48.222997546616661</c:v>
              </c:pt>
              <c:pt idx="113">
                <c:v>-48.060961365650002</c:v>
              </c:pt>
              <c:pt idx="114">
                <c:v>-47.845124705216669</c:v>
              </c:pt>
              <c:pt idx="115">
                <c:v>-46.495516088316663</c:v>
              </c:pt>
              <c:pt idx="116">
                <c:v>-47.764951016849999</c:v>
              </c:pt>
              <c:pt idx="117">
                <c:v>-49.15590206705</c:v>
              </c:pt>
              <c:pt idx="118">
                <c:v>-50.626729686150007</c:v>
              </c:pt>
              <c:pt idx="119">
                <c:v>-48.638827970249999</c:v>
              </c:pt>
              <c:pt idx="120">
                <c:v>-47.409059463483324</c:v>
              </c:pt>
              <c:pt idx="121">
                <c:v>-45.575812065016663</c:v>
              </c:pt>
              <c:pt idx="122">
                <c:v>-44.256456477083326</c:v>
              </c:pt>
              <c:pt idx="123">
                <c:v>-41.015118677483329</c:v>
              </c:pt>
              <c:pt idx="124">
                <c:v>-38.136527868416664</c:v>
              </c:pt>
              <c:pt idx="125">
                <c:v>-36.038065702816667</c:v>
              </c:pt>
              <c:pt idx="126">
                <c:v>-35.522752055083338</c:v>
              </c:pt>
              <c:pt idx="127">
                <c:v>-32.809005174983334</c:v>
              </c:pt>
              <c:pt idx="128">
                <c:v>-29.551042037783333</c:v>
              </c:pt>
              <c:pt idx="129">
                <c:v>-25.257305881849998</c:v>
              </c:pt>
              <c:pt idx="130">
                <c:v>-23.557665452216668</c:v>
              </c:pt>
              <c:pt idx="131">
                <c:v>-22.969201423316662</c:v>
              </c:pt>
              <c:pt idx="132">
                <c:v>-21.599718070049999</c:v>
              </c:pt>
              <c:pt idx="133">
                <c:v>-21.194836123849996</c:v>
              </c:pt>
              <c:pt idx="134">
                <c:v>-19.918745203283333</c:v>
              </c:pt>
              <c:pt idx="135">
                <c:v>-20.988007207016665</c:v>
              </c:pt>
              <c:pt idx="136">
                <c:v>-19.426032389383334</c:v>
              </c:pt>
              <c:pt idx="137">
                <c:v>-17.236233404349999</c:v>
              </c:pt>
              <c:pt idx="138">
                <c:v>-14.772686330083332</c:v>
              </c:pt>
              <c:pt idx="139">
                <c:v>-14.819753520383331</c:v>
              </c:pt>
              <c:pt idx="140">
                <c:v>-16.150674980416664</c:v>
              </c:pt>
              <c:pt idx="141">
                <c:v>-16.104570480683332</c:v>
              </c:pt>
              <c:pt idx="142">
                <c:v>-16.631252239916666</c:v>
              </c:pt>
              <c:pt idx="143">
                <c:v>-17.493151817249998</c:v>
              </c:pt>
              <c:pt idx="144">
                <c:v>-16.432715536083332</c:v>
              </c:pt>
              <c:pt idx="145">
                <c:v>-15.154398886049998</c:v>
              </c:pt>
              <c:pt idx="146">
                <c:v>-13.625252690549999</c:v>
              </c:pt>
              <c:pt idx="147">
                <c:v>-14.941135314416664</c:v>
              </c:pt>
              <c:pt idx="148">
                <c:v>-15.052504287416665</c:v>
              </c:pt>
              <c:pt idx="149">
                <c:v>-16.394558815149995</c:v>
              </c:pt>
              <c:pt idx="150">
                <c:v>-16.040300739083332</c:v>
              </c:pt>
              <c:pt idx="151">
                <c:v>-15.567566233216665</c:v>
              </c:pt>
              <c:pt idx="152">
                <c:v>-14.165830671383331</c:v>
              </c:pt>
              <c:pt idx="153">
                <c:v>-15.924941185049997</c:v>
              </c:pt>
              <c:pt idx="154">
                <c:v>-17.963864767016663</c:v>
              </c:pt>
              <c:pt idx="155">
                <c:v>-19.255509515283332</c:v>
              </c:pt>
              <c:pt idx="156">
                <c:v>-15.953210004716667</c:v>
              </c:pt>
              <c:pt idx="157">
                <c:v>-14.451442752449998</c:v>
              </c:pt>
              <c:pt idx="158">
                <c:v>-12.538265693983332</c:v>
              </c:pt>
              <c:pt idx="159">
                <c:v>-13.577590991616665</c:v>
              </c:pt>
              <c:pt idx="160">
                <c:v>-12.150341484316664</c:v>
              </c:pt>
              <c:pt idx="161">
                <c:v>-12.279905849549998</c:v>
              </c:pt>
              <c:pt idx="162">
                <c:v>-12.621685121516665</c:v>
              </c:pt>
              <c:pt idx="163">
                <c:v>-13.581370803749998</c:v>
              </c:pt>
              <c:pt idx="164">
                <c:v>-12.890586987049998</c:v>
              </c:pt>
              <c:pt idx="165">
                <c:v>-12.893977991316666</c:v>
              </c:pt>
              <c:pt idx="166">
                <c:v>-13.886817899783331</c:v>
              </c:pt>
              <c:pt idx="167">
                <c:v>-14.816082262549997</c:v>
              </c:pt>
              <c:pt idx="168">
                <c:v>-14.091613702483331</c:v>
              </c:pt>
              <c:pt idx="169">
                <c:v>-10.927613574349998</c:v>
              </c:pt>
              <c:pt idx="170">
                <c:v>-8.3258217383499975</c:v>
              </c:pt>
              <c:pt idx="171">
                <c:v>-5.9289422974166657</c:v>
              </c:pt>
              <c:pt idx="172">
                <c:v>-4.7881259949499979</c:v>
              </c:pt>
              <c:pt idx="173">
                <c:v>-3.0792470427833316</c:v>
              </c:pt>
              <c:pt idx="174">
                <c:v>-1.3046899577166651</c:v>
              </c:pt>
              <c:pt idx="175">
                <c:v>-0.55955609018333197</c:v>
              </c:pt>
              <c:pt idx="176">
                <c:v>-0.16483166214999834</c:v>
              </c:pt>
              <c:pt idx="177">
                <c:v>-1.3696344125166648</c:v>
              </c:pt>
              <c:pt idx="178">
                <c:v>-2.2061652473499982</c:v>
              </c:pt>
              <c:pt idx="179">
                <c:v>-3.2303495079833318</c:v>
              </c:pt>
              <c:pt idx="180">
                <c:v>-1.4626762682833319</c:v>
              </c:pt>
              <c:pt idx="181">
                <c:v>0.75523360411666818</c:v>
              </c:pt>
              <c:pt idx="182">
                <c:v>3.8733996842833349</c:v>
              </c:pt>
              <c:pt idx="183">
                <c:v>6.0714628388500023</c:v>
              </c:pt>
              <c:pt idx="184">
                <c:v>7.7390804330500016</c:v>
              </c:pt>
              <c:pt idx="185">
                <c:v>8.768772911083337</c:v>
              </c:pt>
              <c:pt idx="186">
                <c:v>9.2242318250166679</c:v>
              </c:pt>
              <c:pt idx="187">
                <c:v>8.3388496450833358</c:v>
              </c:pt>
              <c:pt idx="188">
                <c:v>6.4204587867833354</c:v>
              </c:pt>
              <c:pt idx="189">
                <c:v>6.8008730720500026</c:v>
              </c:pt>
              <c:pt idx="190">
                <c:v>7.8945454039833338</c:v>
              </c:pt>
              <c:pt idx="191">
                <c:v>9.1399832916166677</c:v>
              </c:pt>
              <c:pt idx="192">
                <c:v>8.1054919759833339</c:v>
              </c:pt>
              <c:pt idx="193">
                <c:v>8.8747528013833357</c:v>
              </c:pt>
              <c:pt idx="194">
                <c:v>6.1512658645833342</c:v>
              </c:pt>
              <c:pt idx="195">
                <c:v>5.7549690994500011</c:v>
              </c:pt>
              <c:pt idx="196">
                <c:v>2.9371811342166683</c:v>
              </c:pt>
              <c:pt idx="197">
                <c:v>4.8920446416833352</c:v>
              </c:pt>
              <c:pt idx="198">
                <c:v>1.3813301114500016</c:v>
              </c:pt>
              <c:pt idx="199">
                <c:v>1.9146190083500019</c:v>
              </c:pt>
              <c:pt idx="200">
                <c:v>0.98541435868333516</c:v>
              </c:pt>
              <c:pt idx="201">
                <c:v>2.3117853081166682</c:v>
              </c:pt>
              <c:pt idx="202">
                <c:v>2.1271721575500013</c:v>
              </c:pt>
              <c:pt idx="203">
                <c:v>2.5228198692833348</c:v>
              </c:pt>
              <c:pt idx="204">
                <c:v>6.1773097489500017</c:v>
              </c:pt>
              <c:pt idx="205">
                <c:v>8.2258598048166682</c:v>
              </c:pt>
              <c:pt idx="206">
                <c:v>10.253224955550003</c:v>
              </c:pt>
              <c:pt idx="207">
                <c:v>-1.4222681554166645</c:v>
              </c:pt>
              <c:pt idx="208">
                <c:v>-7.73185718798333</c:v>
              </c:pt>
              <c:pt idx="209">
                <c:v>-11.983498924149998</c:v>
              </c:pt>
              <c:pt idx="210">
                <c:v>-3.2655573198499979</c:v>
              </c:pt>
              <c:pt idx="211">
                <c:v>1.3004715033833347</c:v>
              </c:pt>
              <c:pt idx="212">
                <c:v>4.4766296569833344</c:v>
              </c:pt>
              <c:pt idx="213">
                <c:v>6.3792356345166681</c:v>
              </c:pt>
              <c:pt idx="214">
                <c:v>5.6809188428833339</c:v>
              </c:pt>
              <c:pt idx="215">
                <c:v>4.2448284890166681</c:v>
              </c:pt>
              <c:pt idx="216">
                <c:v>2.774146572483335</c:v>
              </c:pt>
              <c:pt idx="217">
                <c:v>3.5322404658166682</c:v>
              </c:pt>
              <c:pt idx="218">
                <c:v>4.8710835322166686</c:v>
              </c:pt>
              <c:pt idx="219">
                <c:v>7.1088859343166675</c:v>
              </c:pt>
              <c:pt idx="220">
                <c:v>7.7864841854333342</c:v>
              </c:pt>
              <c:pt idx="221">
                <c:v>10.288125135783334</c:v>
              </c:pt>
              <c:pt idx="222">
                <c:v>10.565074751500001</c:v>
              </c:pt>
              <c:pt idx="223">
                <c:v>11.713312776466665</c:v>
              </c:pt>
              <c:pt idx="224">
                <c:v>10.100809831966666</c:v>
              </c:pt>
              <c:pt idx="225">
                <c:v>9.3687885974666667</c:v>
              </c:pt>
              <c:pt idx="226">
                <c:v>8.4342655463999989</c:v>
              </c:pt>
              <c:pt idx="227">
                <c:v>9.5915596632666666</c:v>
              </c:pt>
              <c:pt idx="228">
                <c:v>11.345253214866666</c:v>
              </c:pt>
              <c:pt idx="229">
                <c:v>13.607393228099999</c:v>
              </c:pt>
              <c:pt idx="230">
                <c:v>13.383271304166668</c:v>
              </c:pt>
              <c:pt idx="231">
                <c:v>10.627895035233335</c:v>
              </c:pt>
              <c:pt idx="232">
                <c:v>8.4913819140999998</c:v>
              </c:pt>
              <c:pt idx="233">
                <c:v>5.1021845933333339</c:v>
              </c:pt>
              <c:pt idx="234">
                <c:v>5.3553904689666672</c:v>
              </c:pt>
              <c:pt idx="235">
                <c:v>3.3713239778333333</c:v>
              </c:pt>
              <c:pt idx="236">
                <c:v>4.1050578709999996</c:v>
              </c:pt>
            </c:numLit>
          </c:val>
          <c:smooth val="0"/>
          <c:extLst xmlns:c16r2="http://schemas.microsoft.com/office/drawing/2015/06/chart">
            <c:ext xmlns:c16="http://schemas.microsoft.com/office/drawing/2014/chart" uri="{C3380CC4-5D6E-409C-BE32-E72D297353CC}">
              <c16:uniqueId val="{00000003-BAFD-4747-BA0E-1C6E96D3F1FF}"/>
            </c:ext>
          </c:extLst>
        </c:ser>
        <c:ser>
          <c:idx val="2"/>
          <c:order val="2"/>
          <c:tx>
            <c:v>comercio</c:v>
          </c:tx>
          <c:spPr>
            <a:ln w="38100">
              <a:solidFill>
                <a:schemeClr val="accent2"/>
              </a:solidFill>
              <a:prstDash val="solid"/>
            </a:ln>
          </c:spPr>
          <c:marker>
            <c:symbol val="none"/>
          </c:marker>
          <c:dLbls>
            <c:dLbl>
              <c:idx val="21"/>
              <c:layout>
                <c:manualLayout>
                  <c:x val="0.28742329622590279"/>
                  <c:y val="0.17833809235384038"/>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BAFD-4747-BA0E-1C6E96D3F1FF}"/>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4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8">
                <c:v> </c:v>
              </c:pt>
              <c:pt idx="239">
                <c:v> </c:v>
              </c:pt>
              <c:pt idx="240">
                <c:v> </c:v>
              </c:pt>
              <c:pt idx="241">
                <c:v> </c:v>
              </c:pt>
              <c:pt idx="242">
                <c:v> </c:v>
              </c:pt>
              <c:pt idx="243">
                <c:v> </c:v>
              </c:pt>
              <c:pt idx="244">
                <c:v> </c:v>
              </c:pt>
              <c:pt idx="245">
                <c:v> </c:v>
              </c:pt>
              <c:pt idx="246">
                <c:v> </c:v>
              </c:pt>
              <c:pt idx="247">
                <c:v> </c:v>
              </c:pt>
            </c:strLit>
          </c:cat>
          <c:val>
            <c:numLit>
              <c:formatCode>0.0</c:formatCode>
              <c:ptCount val="245"/>
              <c:pt idx="0">
                <c:v>-7.5430972901320521</c:v>
              </c:pt>
              <c:pt idx="1">
                <c:v>-7.1482254952602569</c:v>
              </c:pt>
              <c:pt idx="2">
                <c:v>-7.5866870337217946</c:v>
              </c:pt>
              <c:pt idx="3">
                <c:v>-8.7251485721833344</c:v>
              </c:pt>
              <c:pt idx="4">
                <c:v>-12.191815238849999</c:v>
              </c:pt>
              <c:pt idx="5">
                <c:v>-13.958481905516665</c:v>
              </c:pt>
              <c:pt idx="6">
                <c:v>-15.258481905516666</c:v>
              </c:pt>
              <c:pt idx="7">
                <c:v>-13.591815238849998</c:v>
              </c:pt>
              <c:pt idx="8">
                <c:v>-11.558481905516667</c:v>
              </c:pt>
              <c:pt idx="9">
                <c:v>-9.2251485721833344</c:v>
              </c:pt>
              <c:pt idx="10">
                <c:v>-7.3251485721833332</c:v>
              </c:pt>
              <c:pt idx="11">
                <c:v>-7.8251485721833332</c:v>
              </c:pt>
              <c:pt idx="12">
                <c:v>-7.5918152388500006</c:v>
              </c:pt>
              <c:pt idx="13">
                <c:v>-7.4584819055166669</c:v>
              </c:pt>
              <c:pt idx="14">
                <c:v>-6.1918152388500003</c:v>
              </c:pt>
              <c:pt idx="15">
                <c:v>-5.1918152388500003</c:v>
              </c:pt>
              <c:pt idx="16">
                <c:v>-5.3251485721833332</c:v>
              </c:pt>
              <c:pt idx="17">
                <c:v>-5.7918152388499999</c:v>
              </c:pt>
              <c:pt idx="18">
                <c:v>-5.0918152388500006</c:v>
              </c:pt>
              <c:pt idx="19">
                <c:v>-4.5584819055166657</c:v>
              </c:pt>
              <c:pt idx="20">
                <c:v>-3.9584819055166665</c:v>
              </c:pt>
              <c:pt idx="21">
                <c:v>-4.9251485721833319</c:v>
              </c:pt>
              <c:pt idx="22">
                <c:v>-5.3584819055166655</c:v>
              </c:pt>
              <c:pt idx="23">
                <c:v>-4.7918152388499999</c:v>
              </c:pt>
              <c:pt idx="24">
                <c:v>-3.125148572183333</c:v>
              </c:pt>
              <c:pt idx="25">
                <c:v>-3.0251485721833333</c:v>
              </c:pt>
              <c:pt idx="26">
                <c:v>-3.5251485721833333</c:v>
              </c:pt>
              <c:pt idx="27">
                <c:v>-4.9251485721833328</c:v>
              </c:pt>
              <c:pt idx="28">
                <c:v>-6.1251485721833339</c:v>
              </c:pt>
              <c:pt idx="29">
                <c:v>-7.6584819055166662</c:v>
              </c:pt>
              <c:pt idx="30">
                <c:v>-8.2584819055166658</c:v>
              </c:pt>
              <c:pt idx="31">
                <c:v>-8.2918152388500008</c:v>
              </c:pt>
              <c:pt idx="32">
                <c:v>-8.625148572183333</c:v>
              </c:pt>
              <c:pt idx="33">
                <c:v>-10.325148572183336</c:v>
              </c:pt>
              <c:pt idx="34">
                <c:v>-10.958481905516669</c:v>
              </c:pt>
              <c:pt idx="35">
                <c:v>-12.025148572183335</c:v>
              </c:pt>
              <c:pt idx="36">
                <c:v>-11.258481905516668</c:v>
              </c:pt>
              <c:pt idx="37">
                <c:v>-10.39181523885</c:v>
              </c:pt>
              <c:pt idx="38">
                <c:v>-8.4918152388500001</c:v>
              </c:pt>
              <c:pt idx="39">
                <c:v>-7.6584819055166662</c:v>
              </c:pt>
              <c:pt idx="40">
                <c:v>-7.6251485721833321</c:v>
              </c:pt>
              <c:pt idx="41">
                <c:v>-5.7251485721833335</c:v>
              </c:pt>
              <c:pt idx="42">
                <c:v>-2.9584819055166673</c:v>
              </c:pt>
              <c:pt idx="43">
                <c:v>-0.59181523885000098</c:v>
              </c:pt>
              <c:pt idx="44">
                <c:v>-1.2918152388500006</c:v>
              </c:pt>
              <c:pt idx="45">
                <c:v>-0.69181523885000029</c:v>
              </c:pt>
              <c:pt idx="46">
                <c:v>-0.99181523885000045</c:v>
              </c:pt>
              <c:pt idx="47">
                <c:v>-0.89181523885000014</c:v>
              </c:pt>
              <c:pt idx="48">
                <c:v>-2.2584819055166667</c:v>
              </c:pt>
              <c:pt idx="49">
                <c:v>-1.6251485721833332</c:v>
              </c:pt>
              <c:pt idx="50">
                <c:v>0.27485142781666627</c:v>
              </c:pt>
              <c:pt idx="51">
                <c:v>1.474851427816666</c:v>
              </c:pt>
              <c:pt idx="52">
                <c:v>2.174851427816666</c:v>
              </c:pt>
              <c:pt idx="53">
                <c:v>1.3748514278166661</c:v>
              </c:pt>
              <c:pt idx="54">
                <c:v>-0.7251485721833334</c:v>
              </c:pt>
              <c:pt idx="55">
                <c:v>-1.3918152388499998</c:v>
              </c:pt>
              <c:pt idx="56">
                <c:v>-1.5918152388500004</c:v>
              </c:pt>
              <c:pt idx="57">
                <c:v>0.47485142781666606</c:v>
              </c:pt>
              <c:pt idx="58">
                <c:v>0.80818476114999938</c:v>
              </c:pt>
              <c:pt idx="59">
                <c:v>-0.45848190551666662</c:v>
              </c:pt>
              <c:pt idx="60">
                <c:v>-1.3918152388499998</c:v>
              </c:pt>
              <c:pt idx="61">
                <c:v>-2.0584819055166665</c:v>
              </c:pt>
              <c:pt idx="62">
                <c:v>-0.65848190551666697</c:v>
              </c:pt>
              <c:pt idx="63">
                <c:v>-0.79181523885000038</c:v>
              </c:pt>
              <c:pt idx="64">
                <c:v>0.50818476114999966</c:v>
              </c:pt>
              <c:pt idx="65">
                <c:v>-9.1815238850000647E-2</c:v>
              </c:pt>
              <c:pt idx="66">
                <c:v>-1.025148572183334</c:v>
              </c:pt>
              <c:pt idx="67">
                <c:v>-3.0918152388500002</c:v>
              </c:pt>
              <c:pt idx="68">
                <c:v>-3.8918152388499991</c:v>
              </c:pt>
              <c:pt idx="69">
                <c:v>-4.0251485721833333</c:v>
              </c:pt>
              <c:pt idx="70">
                <c:v>-5.4251485721833328</c:v>
              </c:pt>
              <c:pt idx="71">
                <c:v>-9.1251485721833347</c:v>
              </c:pt>
              <c:pt idx="72">
                <c:v>-12.558481905516667</c:v>
              </c:pt>
              <c:pt idx="73">
                <c:v>-15.091815238850002</c:v>
              </c:pt>
              <c:pt idx="74">
                <c:v>-14.625148572183333</c:v>
              </c:pt>
              <c:pt idx="75">
                <c:v>-13.025148572183332</c:v>
              </c:pt>
              <c:pt idx="76">
                <c:v>-11.443495216377777</c:v>
              </c:pt>
              <c:pt idx="77">
                <c:v>-9.5694090903388886</c:v>
              </c:pt>
              <c:pt idx="78">
                <c:v>-8.8882928754333328</c:v>
              </c:pt>
              <c:pt idx="79">
                <c:v>-8.2297205406333322</c:v>
              </c:pt>
              <c:pt idx="80">
                <c:v>-6.8972046268333331</c:v>
              </c:pt>
              <c:pt idx="81">
                <c:v>-5.8041439223666664</c:v>
              </c:pt>
              <c:pt idx="82">
                <c:v>-5.7831321814333334</c:v>
              </c:pt>
              <c:pt idx="83">
                <c:v>-6.9333606966999994</c:v>
              </c:pt>
              <c:pt idx="84">
                <c:v>-9.356997525933334</c:v>
              </c:pt>
              <c:pt idx="85">
                <c:v>-8.9935726129333347</c:v>
              </c:pt>
              <c:pt idx="86">
                <c:v>-7.9091080986</c:v>
              </c:pt>
              <c:pt idx="87">
                <c:v>-6.5511599649999992</c:v>
              </c:pt>
              <c:pt idx="88">
                <c:v>-7.4534385153333327</c:v>
              </c:pt>
              <c:pt idx="89">
                <c:v>-7.7746900037666675</c:v>
              </c:pt>
              <c:pt idx="90">
                <c:v>-8.2550484811999993</c:v>
              </c:pt>
              <c:pt idx="91">
                <c:v>-7.7750188995999991</c:v>
              </c:pt>
              <c:pt idx="92">
                <c:v>-8.0933773650333336</c:v>
              </c:pt>
              <c:pt idx="93">
                <c:v>-8.5575586112666659</c:v>
              </c:pt>
              <c:pt idx="94">
                <c:v>-9.0278076860666676</c:v>
              </c:pt>
              <c:pt idx="95">
                <c:v>-10.387730932666667</c:v>
              </c:pt>
              <c:pt idx="96">
                <c:v>-9.9589168783000002</c:v>
              </c:pt>
              <c:pt idx="97">
                <c:v>-10.228850678933334</c:v>
              </c:pt>
              <c:pt idx="98">
                <c:v>-8.3253840461999982</c:v>
              </c:pt>
              <c:pt idx="99">
                <c:v>-8.9021231351666668</c:v>
              </c:pt>
              <c:pt idx="100">
                <c:v>-10.3955632415</c:v>
              </c:pt>
              <c:pt idx="101">
                <c:v>-14.054702477166666</c:v>
              </c:pt>
              <c:pt idx="102">
                <c:v>-15.262500146199999</c:v>
              </c:pt>
              <c:pt idx="103">
                <c:v>-15.021207250966667</c:v>
              </c:pt>
              <c:pt idx="104">
                <c:v>-15.629260495133332</c:v>
              </c:pt>
              <c:pt idx="105">
                <c:v>-17.89376201673333</c:v>
              </c:pt>
              <c:pt idx="106">
                <c:v>-20.552455362566665</c:v>
              </c:pt>
              <c:pt idx="107">
                <c:v>-22.727506290399997</c:v>
              </c:pt>
              <c:pt idx="108">
                <c:v>-24.368986500266669</c:v>
              </c:pt>
              <c:pt idx="109">
                <c:v>-23.725408624433332</c:v>
              </c:pt>
              <c:pt idx="110">
                <c:v>-23.227475877166668</c:v>
              </c:pt>
              <c:pt idx="111">
                <c:v>-22.711826442</c:v>
              </c:pt>
              <c:pt idx="112">
                <c:v>-23.652640761099999</c:v>
              </c:pt>
              <c:pt idx="113">
                <c:v>-22.802202979899999</c:v>
              </c:pt>
              <c:pt idx="114">
                <c:v>-21.419284825366663</c:v>
              </c:pt>
              <c:pt idx="115">
                <c:v>-21.7045123521</c:v>
              </c:pt>
              <c:pt idx="116">
                <c:v>-22.966100478766666</c:v>
              </c:pt>
              <c:pt idx="117">
                <c:v>-25.976555874766671</c:v>
              </c:pt>
              <c:pt idx="118">
                <c:v>-26.608062241799999</c:v>
              </c:pt>
              <c:pt idx="119">
                <c:v>-26.162129779133334</c:v>
              </c:pt>
              <c:pt idx="120">
                <c:v>-25.202364320133331</c:v>
              </c:pt>
              <c:pt idx="121">
                <c:v>-24.1814539131</c:v>
              </c:pt>
              <c:pt idx="122">
                <c:v>-22.7073168987</c:v>
              </c:pt>
              <c:pt idx="123">
                <c:v>-20.855352548300001</c:v>
              </c:pt>
              <c:pt idx="124">
                <c:v>-18.8974637669</c:v>
              </c:pt>
              <c:pt idx="125">
                <c:v>-17.878720117033332</c:v>
              </c:pt>
              <c:pt idx="126">
                <c:v>-15.877916985166669</c:v>
              </c:pt>
              <c:pt idx="127">
                <c:v>-14.868992715666666</c:v>
              </c:pt>
              <c:pt idx="128">
                <c:v>-15.008751362433335</c:v>
              </c:pt>
              <c:pt idx="129">
                <c:v>-15.750162164800001</c:v>
              </c:pt>
              <c:pt idx="130">
                <c:v>-15.072135802366667</c:v>
              </c:pt>
              <c:pt idx="131">
                <c:v>-13.268682637100001</c:v>
              </c:pt>
              <c:pt idx="132">
                <c:v>-10.491852595466668</c:v>
              </c:pt>
              <c:pt idx="133">
                <c:v>-9.0790662550333341</c:v>
              </c:pt>
              <c:pt idx="134">
                <c:v>-7.2106149202333327</c:v>
              </c:pt>
              <c:pt idx="135">
                <c:v>-6.1154931973666669</c:v>
              </c:pt>
              <c:pt idx="136">
                <c:v>-4.9049216275666661</c:v>
              </c:pt>
              <c:pt idx="137">
                <c:v>-3.3664712823000005</c:v>
              </c:pt>
              <c:pt idx="138">
                <c:v>-2.4551124871333334</c:v>
              </c:pt>
              <c:pt idx="139">
                <c:v>-2.660786944966667</c:v>
              </c:pt>
              <c:pt idx="140">
                <c:v>-2.4036418644000004</c:v>
              </c:pt>
              <c:pt idx="141">
                <c:v>-2.3447642749000006</c:v>
              </c:pt>
              <c:pt idx="142">
                <c:v>-1.1777047302333337</c:v>
              </c:pt>
              <c:pt idx="143">
                <c:v>-1.6885816855666669</c:v>
              </c:pt>
              <c:pt idx="144">
                <c:v>-1.4327104233333336</c:v>
              </c:pt>
              <c:pt idx="145">
                <c:v>-1.3691423869666668</c:v>
              </c:pt>
              <c:pt idx="146">
                <c:v>-0.71947934960000026</c:v>
              </c:pt>
              <c:pt idx="147">
                <c:v>0.13582862303333323</c:v>
              </c:pt>
              <c:pt idx="148">
                <c:v>1.4500770134944441</c:v>
              </c:pt>
              <c:pt idx="149">
                <c:v>2.7134383152222221</c:v>
              </c:pt>
              <c:pt idx="150">
                <c:v>3.283812245683333</c:v>
              </c:pt>
              <c:pt idx="151">
                <c:v>3.3057204025833329</c:v>
              </c:pt>
              <c:pt idx="152">
                <c:v>1.9298445355166665</c:v>
              </c:pt>
              <c:pt idx="153">
                <c:v>1.3718945464833332</c:v>
              </c:pt>
              <c:pt idx="154">
                <c:v>0.31845629744999998</c:v>
              </c:pt>
              <c:pt idx="155">
                <c:v>0.87740236475</c:v>
              </c:pt>
              <c:pt idx="156">
                <c:v>1.2586291685166666</c:v>
              </c:pt>
              <c:pt idx="157">
                <c:v>1.3212994519500001</c:v>
              </c:pt>
              <c:pt idx="158">
                <c:v>1.7636733528833333</c:v>
              </c:pt>
              <c:pt idx="159">
                <c:v>2.1653619380166664</c:v>
              </c:pt>
              <c:pt idx="160">
                <c:v>3.5289635849833334</c:v>
              </c:pt>
              <c:pt idx="161">
                <c:v>3.6260881863499996</c:v>
              </c:pt>
              <c:pt idx="162">
                <c:v>3.6796863106499997</c:v>
              </c:pt>
              <c:pt idx="163">
                <c:v>2.2272842069499998</c:v>
              </c:pt>
              <c:pt idx="164">
                <c:v>1.3327801362833331</c:v>
              </c:pt>
              <c:pt idx="165">
                <c:v>0.27628290054999988</c:v>
              </c:pt>
              <c:pt idx="166">
                <c:v>1.4234427873833333</c:v>
              </c:pt>
              <c:pt idx="167">
                <c:v>2.2007364121499999</c:v>
              </c:pt>
              <c:pt idx="168">
                <c:v>3.0348956398499998</c:v>
              </c:pt>
              <c:pt idx="169">
                <c:v>3.0426207838166661</c:v>
              </c:pt>
              <c:pt idx="170">
                <c:v>3.4984976718166667</c:v>
              </c:pt>
              <c:pt idx="171">
                <c:v>3.9421411541833336</c:v>
              </c:pt>
              <c:pt idx="172">
                <c:v>4.621511856183333</c:v>
              </c:pt>
              <c:pt idx="173">
                <c:v>5.6215815028833331</c:v>
              </c:pt>
              <c:pt idx="174">
                <c:v>6.6168653965500006</c:v>
              </c:pt>
              <c:pt idx="175">
                <c:v>6.1072982451166666</c:v>
              </c:pt>
              <c:pt idx="176">
                <c:v>4.2738463098166664</c:v>
              </c:pt>
              <c:pt idx="177">
                <c:v>3.0593954337166664</c:v>
              </c:pt>
              <c:pt idx="178">
                <c:v>2.7834894820499998</c:v>
              </c:pt>
              <c:pt idx="179">
                <c:v>2.2589259743166665</c:v>
              </c:pt>
              <c:pt idx="180">
                <c:v>2.1675880014833333</c:v>
              </c:pt>
              <c:pt idx="181">
                <c:v>1.8161677621499999</c:v>
              </c:pt>
              <c:pt idx="182">
                <c:v>3.2892237295500002</c:v>
              </c:pt>
              <c:pt idx="183">
                <c:v>3.9004937317500001</c:v>
              </c:pt>
              <c:pt idx="184">
                <c:v>5.3869157314166669</c:v>
              </c:pt>
              <c:pt idx="185">
                <c:v>5.7150436949833328</c:v>
              </c:pt>
              <c:pt idx="186">
                <c:v>6.0800709591166671</c:v>
              </c:pt>
              <c:pt idx="187">
                <c:v>4.6556923920166673</c:v>
              </c:pt>
              <c:pt idx="188">
                <c:v>2.8371122441166663</c:v>
              </c:pt>
              <c:pt idx="189">
                <c:v>1.4808647763499998</c:v>
              </c:pt>
              <c:pt idx="190">
                <c:v>2.1386387777833331</c:v>
              </c:pt>
              <c:pt idx="191">
                <c:v>2.5513486012833333</c:v>
              </c:pt>
              <c:pt idx="192">
                <c:v>2.1159679807833331</c:v>
              </c:pt>
              <c:pt idx="193">
                <c:v>1.95136716055</c:v>
              </c:pt>
              <c:pt idx="194">
                <c:v>2.9089007813833336</c:v>
              </c:pt>
              <c:pt idx="195">
                <c:v>4.6556885576166662</c:v>
              </c:pt>
              <c:pt idx="196">
                <c:v>4.5906172703833334</c:v>
              </c:pt>
              <c:pt idx="197">
                <c:v>4.7685121062833336</c:v>
              </c:pt>
              <c:pt idx="198">
                <c:v>3.6110919826833339</c:v>
              </c:pt>
              <c:pt idx="199">
                <c:v>2.8624218099166669</c:v>
              </c:pt>
              <c:pt idx="200">
                <c:v>2.1819317902166664</c:v>
              </c:pt>
              <c:pt idx="201">
                <c:v>1.4322306568166665</c:v>
              </c:pt>
              <c:pt idx="202">
                <c:v>2.132617111383333</c:v>
              </c:pt>
              <c:pt idx="203">
                <c:v>1.1625220601166666</c:v>
              </c:pt>
              <c:pt idx="204">
                <c:v>0.93411318784999986</c:v>
              </c:pt>
              <c:pt idx="205">
                <c:v>1.1889292501166666</c:v>
              </c:pt>
              <c:pt idx="206">
                <c:v>1.3211132250166664</c:v>
              </c:pt>
              <c:pt idx="207">
                <c:v>-3.1846479756500004</c:v>
              </c:pt>
              <c:pt idx="208">
                <c:v>-6.8912927425500001</c:v>
              </c:pt>
              <c:pt idx="209">
                <c:v>-7.9335138836166665</c:v>
              </c:pt>
              <c:pt idx="210">
                <c:v>-4.8011980840166659</c:v>
              </c:pt>
              <c:pt idx="211">
                <c:v>-3.3397244202166667</c:v>
              </c:pt>
              <c:pt idx="212">
                <c:v>-3.7018309408833332</c:v>
              </c:pt>
              <c:pt idx="213">
                <c:v>-2.3152686247166669</c:v>
              </c:pt>
              <c:pt idx="214">
                <c:v>-3.0404371885833332</c:v>
              </c:pt>
              <c:pt idx="215">
                <c:v>-3.5516446922166671</c:v>
              </c:pt>
              <c:pt idx="216">
                <c:v>-5.2427257078166667</c:v>
              </c:pt>
              <c:pt idx="217">
                <c:v>-4.9783564325166667</c:v>
              </c:pt>
              <c:pt idx="218">
                <c:v>-3.8195772297166664</c:v>
              </c:pt>
              <c:pt idx="219">
                <c:v>-2.4496292783500002</c:v>
              </c:pt>
              <c:pt idx="220">
                <c:v>0.64335541744444436</c:v>
              </c:pt>
              <c:pt idx="221">
                <c:v>1.8411093685388888</c:v>
              </c:pt>
              <c:pt idx="222">
                <c:v>3.3599450435333331</c:v>
              </c:pt>
              <c:pt idx="223">
                <c:v>1.449567092433333</c:v>
              </c:pt>
              <c:pt idx="224">
                <c:v>0.72157161016666649</c:v>
              </c:pt>
              <c:pt idx="225">
                <c:v>-0.38669159433333333</c:v>
              </c:pt>
              <c:pt idx="226">
                <c:v>-0.18369625123333333</c:v>
              </c:pt>
              <c:pt idx="227">
                <c:v>-0.47225263606666673</c:v>
              </c:pt>
              <c:pt idx="228">
                <c:v>4.5323288533333304E-2</c:v>
              </c:pt>
              <c:pt idx="229">
                <c:v>1.1999578454333333</c:v>
              </c:pt>
              <c:pt idx="230">
                <c:v>1.6726610646666664</c:v>
              </c:pt>
              <c:pt idx="231">
                <c:v>1.7200628054999998</c:v>
              </c:pt>
              <c:pt idx="232">
                <c:v>1.6144742406999999</c:v>
              </c:pt>
              <c:pt idx="233">
                <c:v>2.1946514023333332</c:v>
              </c:pt>
              <c:pt idx="234">
                <c:v>3.0094961891666667</c:v>
              </c:pt>
              <c:pt idx="235">
                <c:v>2.2207383909333331</c:v>
              </c:pt>
              <c:pt idx="236">
                <c:v>1.7549053184999999</c:v>
              </c:pt>
            </c:numLit>
          </c:val>
          <c:smooth val="0"/>
          <c:extLst xmlns:c16r2="http://schemas.microsoft.com/office/drawing/2015/06/chart">
            <c:ext xmlns:c16="http://schemas.microsoft.com/office/drawing/2014/chart" uri="{C3380CC4-5D6E-409C-BE32-E72D297353CC}">
              <c16:uniqueId val="{00000005-BAFD-4747-BA0E-1C6E96D3F1FF}"/>
            </c:ext>
          </c:extLst>
        </c:ser>
        <c:ser>
          <c:idx val="3"/>
          <c:order val="3"/>
          <c:tx>
            <c:v>servicos</c:v>
          </c:tx>
          <c:spPr>
            <a:ln w="25400">
              <a:solidFill>
                <a:srgbClr val="333333"/>
              </a:solidFill>
              <a:prstDash val="solid"/>
            </a:ln>
          </c:spPr>
          <c:marker>
            <c:symbol val="none"/>
          </c:marker>
          <c:dLbls>
            <c:dLbl>
              <c:idx val="20"/>
              <c:layout>
                <c:manualLayout>
                  <c:x val="0.61872108328801245"/>
                  <c:y val="-0.18004499437570304"/>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BAFD-4747-BA0E-1C6E96D3F1FF}"/>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4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8">
                <c:v> </c:v>
              </c:pt>
              <c:pt idx="239">
                <c:v> </c:v>
              </c:pt>
              <c:pt idx="240">
                <c:v> </c:v>
              </c:pt>
              <c:pt idx="241">
                <c:v> </c:v>
              </c:pt>
              <c:pt idx="242">
                <c:v> </c:v>
              </c:pt>
              <c:pt idx="243">
                <c:v> </c:v>
              </c:pt>
              <c:pt idx="244">
                <c:v> </c:v>
              </c:pt>
              <c:pt idx="245">
                <c:v> </c:v>
              </c:pt>
              <c:pt idx="246">
                <c:v> </c:v>
              </c:pt>
              <c:pt idx="247">
                <c:v> </c:v>
              </c:pt>
            </c:strLit>
          </c:cat>
          <c:val>
            <c:numLit>
              <c:formatCode>0.0</c:formatCode>
              <c:ptCount val="245"/>
              <c:pt idx="0">
                <c:v>-10.993552798333333</c:v>
              </c:pt>
              <c:pt idx="1">
                <c:v>-8.8603444909999993</c:v>
              </c:pt>
              <c:pt idx="2">
                <c:v>-10.915439695000002</c:v>
              </c:pt>
              <c:pt idx="3">
                <c:v>-15.816379254666669</c:v>
              </c:pt>
              <c:pt idx="4">
                <c:v>-18.560462252333334</c:v>
              </c:pt>
              <c:pt idx="5">
                <c:v>-20.434375533000004</c:v>
              </c:pt>
              <c:pt idx="6">
                <c:v>-13.551473547000001</c:v>
              </c:pt>
              <c:pt idx="7">
                <c:v>-13.951912639999998</c:v>
              </c:pt>
              <c:pt idx="8">
                <c:v>-9.6256384626666662</c:v>
              </c:pt>
              <c:pt idx="9">
                <c:v>-8.5936200753333338</c:v>
              </c:pt>
              <c:pt idx="10">
                <c:v>-6.0408302206666677</c:v>
              </c:pt>
              <c:pt idx="11">
                <c:v>-7.3911111943333312</c:v>
              </c:pt>
              <c:pt idx="12">
                <c:v>-8.1221877666666646</c:v>
              </c:pt>
              <c:pt idx="13">
                <c:v>-9.4775280616666659</c:v>
              </c:pt>
              <c:pt idx="14">
                <c:v>-5.9871121983333326</c:v>
              </c:pt>
              <c:pt idx="15">
                <c:v>-6.9705217136666677</c:v>
              </c:pt>
              <c:pt idx="16">
                <c:v>-4.1570888103333345</c:v>
              </c:pt>
              <c:pt idx="17">
                <c:v>-5.1748794803333356</c:v>
              </c:pt>
              <c:pt idx="18">
                <c:v>-1.313022767333335</c:v>
              </c:pt>
              <c:pt idx="19">
                <c:v>-0.28251933300000126</c:v>
              </c:pt>
              <c:pt idx="20">
                <c:v>0.29810849733333217</c:v>
              </c:pt>
              <c:pt idx="21">
                <c:v>-3.3219517500000002</c:v>
              </c:pt>
              <c:pt idx="22">
                <c:v>-3.087202279</c:v>
              </c:pt>
              <c:pt idx="23">
                <c:v>-0.64932370766666647</c:v>
              </c:pt>
              <c:pt idx="24">
                <c:v>4.628369955666666</c:v>
              </c:pt>
              <c:pt idx="25">
                <c:v>6.6043455649999983</c:v>
              </c:pt>
              <c:pt idx="26">
                <c:v>6.8761626476666651</c:v>
              </c:pt>
              <c:pt idx="27">
                <c:v>5.9251458549999994</c:v>
              </c:pt>
              <c:pt idx="28">
                <c:v>2.2223060149999987</c:v>
              </c:pt>
              <c:pt idx="29">
                <c:v>-4.7077743886666665</c:v>
              </c:pt>
              <c:pt idx="30">
                <c:v>-9.8332705196666677</c:v>
              </c:pt>
              <c:pt idx="31">
                <c:v>-10.884351428</c:v>
              </c:pt>
              <c:pt idx="32">
                <c:v>-5.9954449106666674</c:v>
              </c:pt>
              <c:pt idx="33">
                <c:v>-3.039274201</c:v>
              </c:pt>
              <c:pt idx="34">
                <c:v>-2.027183782999999</c:v>
              </c:pt>
              <c:pt idx="35">
                <c:v>0.62811376700000032</c:v>
              </c:pt>
              <c:pt idx="36">
                <c:v>0.1624760803333333</c:v>
              </c:pt>
              <c:pt idx="37">
                <c:v>-0.62555418066666812</c:v>
              </c:pt>
              <c:pt idx="38">
                <c:v>-4.8499686166666685</c:v>
              </c:pt>
              <c:pt idx="39">
                <c:v>-3.0923554103333353</c:v>
              </c:pt>
              <c:pt idx="40">
                <c:v>0.51863455099999811</c:v>
              </c:pt>
              <c:pt idx="41">
                <c:v>2.5766434343333322</c:v>
              </c:pt>
              <c:pt idx="42">
                <c:v>1.8122843679999991</c:v>
              </c:pt>
              <c:pt idx="43">
                <c:v>-0.81223382066666716</c:v>
              </c:pt>
              <c:pt idx="44">
                <c:v>-3.6771667130000001</c:v>
              </c:pt>
              <c:pt idx="45">
                <c:v>-5.8093374166666676</c:v>
              </c:pt>
              <c:pt idx="46">
                <c:v>-6.0085077836666683</c:v>
              </c:pt>
              <c:pt idx="47">
                <c:v>-5.897009540333336</c:v>
              </c:pt>
              <c:pt idx="48">
                <c:v>-5.6385111120000024</c:v>
              </c:pt>
              <c:pt idx="49">
                <c:v>-1.6782097810000021</c:v>
              </c:pt>
              <c:pt idx="50">
                <c:v>-0.7229472460000016</c:v>
              </c:pt>
              <c:pt idx="51">
                <c:v>-1.1211282446666679</c:v>
              </c:pt>
              <c:pt idx="52">
                <c:v>-5.4260445986666683</c:v>
              </c:pt>
              <c:pt idx="53">
                <c:v>-9.2776634953333339</c:v>
              </c:pt>
              <c:pt idx="54">
                <c:v>-9.885911559000002</c:v>
              </c:pt>
              <c:pt idx="55">
                <c:v>-7.2225232366666674</c:v>
              </c:pt>
              <c:pt idx="56">
                <c:v>-2.3790927706666669</c:v>
              </c:pt>
              <c:pt idx="57">
                <c:v>0.10683189766666661</c:v>
              </c:pt>
              <c:pt idx="58">
                <c:v>-1.5650549296666669</c:v>
              </c:pt>
              <c:pt idx="59">
                <c:v>-1.6042078459999998</c:v>
              </c:pt>
              <c:pt idx="60">
                <c:v>-0.88140785133333333</c:v>
              </c:pt>
              <c:pt idx="61">
                <c:v>-0.44772341666666665</c:v>
              </c:pt>
              <c:pt idx="62">
                <c:v>-0.46387739200000144</c:v>
              </c:pt>
              <c:pt idx="63">
                <c:v>1.5085596673333328</c:v>
              </c:pt>
              <c:pt idx="64">
                <c:v>0.45614665133333282</c:v>
              </c:pt>
              <c:pt idx="65">
                <c:v>2.0890320949999999</c:v>
              </c:pt>
              <c:pt idx="66">
                <c:v>-1.9988049970000015</c:v>
              </c:pt>
              <c:pt idx="67">
                <c:v>-3.5312263040000009</c:v>
              </c:pt>
              <c:pt idx="68">
                <c:v>-3.3581036480000002</c:v>
              </c:pt>
              <c:pt idx="69">
                <c:v>-5.0144011179999994</c:v>
              </c:pt>
              <c:pt idx="70">
                <c:v>-4.6618311190000004</c:v>
              </c:pt>
              <c:pt idx="71">
                <c:v>-7.0961219183333348</c:v>
              </c:pt>
              <c:pt idx="72">
                <c:v>-6.1141862666666684</c:v>
              </c:pt>
              <c:pt idx="73">
                <c:v>-5.8523067913333344</c:v>
              </c:pt>
              <c:pt idx="74">
                <c:v>-6.9560065460000011</c:v>
              </c:pt>
              <c:pt idx="75">
                <c:v>-4.2861501036666683</c:v>
              </c:pt>
              <c:pt idx="76">
                <c:v>-2.0992722555555563</c:v>
              </c:pt>
              <c:pt idx="77">
                <c:v>0.14559355222222159</c:v>
              </c:pt>
              <c:pt idx="78">
                <c:v>1.0332354209999997</c:v>
              </c:pt>
              <c:pt idx="79">
                <c:v>2.329722758333332</c:v>
              </c:pt>
              <c:pt idx="80">
                <c:v>3.1873525049999984</c:v>
              </c:pt>
              <c:pt idx="81">
                <c:v>5.0056124853333328</c:v>
              </c:pt>
              <c:pt idx="82">
                <c:v>5.4926507093333328</c:v>
              </c:pt>
              <c:pt idx="83">
                <c:v>5.9808182556666658</c:v>
              </c:pt>
              <c:pt idx="84">
                <c:v>4.9113876586666656</c:v>
              </c:pt>
              <c:pt idx="85">
                <c:v>4.3666528859999998</c:v>
              </c:pt>
              <c:pt idx="86">
                <c:v>5.1259845566666655</c:v>
              </c:pt>
              <c:pt idx="87">
                <c:v>3.9787546343333329</c:v>
              </c:pt>
              <c:pt idx="88">
                <c:v>3.8790148126666661</c:v>
              </c:pt>
              <c:pt idx="89">
                <c:v>1.6862807606666657</c:v>
              </c:pt>
              <c:pt idx="90">
                <c:v>2.3059737086666652</c:v>
              </c:pt>
              <c:pt idx="91">
                <c:v>2.1978376843333325</c:v>
              </c:pt>
              <c:pt idx="92">
                <c:v>3.9497295033333324</c:v>
              </c:pt>
              <c:pt idx="93">
                <c:v>4.3280893353333321</c:v>
              </c:pt>
              <c:pt idx="94">
                <c:v>4.4481814873333319</c:v>
              </c:pt>
              <c:pt idx="95">
                <c:v>3.800657369666665</c:v>
              </c:pt>
              <c:pt idx="96">
                <c:v>0.65006920366666476</c:v>
              </c:pt>
              <c:pt idx="97">
                <c:v>-1.4232509610000015</c:v>
              </c:pt>
              <c:pt idx="98">
                <c:v>-3.6782446466666681</c:v>
              </c:pt>
              <c:pt idx="99">
                <c:v>-4.4315404636666669</c:v>
              </c:pt>
              <c:pt idx="100">
                <c:v>-4.5278926886666673</c:v>
              </c:pt>
              <c:pt idx="101">
                <c:v>-4.3387261893333333</c:v>
              </c:pt>
              <c:pt idx="102">
                <c:v>-3.5061420866666677</c:v>
              </c:pt>
              <c:pt idx="103">
                <c:v>-4.1995893310000012</c:v>
              </c:pt>
              <c:pt idx="104">
                <c:v>-4.8686892270000017</c:v>
              </c:pt>
              <c:pt idx="105">
                <c:v>-6.1850653706666696</c:v>
              </c:pt>
              <c:pt idx="106">
                <c:v>-7.1863084700000011</c:v>
              </c:pt>
              <c:pt idx="107">
                <c:v>-8.5393579243333342</c:v>
              </c:pt>
              <c:pt idx="108">
                <c:v>-8.2187901039999982</c:v>
              </c:pt>
              <c:pt idx="109">
                <c:v>-7.5852310663333329</c:v>
              </c:pt>
              <c:pt idx="110">
                <c:v>-6.4496639956666684</c:v>
              </c:pt>
              <c:pt idx="111">
                <c:v>-6.041827916333335</c:v>
              </c:pt>
              <c:pt idx="112">
                <c:v>-6.5947754410000003</c:v>
              </c:pt>
              <c:pt idx="113">
                <c:v>-6.4663430050000015</c:v>
              </c:pt>
              <c:pt idx="114">
                <c:v>-5.8571461720000011</c:v>
              </c:pt>
              <c:pt idx="115">
                <c:v>-4.9861979366666676</c:v>
              </c:pt>
              <c:pt idx="116">
                <c:v>-5.817036136666669</c:v>
              </c:pt>
              <c:pt idx="117">
                <c:v>-6.1285948780000021</c:v>
              </c:pt>
              <c:pt idx="118">
                <c:v>-7.5171428020000013</c:v>
              </c:pt>
              <c:pt idx="119">
                <c:v>-7.7667429756666664</c:v>
              </c:pt>
              <c:pt idx="120">
                <c:v>-9.3955147883333314</c:v>
              </c:pt>
              <c:pt idx="121">
                <c:v>-9.0633326556666685</c:v>
              </c:pt>
              <c:pt idx="122">
                <c:v>-8.5709205503333337</c:v>
              </c:pt>
              <c:pt idx="123">
                <c:v>-7.7357638370000004</c:v>
              </c:pt>
              <c:pt idx="124">
                <c:v>-7.7570776100000023</c:v>
              </c:pt>
              <c:pt idx="125">
                <c:v>-6.8098637350000013</c:v>
              </c:pt>
              <c:pt idx="126">
                <c:v>-5.5754682110000031</c:v>
              </c:pt>
              <c:pt idx="127">
                <c:v>-3.2761979890000013</c:v>
              </c:pt>
              <c:pt idx="128">
                <c:v>-2.2056947943333345</c:v>
              </c:pt>
              <c:pt idx="129">
                <c:v>-1.0061034976666674</c:v>
              </c:pt>
              <c:pt idx="130">
                <c:v>-0.49199848700000032</c:v>
              </c:pt>
              <c:pt idx="131">
                <c:v>0.49394241733333261</c:v>
              </c:pt>
              <c:pt idx="132">
                <c:v>2.8538810166666657</c:v>
              </c:pt>
              <c:pt idx="133">
                <c:v>4.4904228583333321</c:v>
              </c:pt>
              <c:pt idx="134">
                <c:v>5.4005920763333322</c:v>
              </c:pt>
              <c:pt idx="135">
                <c:v>5.1545228290000003</c:v>
              </c:pt>
              <c:pt idx="136">
                <c:v>6.3352682026666658</c:v>
              </c:pt>
              <c:pt idx="137">
                <c:v>6.5378715803333334</c:v>
              </c:pt>
              <c:pt idx="138">
                <c:v>5.7010710253333317</c:v>
              </c:pt>
              <c:pt idx="139">
                <c:v>4.7057943006666658</c:v>
              </c:pt>
              <c:pt idx="140">
                <c:v>5.3625762336666654</c:v>
              </c:pt>
              <c:pt idx="141">
                <c:v>5.8475243103333332</c:v>
              </c:pt>
              <c:pt idx="142">
                <c:v>7.7580122546666663</c:v>
              </c:pt>
              <c:pt idx="143">
                <c:v>6.5902340499999994</c:v>
              </c:pt>
              <c:pt idx="144">
                <c:v>7.9152818919999994</c:v>
              </c:pt>
              <c:pt idx="145">
                <c:v>5.9183749923333329</c:v>
              </c:pt>
              <c:pt idx="146">
                <c:v>7.0194019313333333</c:v>
              </c:pt>
              <c:pt idx="147">
                <c:v>6.3293935156666663</c:v>
              </c:pt>
              <c:pt idx="148">
                <c:v>8.6970387308888881</c:v>
              </c:pt>
              <c:pt idx="149">
                <c:v>8.5990098604444416</c:v>
              </c:pt>
              <c:pt idx="150">
                <c:v>9.7098676743333314</c:v>
              </c:pt>
              <c:pt idx="151">
                <c:v>7.9559622683333311</c:v>
              </c:pt>
              <c:pt idx="152">
                <c:v>8.0340841303333317</c:v>
              </c:pt>
              <c:pt idx="153">
                <c:v>7.0775365993333326</c:v>
              </c:pt>
              <c:pt idx="154">
                <c:v>7.3550493239999994</c:v>
              </c:pt>
              <c:pt idx="155">
                <c:v>7.4986300393333325</c:v>
              </c:pt>
              <c:pt idx="156">
                <c:v>7.2666681979999987</c:v>
              </c:pt>
              <c:pt idx="157">
                <c:v>7.930958311333332</c:v>
              </c:pt>
              <c:pt idx="158">
                <c:v>7.9678546169999995</c:v>
              </c:pt>
              <c:pt idx="159">
                <c:v>8.7225681313333325</c:v>
              </c:pt>
              <c:pt idx="160">
                <c:v>5.8026652696666661</c:v>
              </c:pt>
              <c:pt idx="161">
                <c:v>6.2316395853333333</c:v>
              </c:pt>
              <c:pt idx="162">
                <c:v>5.8264755109999982</c:v>
              </c:pt>
              <c:pt idx="163">
                <c:v>7.945420686333331</c:v>
              </c:pt>
              <c:pt idx="164">
                <c:v>7.2692628593333311</c:v>
              </c:pt>
              <c:pt idx="165">
                <c:v>7.3064325816666651</c:v>
              </c:pt>
              <c:pt idx="166">
                <c:v>6.9945543943333321</c:v>
              </c:pt>
              <c:pt idx="167">
                <c:v>8.5038719919999988</c:v>
              </c:pt>
              <c:pt idx="168">
                <c:v>9.4106090459999994</c:v>
              </c:pt>
              <c:pt idx="169">
                <c:v>10.487102282333334</c:v>
              </c:pt>
              <c:pt idx="170">
                <c:v>10.49779442</c:v>
              </c:pt>
              <c:pt idx="171">
                <c:v>9.9948404139999987</c:v>
              </c:pt>
              <c:pt idx="172">
                <c:v>9.6898149679999985</c:v>
              </c:pt>
              <c:pt idx="173">
                <c:v>9.0611829593333333</c:v>
              </c:pt>
              <c:pt idx="174">
                <c:v>9.7014415633333329</c:v>
              </c:pt>
              <c:pt idx="175">
                <c:v>10.685098521666665</c:v>
              </c:pt>
              <c:pt idx="176">
                <c:v>12.156353287999998</c:v>
              </c:pt>
              <c:pt idx="177">
                <c:v>13.819101223666664</c:v>
              </c:pt>
              <c:pt idx="178">
                <c:v>15.187270923666665</c:v>
              </c:pt>
              <c:pt idx="179">
                <c:v>15.531019556666665</c:v>
              </c:pt>
              <c:pt idx="180">
                <c:v>15.342639005999999</c:v>
              </c:pt>
              <c:pt idx="181">
                <c:v>15.470843989666667</c:v>
              </c:pt>
              <c:pt idx="182">
                <c:v>14.804244531666663</c:v>
              </c:pt>
              <c:pt idx="183">
                <c:v>14.803713547999998</c:v>
              </c:pt>
              <c:pt idx="184">
                <c:v>13.727375482666664</c:v>
              </c:pt>
              <c:pt idx="185">
                <c:v>14.247548467333331</c:v>
              </c:pt>
              <c:pt idx="186">
                <c:v>14.524565462666665</c:v>
              </c:pt>
              <c:pt idx="187">
                <c:v>14.191974875999998</c:v>
              </c:pt>
              <c:pt idx="188">
                <c:v>14.264042936000001</c:v>
              </c:pt>
              <c:pt idx="189">
                <c:v>14.005355512999998</c:v>
              </c:pt>
              <c:pt idx="190">
                <c:v>15.517007144333332</c:v>
              </c:pt>
              <c:pt idx="191">
                <c:v>16.259968346666668</c:v>
              </c:pt>
              <c:pt idx="192">
                <c:v>16.241182400333333</c:v>
              </c:pt>
              <c:pt idx="193">
                <c:v>14.656204642666665</c:v>
              </c:pt>
              <c:pt idx="194">
                <c:v>13.954132343333333</c:v>
              </c:pt>
              <c:pt idx="195">
                <c:v>14.022515524999998</c:v>
              </c:pt>
              <c:pt idx="196">
                <c:v>14.707804974333333</c:v>
              </c:pt>
              <c:pt idx="197">
                <c:v>14.539797690999999</c:v>
              </c:pt>
              <c:pt idx="198">
                <c:v>14.395162367999999</c:v>
              </c:pt>
              <c:pt idx="199">
                <c:v>16.293188584999999</c:v>
              </c:pt>
              <c:pt idx="200">
                <c:v>16.235830623333332</c:v>
              </c:pt>
              <c:pt idx="201">
                <c:v>16.043112636</c:v>
              </c:pt>
              <c:pt idx="202">
                <c:v>14.144026024666665</c:v>
              </c:pt>
              <c:pt idx="203">
                <c:v>14.528788603333332</c:v>
              </c:pt>
              <c:pt idx="204">
                <c:v>15.212493425666665</c:v>
              </c:pt>
              <c:pt idx="205">
                <c:v>15.750767291333332</c:v>
              </c:pt>
              <c:pt idx="206">
                <c:v>13.981378595333332</c:v>
              </c:pt>
              <c:pt idx="207">
                <c:v>-1.2476269910000017</c:v>
              </c:pt>
              <c:pt idx="208">
                <c:v>-11.503595955000002</c:v>
              </c:pt>
              <c:pt idx="209">
                <c:v>-18.377311530333333</c:v>
              </c:pt>
              <c:pt idx="210">
                <c:v>-11.263674423666666</c:v>
              </c:pt>
              <c:pt idx="211">
                <c:v>-4.8053101250000019</c:v>
              </c:pt>
              <c:pt idx="212">
                <c:v>-1.4559509246666682</c:v>
              </c:pt>
              <c:pt idx="213">
                <c:v>0.91906847966666516</c:v>
              </c:pt>
              <c:pt idx="214">
                <c:v>-1.3539607320000018</c:v>
              </c:pt>
              <c:pt idx="215">
                <c:v>-2.1473160876666681</c:v>
              </c:pt>
              <c:pt idx="216">
                <c:v>-2.7743141116666679</c:v>
              </c:pt>
              <c:pt idx="217">
                <c:v>-4.7812327846666678</c:v>
              </c:pt>
              <c:pt idx="218">
                <c:v>-3.3118608723333343</c:v>
              </c:pt>
              <c:pt idx="219">
                <c:v>-1.2407939356666677</c:v>
              </c:pt>
              <c:pt idx="220">
                <c:v>5.3614912904444436</c:v>
              </c:pt>
              <c:pt idx="221">
                <c:v>8.3804026452222207</c:v>
              </c:pt>
              <c:pt idx="222">
                <c:v>9.9656168569999988</c:v>
              </c:pt>
              <c:pt idx="223">
                <c:v>8.3805300876666653</c:v>
              </c:pt>
              <c:pt idx="224">
                <c:v>6.0987503949999997</c:v>
              </c:pt>
              <c:pt idx="225">
                <c:v>7.9033186509999993</c:v>
              </c:pt>
              <c:pt idx="226">
                <c:v>9.0499685156666665</c:v>
              </c:pt>
              <c:pt idx="227">
                <c:v>10.437655620333333</c:v>
              </c:pt>
              <c:pt idx="228">
                <c:v>9.2950526670000002</c:v>
              </c:pt>
              <c:pt idx="229">
                <c:v>10.370755464666667</c:v>
              </c:pt>
              <c:pt idx="230">
                <c:v>12.524584851</c:v>
              </c:pt>
              <c:pt idx="231">
                <c:v>13.386911354666665</c:v>
              </c:pt>
              <c:pt idx="232">
                <c:v>12.917408341666667</c:v>
              </c:pt>
              <c:pt idx="233">
                <c:v>12.946137888999999</c:v>
              </c:pt>
              <c:pt idx="234">
                <c:v>11.183304067666667</c:v>
              </c:pt>
              <c:pt idx="235">
                <c:v>10.534772510666667</c:v>
              </c:pt>
              <c:pt idx="236">
                <c:v>8.5216267540000015</c:v>
              </c:pt>
            </c:numLit>
          </c:val>
          <c:smooth val="0"/>
          <c:extLst xmlns:c16r2="http://schemas.microsoft.com/office/drawing/2015/06/chart">
            <c:ext xmlns:c16="http://schemas.microsoft.com/office/drawing/2014/chart" uri="{C3380CC4-5D6E-409C-BE32-E72D297353CC}">
              <c16:uniqueId val="{00000007-BAFD-4747-BA0E-1C6E96D3F1FF}"/>
            </c:ext>
          </c:extLst>
        </c:ser>
        <c:dLbls>
          <c:showLegendKey val="0"/>
          <c:showVal val="0"/>
          <c:showCatName val="0"/>
          <c:showSerName val="0"/>
          <c:showPercent val="0"/>
          <c:showBubbleSize val="0"/>
        </c:dLbls>
        <c:marker val="1"/>
        <c:smooth val="0"/>
        <c:axId val="406384000"/>
        <c:axId val="406541440"/>
      </c:lineChart>
      <c:catAx>
        <c:axId val="40638400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06541440"/>
        <c:crosses val="autoZero"/>
        <c:auto val="1"/>
        <c:lblAlgn val="ctr"/>
        <c:lblOffset val="100"/>
        <c:tickLblSkip val="1"/>
        <c:tickMarkSkip val="1"/>
        <c:noMultiLvlLbl val="0"/>
      </c:catAx>
      <c:valAx>
        <c:axId val="406541440"/>
        <c:scaling>
          <c:orientation val="minMax"/>
          <c:max val="20"/>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06384000"/>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'23destaque(2)'!$D$9:$D$27</c:f>
              <c:strCache>
                <c:ptCount val="19"/>
                <c:pt idx="0">
                  <c:v>Alemanha</c:v>
                </c:pt>
                <c:pt idx="1">
                  <c:v>Áustria</c:v>
                </c:pt>
                <c:pt idx="2">
                  <c:v>Bélgica</c:v>
                </c:pt>
                <c:pt idx="3">
                  <c:v>Chipre</c:v>
                </c:pt>
                <c:pt idx="4">
                  <c:v>Eslováquia</c:v>
                </c:pt>
                <c:pt idx="5">
                  <c:v>Eslovénia</c:v>
                </c:pt>
                <c:pt idx="6">
                  <c:v>Espanha</c:v>
                </c:pt>
                <c:pt idx="7">
                  <c:v>Estónia</c:v>
                </c:pt>
                <c:pt idx="8">
                  <c:v>Finlândia</c:v>
                </c:pt>
                <c:pt idx="9">
                  <c:v>França</c:v>
                </c:pt>
                <c:pt idx="10">
                  <c:v>Grécia</c:v>
                </c:pt>
                <c:pt idx="11">
                  <c:v>Irlanda</c:v>
                </c:pt>
                <c:pt idx="12">
                  <c:v>Itália</c:v>
                </c:pt>
                <c:pt idx="13">
                  <c:v>Letónia</c:v>
                </c:pt>
                <c:pt idx="14">
                  <c:v>Lituânia</c:v>
                </c:pt>
                <c:pt idx="15">
                  <c:v>Luxemburgo</c:v>
                </c:pt>
                <c:pt idx="16">
                  <c:v>Malta</c:v>
                </c:pt>
                <c:pt idx="17">
                  <c:v>Países Baixos</c:v>
                </c:pt>
                <c:pt idx="18">
                  <c:v>Portugal</c:v>
                </c:pt>
              </c:strCache>
            </c:strRef>
          </c:cat>
          <c:val>
            <c:numRef>
              <c:f>'23destaque(2)'!$I$9:$I$27</c:f>
              <c:numCache>
                <c:formatCode>#,##0.00</c:formatCode>
                <c:ptCount val="19"/>
                <c:pt idx="0">
                  <c:v>0.87499999999999989</c:v>
                </c:pt>
                <c:pt idx="1">
                  <c:v>0.87500000000000011</c:v>
                </c:pt>
                <c:pt idx="2">
                  <c:v>0.94915254237288127</c:v>
                </c:pt>
                <c:pt idx="3">
                  <c:v>1.5671641791044775</c:v>
                </c:pt>
                <c:pt idx="4">
                  <c:v>1.0508474576271185</c:v>
                </c:pt>
                <c:pt idx="5">
                  <c:v>1.2162162162162162</c:v>
                </c:pt>
                <c:pt idx="6">
                  <c:v>1.2636363636363637</c:v>
                </c:pt>
                <c:pt idx="7">
                  <c:v>0.94915254237288127</c:v>
                </c:pt>
                <c:pt idx="8">
                  <c:v>0.83544303797468344</c:v>
                </c:pt>
                <c:pt idx="9">
                  <c:v>0.97297297297297292</c:v>
                </c:pt>
                <c:pt idx="10">
                  <c:v>1.788888888888889</c:v>
                </c:pt>
                <c:pt idx="11">
                  <c:v>1.0714285714285714</c:v>
                </c:pt>
                <c:pt idx="12">
                  <c:v>1.3880597014925373</c:v>
                </c:pt>
                <c:pt idx="13">
                  <c:v>0.54117647058823526</c:v>
                </c:pt>
                <c:pt idx="14">
                  <c:v>0.77966101694915246</c:v>
                </c:pt>
                <c:pt idx="15">
                  <c:v>1.1463414634146343</c:v>
                </c:pt>
                <c:pt idx="16">
                  <c:v>0.83870967741935487</c:v>
                </c:pt>
                <c:pt idx="17">
                  <c:v>1.1388888888888888</c:v>
                </c:pt>
                <c:pt idx="18">
                  <c:v>1.2641509433962266</c:v>
                </c:pt>
              </c:numCache>
            </c:numRef>
          </c:val>
          <c:extLst xmlns:c16r2="http://schemas.microsoft.com/office/drawing/2015/06/char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407302144"/>
        <c:axId val="407303680"/>
      </c:radarChart>
      <c:catAx>
        <c:axId val="407302144"/>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407303680"/>
        <c:crosses val="autoZero"/>
        <c:auto val="0"/>
        <c:lblAlgn val="ctr"/>
        <c:lblOffset val="100"/>
        <c:noMultiLvlLbl val="0"/>
      </c:catAx>
      <c:valAx>
        <c:axId val="407303680"/>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407302144"/>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barChart>
        <c:barDir val="col"/>
        <c:grouping val="clustered"/>
        <c:varyColors val="0"/>
        <c:ser>
          <c:idx val="0"/>
          <c:order val="0"/>
          <c:tx>
            <c:strRef>
              <c:f>'24_PEDS'!$H$11</c:f>
              <c:strCache>
                <c:ptCount val="1"/>
                <c:pt idx="0">
                  <c:v>PT</c:v>
                </c:pt>
              </c:strCache>
            </c:strRef>
          </c:tx>
          <c:invertIfNegative val="0"/>
          <c:cat>
            <c:numRef>
              <c:f>'24_PEDS'!$M$6:$Q$6</c:f>
              <c:numCache>
                <c:formatCode>General</c:formatCode>
                <c:ptCount val="5"/>
                <c:pt idx="0">
                  <c:v>2017</c:v>
                </c:pt>
                <c:pt idx="1">
                  <c:v>2018</c:v>
                </c:pt>
                <c:pt idx="2">
                  <c:v>2019</c:v>
                </c:pt>
                <c:pt idx="3">
                  <c:v>2020</c:v>
                </c:pt>
                <c:pt idx="4">
                  <c:v>2021</c:v>
                </c:pt>
              </c:numCache>
            </c:numRef>
          </c:cat>
          <c:val>
            <c:numRef>
              <c:f>'24_PEDS'!$M$11:$Q$11</c:f>
              <c:numCache>
                <c:formatCode>#,##0.0</c:formatCode>
                <c:ptCount val="5"/>
                <c:pt idx="0">
                  <c:v>50</c:v>
                </c:pt>
                <c:pt idx="1">
                  <c:v>0</c:v>
                </c:pt>
                <c:pt idx="2">
                  <c:v>52</c:v>
                </c:pt>
                <c:pt idx="3">
                  <c:v>0</c:v>
                </c:pt>
                <c:pt idx="4">
                  <c:v>55</c:v>
                </c:pt>
              </c:numCache>
            </c:numRef>
          </c:val>
          <c:extLst xmlns:c16r2="http://schemas.microsoft.com/office/drawing/2015/06/chart">
            <c:ext xmlns:c16="http://schemas.microsoft.com/office/drawing/2014/chart" uri="{C3380CC4-5D6E-409C-BE32-E72D297353CC}">
              <c16:uniqueId val="{00000000-EE82-437D-B87A-8128BC89F4B1}"/>
            </c:ext>
          </c:extLst>
        </c:ser>
        <c:ser>
          <c:idx val="1"/>
          <c:order val="1"/>
          <c:tx>
            <c:strRef>
              <c:f>'24_PEDS'!$H$12</c:f>
              <c:strCache>
                <c:ptCount val="1"/>
                <c:pt idx="0">
                  <c:v>UE27</c:v>
                </c:pt>
              </c:strCache>
            </c:strRef>
          </c:tx>
          <c:invertIfNegative val="0"/>
          <c:cat>
            <c:numRef>
              <c:f>'24_PEDS'!$M$6:$Q$6</c:f>
              <c:numCache>
                <c:formatCode>General</c:formatCode>
                <c:ptCount val="5"/>
                <c:pt idx="0">
                  <c:v>2017</c:v>
                </c:pt>
                <c:pt idx="1">
                  <c:v>2018</c:v>
                </c:pt>
                <c:pt idx="2">
                  <c:v>2019</c:v>
                </c:pt>
                <c:pt idx="3">
                  <c:v>2020</c:v>
                </c:pt>
                <c:pt idx="4">
                  <c:v>2021</c:v>
                </c:pt>
              </c:numCache>
            </c:numRef>
          </c:cat>
          <c:val>
            <c:numRef>
              <c:f>'24_PEDS'!$M$12:$Q$12</c:f>
              <c:numCache>
                <c:formatCode>#,##0.0</c:formatCode>
                <c:ptCount val="5"/>
                <c:pt idx="0">
                  <c:v>55</c:v>
                </c:pt>
                <c:pt idx="1">
                  <c:v>0</c:v>
                </c:pt>
                <c:pt idx="2">
                  <c:v>56</c:v>
                </c:pt>
                <c:pt idx="3">
                  <c:v>0</c:v>
                </c:pt>
                <c:pt idx="4">
                  <c:v>54</c:v>
                </c:pt>
              </c:numCache>
            </c:numRef>
          </c:val>
          <c:extLst xmlns:c16r2="http://schemas.microsoft.com/office/drawing/2015/06/chart">
            <c:ext xmlns:c16="http://schemas.microsoft.com/office/drawing/2014/chart" uri="{C3380CC4-5D6E-409C-BE32-E72D297353CC}">
              <c16:uniqueId val="{00000001-EE82-437D-B87A-8128BC89F4B1}"/>
            </c:ext>
          </c:extLst>
        </c:ser>
        <c:dLbls>
          <c:showLegendKey val="0"/>
          <c:showVal val="0"/>
          <c:showCatName val="0"/>
          <c:showSerName val="0"/>
          <c:showPercent val="0"/>
          <c:showBubbleSize val="0"/>
        </c:dLbls>
        <c:gapWidth val="150"/>
        <c:axId val="407527808"/>
        <c:axId val="407529344"/>
      </c:barChart>
      <c:catAx>
        <c:axId val="407527808"/>
        <c:scaling>
          <c:orientation val="minMax"/>
        </c:scaling>
        <c:delete val="1"/>
        <c:axPos val="b"/>
        <c:numFmt formatCode="General" sourceLinked="1"/>
        <c:majorTickMark val="out"/>
        <c:minorTickMark val="none"/>
        <c:tickLblPos val="nextTo"/>
        <c:crossAx val="407529344"/>
        <c:crosses val="autoZero"/>
        <c:auto val="1"/>
        <c:lblAlgn val="ctr"/>
        <c:lblOffset val="100"/>
        <c:noMultiLvlLbl val="0"/>
      </c:catAx>
      <c:valAx>
        <c:axId val="407529344"/>
        <c:scaling>
          <c:orientation val="minMax"/>
          <c:max val="60"/>
          <c:min val="40"/>
        </c:scaling>
        <c:delete val="0"/>
        <c:axPos val="l"/>
        <c:majorGridlines/>
        <c:numFmt formatCode="#,##0.0" sourceLinked="1"/>
        <c:majorTickMark val="out"/>
        <c:minorTickMark val="none"/>
        <c:tickLblPos val="nextTo"/>
        <c:crossAx val="407527808"/>
        <c:crosses val="autoZero"/>
        <c:crossBetween val="between"/>
        <c:majorUnit val="20"/>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'24_PEDS'!$V$9</c:f>
          <c:strCache>
            <c:ptCount val="1"/>
            <c:pt idx="0">
              <c:v>Indicador 1</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17008222530092301"/>
          <c:y val="7.8946478898390973E-2"/>
          <c:w val="0.66633226724268302"/>
          <c:h val="0.87391268022610258"/>
        </c:manualLayout>
      </c:layout>
      <c:radarChart>
        <c:radarStyle val="marker"/>
        <c:varyColors val="0"/>
        <c:ser>
          <c:idx val="1"/>
          <c:order val="0"/>
          <c:tx>
            <c:v>2021</c:v>
          </c:tx>
          <c:spPr>
            <a:ln w="28575" cap="flat" cmpd="sng" algn="ctr">
              <a:solidFill>
                <a:schemeClr val="tx2"/>
              </a:solidFill>
              <a:prstDash val="solid"/>
            </a:ln>
            <a:effectLst/>
          </c:spPr>
          <c:marker>
            <c:symbol val="none"/>
          </c:marker>
          <c:cat>
            <c:strLit>
              <c:ptCount val="33"/>
              <c:pt idx="0">
                <c:v>AT</c:v>
              </c:pt>
              <c:pt idx="1">
                <c:v>BE</c:v>
              </c:pt>
              <c:pt idx="2">
                <c:v>BG</c:v>
              </c:pt>
              <c:pt idx="3">
                <c:v>CH</c:v>
              </c:pt>
              <c:pt idx="4">
                <c:v>CY</c:v>
              </c:pt>
              <c:pt idx="5">
                <c:v>CZ</c:v>
              </c:pt>
              <c:pt idx="6">
                <c:v>DE</c:v>
              </c:pt>
              <c:pt idx="7">
                <c:v>DK</c:v>
              </c:pt>
              <c:pt idx="8">
                <c:v>EE</c:v>
              </c:pt>
              <c:pt idx="9">
                <c:v>EL</c:v>
              </c:pt>
              <c:pt idx="10">
                <c:v>ES</c:v>
              </c:pt>
              <c:pt idx="11">
                <c:v>FI</c:v>
              </c:pt>
              <c:pt idx="12">
                <c:v>FR</c:v>
              </c:pt>
              <c:pt idx="13">
                <c:v>HR</c:v>
              </c:pt>
              <c:pt idx="14">
                <c:v>HU</c:v>
              </c:pt>
              <c:pt idx="15">
                <c:v>IE</c:v>
              </c:pt>
              <c:pt idx="16">
                <c:v>IS</c:v>
              </c:pt>
              <c:pt idx="17">
                <c:v>IT</c:v>
              </c:pt>
              <c:pt idx="18">
                <c:v>LT</c:v>
              </c:pt>
              <c:pt idx="19">
                <c:v>LU</c:v>
              </c:pt>
              <c:pt idx="20">
                <c:v>LV</c:v>
              </c:pt>
              <c:pt idx="21">
                <c:v>MT</c:v>
              </c:pt>
              <c:pt idx="22">
                <c:v>NL</c:v>
              </c:pt>
              <c:pt idx="23">
                <c:v>NO</c:v>
              </c:pt>
              <c:pt idx="24">
                <c:v>PL</c:v>
              </c:pt>
              <c:pt idx="25">
                <c:v>PT</c:v>
              </c:pt>
              <c:pt idx="26">
                <c:v>RO</c:v>
              </c:pt>
              <c:pt idx="27">
                <c:v>RS</c:v>
              </c:pt>
              <c:pt idx="28">
                <c:v>SE</c:v>
              </c:pt>
              <c:pt idx="29">
                <c:v>SI</c:v>
              </c:pt>
              <c:pt idx="30">
                <c:v>SK</c:v>
              </c:pt>
              <c:pt idx="31">
                <c:v>EA19</c:v>
              </c:pt>
              <c:pt idx="32">
                <c:v>EU27_2020</c:v>
              </c:pt>
            </c:strLit>
          </c:cat>
          <c:val>
            <c:numLit>
              <c:formatCode>General</c:formatCode>
              <c:ptCount val="33"/>
              <c:pt idx="0">
                <c:v>8</c:v>
              </c:pt>
              <c:pt idx="1">
                <c:v>6.7</c:v>
              </c:pt>
              <c:pt idx="2">
                <c:v>12.2</c:v>
              </c:pt>
              <c:pt idx="3">
                <c:v>4.9000000000000004</c:v>
              </c:pt>
              <c:pt idx="4">
                <c:v>10.199999999999999</c:v>
              </c:pt>
              <c:pt idx="5">
                <c:v>6.4</c:v>
              </c:pt>
              <c:pt idx="6">
                <c:v>11.8</c:v>
              </c:pt>
              <c:pt idx="7">
                <c:v>9.8000000000000007</c:v>
              </c:pt>
              <c:pt idx="8">
                <c:v>9.8000000000000007</c:v>
              </c:pt>
              <c:pt idx="9">
                <c:v>3.2</c:v>
              </c:pt>
              <c:pt idx="10">
                <c:v>13.3</c:v>
              </c:pt>
              <c:pt idx="11">
                <c:v>8.1999999999999993</c:v>
              </c:pt>
              <c:pt idx="12">
                <c:v>7.8</c:v>
              </c:pt>
              <c:pt idx="13">
                <c:v>2.4</c:v>
              </c:pt>
              <c:pt idx="14">
                <c:v>12</c:v>
              </c:pt>
              <c:pt idx="15">
                <c:v>3.3</c:v>
              </c:pt>
              <c:pt idx="16">
                <c:v>14.4</c:v>
              </c:pt>
              <c:pt idx="17">
                <c:v>12.7</c:v>
              </c:pt>
              <c:pt idx="18">
                <c:v>5.3</c:v>
              </c:pt>
              <c:pt idx="19">
                <c:v>9.3000000000000007</c:v>
              </c:pt>
              <c:pt idx="20">
                <c:v>7.3</c:v>
              </c:pt>
              <c:pt idx="21">
                <c:v>11</c:v>
              </c:pt>
              <c:pt idx="22">
                <c:v>5.3</c:v>
              </c:pt>
              <c:pt idx="23">
                <c:v>12.3</c:v>
              </c:pt>
              <c:pt idx="24">
                <c:v>5.9</c:v>
              </c:pt>
              <c:pt idx="25">
                <c:v>5.9</c:v>
              </c:pt>
              <c:pt idx="26">
                <c:v>15.3</c:v>
              </c:pt>
              <c:pt idx="27">
                <c:v>6.3</c:v>
              </c:pt>
              <c:pt idx="28">
                <c:v>8.4</c:v>
              </c:pt>
              <c:pt idx="29">
                <c:v>3.1</c:v>
              </c:pt>
              <c:pt idx="30">
                <c:v>7.8</c:v>
              </c:pt>
              <c:pt idx="31">
                <c:v>9.8000000000000007</c:v>
              </c:pt>
              <c:pt idx="32">
                <c:v>9.6999999999999993</c:v>
              </c:pt>
            </c:numLit>
          </c:val>
          <c:extLst xmlns:c16r2="http://schemas.microsoft.com/office/drawing/2015/06/chart">
            <c:ext xmlns:c16="http://schemas.microsoft.com/office/drawing/2014/chart" uri="{C3380CC4-5D6E-409C-BE32-E72D297353CC}">
              <c16:uniqueId val="{00000000-53AE-4251-A861-781329A0BD99}"/>
            </c:ext>
          </c:extLst>
        </c:ser>
        <c:dLbls>
          <c:showLegendKey val="0"/>
          <c:showVal val="0"/>
          <c:showCatName val="0"/>
          <c:showSerName val="0"/>
          <c:showPercent val="0"/>
          <c:showBubbleSize val="0"/>
        </c:dLbls>
        <c:axId val="407565824"/>
        <c:axId val="407567360"/>
      </c:radarChart>
      <c:catAx>
        <c:axId val="407565824"/>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407567360"/>
        <c:crosses val="autoZero"/>
        <c:auto val="0"/>
        <c:lblAlgn val="ctr"/>
        <c:lblOffset val="100"/>
        <c:noMultiLvlLbl val="0"/>
      </c:catAx>
      <c:valAx>
        <c:axId val="407567360"/>
        <c:scaling>
          <c:orientation val="minMax"/>
          <c:max val="18"/>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407565824"/>
        <c:crosses val="autoZero"/>
        <c:crossBetween val="between"/>
        <c:majorUnit val="5"/>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885265015692506"/>
          <c:y val="0.21388520573228814"/>
          <c:w val="0.72702957803317503"/>
          <c:h val="0.43395275590551174"/>
        </c:manualLayout>
      </c:layout>
      <c:lineChart>
        <c:grouping val="standard"/>
        <c:varyColors val="0"/>
        <c:ser>
          <c:idx val="1"/>
          <c:order val="0"/>
          <c:tx>
            <c:strRef>
              <c:f>'24_PEDS'!$H$15</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'24_PEDS'!$M$15:$Q$15</c:f>
              <c:numCache>
                <c:formatCode>#,##0.0</c:formatCode>
                <c:ptCount val="5"/>
                <c:pt idx="0">
                  <c:v>7.2</c:v>
                </c:pt>
                <c:pt idx="1">
                  <c:v>6.6</c:v>
                </c:pt>
                <c:pt idx="2">
                  <c:v>6.9</c:v>
                </c:pt>
                <c:pt idx="3">
                  <c:v>5.7</c:v>
                </c:pt>
                <c:pt idx="4">
                  <c:v>5.9</c:v>
                </c:pt>
              </c:numCache>
            </c:numRef>
          </c:val>
          <c:smooth val="0"/>
          <c:extLst xmlns:c16r2="http://schemas.microsoft.com/office/drawing/2015/06/chart">
            <c:ext xmlns:c16="http://schemas.microsoft.com/office/drawing/2014/chart" uri="{C3380CC4-5D6E-409C-BE32-E72D297353CC}">
              <c16:uniqueId val="{00000000-39D5-4D3F-859F-5D56D62E17AD}"/>
            </c:ext>
          </c:extLst>
        </c:ser>
        <c:ser>
          <c:idx val="2"/>
          <c:order val="1"/>
          <c:tx>
            <c:strRef>
              <c:f>'24_PEDS'!$H$16</c:f>
              <c:strCache>
                <c:ptCount val="1"/>
                <c:pt idx="0">
                  <c:v>UE27</c:v>
                </c:pt>
              </c:strCache>
            </c:strRef>
          </c:tx>
          <c:spPr>
            <a:ln>
              <a:solidFill>
                <a:schemeClr val="accent2"/>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'24_PEDS'!$M$16:$Q$16</c:f>
              <c:numCache>
                <c:formatCode>#,##0.0</c:formatCode>
                <c:ptCount val="5"/>
                <c:pt idx="0">
                  <c:v>11.3</c:v>
                </c:pt>
                <c:pt idx="1">
                  <c:v>11.3</c:v>
                </c:pt>
                <c:pt idx="2">
                  <c:v>11.2</c:v>
                </c:pt>
                <c:pt idx="3">
                  <c:v>11.1</c:v>
                </c:pt>
                <c:pt idx="4">
                  <c:v>10.8</c:v>
                </c:pt>
              </c:numCache>
            </c:numRef>
          </c:val>
          <c:smooth val="0"/>
          <c:extLst xmlns:c16r2="http://schemas.microsoft.com/office/drawing/2015/06/chart">
            <c:ext xmlns:c16="http://schemas.microsoft.com/office/drawing/2014/chart" uri="{C3380CC4-5D6E-409C-BE32-E72D297353CC}">
              <c16:uniqueId val="{00000001-39D5-4D3F-859F-5D56D62E17AD}"/>
            </c:ext>
          </c:extLst>
        </c:ser>
        <c:dLbls>
          <c:showLegendKey val="0"/>
          <c:showVal val="0"/>
          <c:showCatName val="0"/>
          <c:showSerName val="0"/>
          <c:showPercent val="0"/>
          <c:showBubbleSize val="0"/>
        </c:dLbls>
        <c:marker val="1"/>
        <c:smooth val="0"/>
        <c:axId val="408396544"/>
        <c:axId val="408398080"/>
      </c:lineChart>
      <c:catAx>
        <c:axId val="408396544"/>
        <c:scaling>
          <c:orientation val="minMax"/>
        </c:scaling>
        <c:delete val="1"/>
        <c:axPos val="b"/>
        <c:numFmt formatCode="General" sourceLinked="1"/>
        <c:majorTickMark val="out"/>
        <c:minorTickMark val="none"/>
        <c:tickLblPos val="nextTo"/>
        <c:crossAx val="408398080"/>
        <c:crosses val="autoZero"/>
        <c:auto val="1"/>
        <c:lblAlgn val="ctr"/>
        <c:lblOffset val="100"/>
        <c:noMultiLvlLbl val="0"/>
      </c:catAx>
      <c:valAx>
        <c:axId val="408398080"/>
        <c:scaling>
          <c:orientation val="minMax"/>
          <c:max val="12"/>
          <c:min val="5"/>
        </c:scaling>
        <c:delete val="0"/>
        <c:axPos val="l"/>
        <c:majorGridlines/>
        <c:numFmt formatCode="#,##0.0" sourceLinked="1"/>
        <c:majorTickMark val="out"/>
        <c:minorTickMark val="none"/>
        <c:tickLblPos val="nextTo"/>
        <c:crossAx val="408396544"/>
        <c:crosses val="autoZero"/>
        <c:crossBetween val="between"/>
        <c:majorUnit val="7"/>
      </c:valAx>
    </c:plotArea>
    <c:plotVisOnly val="1"/>
    <c:dispBlanksAs val="gap"/>
    <c:showDLblsOverMax val="0"/>
  </c:chart>
  <c:spPr>
    <a:noFill/>
    <a:ln>
      <a:noFill/>
    </a:ln>
  </c:spPr>
  <c:txPr>
    <a:bodyPr/>
    <a:lstStyle/>
    <a:p>
      <a:pPr>
        <a:defRPr sz="500">
          <a:solidFill>
            <a:schemeClr val="tx1"/>
          </a:solidFill>
        </a:defRPr>
      </a:pPr>
      <a:endParaRPr lang="pt-PT"/>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10075904731243"/>
          <c:y val="0.10196128374936322"/>
          <c:w val="0.7549362790230939"/>
          <c:h val="0.56728608923884516"/>
        </c:manualLayout>
      </c:layout>
      <c:lineChart>
        <c:grouping val="standard"/>
        <c:varyColors val="0"/>
        <c:ser>
          <c:idx val="1"/>
          <c:order val="0"/>
          <c:tx>
            <c:strRef>
              <c:f>'24_PEDS'!$H$17</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'24_PEDS'!$M$17:$Q$17</c:f>
              <c:numCache>
                <c:formatCode>#,##0.0</c:formatCode>
                <c:ptCount val="5"/>
                <c:pt idx="0">
                  <c:v>5.75</c:v>
                </c:pt>
                <c:pt idx="1">
                  <c:v>5.22</c:v>
                </c:pt>
                <c:pt idx="2">
                  <c:v>5.16</c:v>
                </c:pt>
                <c:pt idx="3">
                  <c:v>4.99</c:v>
                </c:pt>
                <c:pt idx="4">
                  <c:v>5.66</c:v>
                </c:pt>
              </c:numCache>
            </c:numRef>
          </c:val>
          <c:smooth val="0"/>
          <c:extLst xmlns:c16r2="http://schemas.microsoft.com/office/drawing/2015/06/chart">
            <c:ext xmlns:c16="http://schemas.microsoft.com/office/drawing/2014/chart" uri="{C3380CC4-5D6E-409C-BE32-E72D297353CC}">
              <c16:uniqueId val="{00000000-2CAB-46FD-8448-E46DAB8D3FFE}"/>
            </c:ext>
          </c:extLst>
        </c:ser>
        <c:ser>
          <c:idx val="2"/>
          <c:order val="1"/>
          <c:tx>
            <c:strRef>
              <c:f>'24_PEDS'!$H$18</c:f>
              <c:strCache>
                <c:ptCount val="1"/>
                <c:pt idx="0">
                  <c:v>UE27</c:v>
                </c:pt>
              </c:strCache>
            </c:strRef>
          </c:tx>
          <c:spPr>
            <a:ln>
              <a:solidFill>
                <a:schemeClr val="accent2"/>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'24_PEDS'!$M$18:$Q$18</c:f>
              <c:numCache>
                <c:formatCode>#,##0.0</c:formatCode>
                <c:ptCount val="5"/>
                <c:pt idx="0">
                  <c:v>5.03</c:v>
                </c:pt>
                <c:pt idx="1">
                  <c:v>5.05</c:v>
                </c:pt>
                <c:pt idx="2">
                  <c:v>4.99</c:v>
                </c:pt>
                <c:pt idx="3">
                  <c:v>4.8899999999999997</c:v>
                </c:pt>
                <c:pt idx="4">
                  <c:v>4.97</c:v>
                </c:pt>
              </c:numCache>
            </c:numRef>
          </c:val>
          <c:smooth val="0"/>
          <c:extLst xmlns:c16r2="http://schemas.microsoft.com/office/drawing/2015/06/chart">
            <c:ext xmlns:c16="http://schemas.microsoft.com/office/drawing/2014/chart" uri="{C3380CC4-5D6E-409C-BE32-E72D297353CC}">
              <c16:uniqueId val="{00000001-2CAB-46FD-8448-E46DAB8D3FFE}"/>
            </c:ext>
          </c:extLst>
        </c:ser>
        <c:dLbls>
          <c:showLegendKey val="0"/>
          <c:showVal val="0"/>
          <c:showCatName val="0"/>
          <c:showSerName val="0"/>
          <c:showPercent val="0"/>
          <c:showBubbleSize val="0"/>
        </c:dLbls>
        <c:marker val="1"/>
        <c:smooth val="0"/>
        <c:axId val="409213952"/>
        <c:axId val="409219840"/>
      </c:lineChart>
      <c:catAx>
        <c:axId val="409213952"/>
        <c:scaling>
          <c:orientation val="minMax"/>
        </c:scaling>
        <c:delete val="1"/>
        <c:axPos val="b"/>
        <c:numFmt formatCode="General" sourceLinked="1"/>
        <c:majorTickMark val="out"/>
        <c:minorTickMark val="none"/>
        <c:tickLblPos val="nextTo"/>
        <c:crossAx val="409219840"/>
        <c:crosses val="autoZero"/>
        <c:auto val="1"/>
        <c:lblAlgn val="ctr"/>
        <c:lblOffset val="100"/>
        <c:noMultiLvlLbl val="0"/>
      </c:catAx>
      <c:valAx>
        <c:axId val="409219840"/>
        <c:scaling>
          <c:orientation val="minMax"/>
          <c:max val="6"/>
          <c:min val="4"/>
        </c:scaling>
        <c:delete val="0"/>
        <c:axPos val="l"/>
        <c:majorGridlines/>
        <c:numFmt formatCode="#,##0.0" sourceLinked="1"/>
        <c:majorTickMark val="out"/>
        <c:minorTickMark val="none"/>
        <c:tickLblPos val="nextTo"/>
        <c:crossAx val="409213952"/>
        <c:crosses val="autoZero"/>
        <c:crossBetween val="between"/>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885625364147671"/>
          <c:y val="0.23018219335257972"/>
          <c:w val="0.7962571645330293"/>
          <c:h val="0.41585239469982976"/>
        </c:manualLayout>
      </c:layout>
      <c:lineChart>
        <c:grouping val="standard"/>
        <c:varyColors val="0"/>
        <c:ser>
          <c:idx val="1"/>
          <c:order val="0"/>
          <c:tx>
            <c:strRef>
              <c:f>'24_PEDS'!$H$40</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'24_PEDS'!$M$40:$Q$40</c:f>
              <c:numCache>
                <c:formatCode>#,##0.0</c:formatCode>
                <c:ptCount val="5"/>
                <c:pt idx="0">
                  <c:v>5.7</c:v>
                </c:pt>
                <c:pt idx="1">
                  <c:v>5</c:v>
                </c:pt>
                <c:pt idx="2">
                  <c:v>5.7</c:v>
                </c:pt>
                <c:pt idx="3">
                  <c:v>5.3</c:v>
                </c:pt>
                <c:pt idx="4">
                  <c:v>4.5</c:v>
                </c:pt>
              </c:numCache>
            </c:numRef>
          </c:val>
          <c:smooth val="0"/>
          <c:extLst xmlns:c16r2="http://schemas.microsoft.com/office/drawing/2015/06/chart">
            <c:ext xmlns:c16="http://schemas.microsoft.com/office/drawing/2014/chart" uri="{C3380CC4-5D6E-409C-BE32-E72D297353CC}">
              <c16:uniqueId val="{00000000-0C3E-49FF-B121-887C111F99DF}"/>
            </c:ext>
          </c:extLst>
        </c:ser>
        <c:ser>
          <c:idx val="2"/>
          <c:order val="1"/>
          <c:tx>
            <c:strRef>
              <c:f>'24_PEDS'!$H$41</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'24_PEDS'!$M$41:$Q$41</c:f>
              <c:numCache>
                <c:formatCode>#,##0.0</c:formatCode>
                <c:ptCount val="5"/>
                <c:pt idx="0">
                  <c:v>22.9</c:v>
                </c:pt>
                <c:pt idx="1">
                  <c:v>22.7</c:v>
                </c:pt>
                <c:pt idx="2">
                  <c:v>22.6</c:v>
                </c:pt>
                <c:pt idx="3">
                  <c:v>21.1</c:v>
                </c:pt>
                <c:pt idx="4">
                  <c:v>20.7</c:v>
                </c:pt>
              </c:numCache>
            </c:numRef>
          </c:val>
          <c:smooth val="0"/>
          <c:extLst xmlns:c16r2="http://schemas.microsoft.com/office/drawing/2015/06/chart">
            <c:ext xmlns:c16="http://schemas.microsoft.com/office/drawing/2014/chart" uri="{C3380CC4-5D6E-409C-BE32-E72D297353CC}">
              <c16:uniqueId val="{00000001-0C3E-49FF-B121-887C111F99DF}"/>
            </c:ext>
          </c:extLst>
        </c:ser>
        <c:dLbls>
          <c:showLegendKey val="0"/>
          <c:showVal val="0"/>
          <c:showCatName val="0"/>
          <c:showSerName val="0"/>
          <c:showPercent val="0"/>
          <c:showBubbleSize val="0"/>
        </c:dLbls>
        <c:marker val="1"/>
        <c:smooth val="0"/>
        <c:axId val="409265664"/>
        <c:axId val="409267200"/>
      </c:lineChart>
      <c:catAx>
        <c:axId val="409265664"/>
        <c:scaling>
          <c:orientation val="minMax"/>
        </c:scaling>
        <c:delete val="1"/>
        <c:axPos val="b"/>
        <c:numFmt formatCode="General" sourceLinked="1"/>
        <c:majorTickMark val="out"/>
        <c:minorTickMark val="none"/>
        <c:tickLblPos val="nextTo"/>
        <c:crossAx val="409267200"/>
        <c:crosses val="autoZero"/>
        <c:auto val="1"/>
        <c:lblAlgn val="ctr"/>
        <c:lblOffset val="100"/>
        <c:noMultiLvlLbl val="0"/>
      </c:catAx>
      <c:valAx>
        <c:axId val="409267200"/>
        <c:scaling>
          <c:orientation val="minMax"/>
          <c:max val="26"/>
          <c:min val="2"/>
        </c:scaling>
        <c:delete val="0"/>
        <c:axPos val="l"/>
        <c:majorGridlines/>
        <c:numFmt formatCode="#,##0.0" sourceLinked="1"/>
        <c:majorTickMark val="out"/>
        <c:minorTickMark val="none"/>
        <c:tickLblPos val="nextTo"/>
        <c:crossAx val="409265664"/>
        <c:crosses val="autoZero"/>
        <c:crossBetween val="between"/>
        <c:majorUnit val="24"/>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574405884946437"/>
          <c:y val="0.15663850029103021"/>
          <c:w val="0.7962571645330293"/>
          <c:h val="0.53439120738760737"/>
        </c:manualLayout>
      </c:layout>
      <c:lineChart>
        <c:grouping val="standard"/>
        <c:varyColors val="0"/>
        <c:ser>
          <c:idx val="1"/>
          <c:order val="0"/>
          <c:tx>
            <c:strRef>
              <c:f>'24_PEDS'!$H$42</c:f>
              <c:strCache>
                <c:ptCount val="1"/>
                <c:pt idx="0">
                  <c:v>PT</c:v>
                </c:pt>
              </c:strCache>
            </c:strRef>
          </c:tx>
          <c:spPr>
            <a:ln>
              <a:solidFill>
                <a:schemeClr val="accent6">
                  <a:lumMod val="25000"/>
                </a:schemeClr>
              </a:solidFill>
            </a:ln>
          </c:spPr>
          <c:marker>
            <c:symbol val="none"/>
          </c:marker>
          <c:cat>
            <c:numRef>
              <c:f>'24_PEDS'!$M$6:$P$6</c:f>
              <c:numCache>
                <c:formatCode>General</c:formatCode>
                <c:ptCount val="4"/>
                <c:pt idx="0">
                  <c:v>2017</c:v>
                </c:pt>
                <c:pt idx="1">
                  <c:v>2018</c:v>
                </c:pt>
                <c:pt idx="2">
                  <c:v>2019</c:v>
                </c:pt>
                <c:pt idx="3">
                  <c:v>2020</c:v>
                </c:pt>
              </c:numCache>
            </c:numRef>
          </c:cat>
          <c:val>
            <c:numRef>
              <c:f>'24_PEDS'!$M$42:$P$42</c:f>
              <c:numCache>
                <c:formatCode>#,##0.0</c:formatCode>
                <c:ptCount val="4"/>
                <c:pt idx="0">
                  <c:v>10.8</c:v>
                </c:pt>
                <c:pt idx="1">
                  <c:v>8.9</c:v>
                </c:pt>
                <c:pt idx="2">
                  <c:v>10.9</c:v>
                </c:pt>
                <c:pt idx="3">
                  <c:v>11.4</c:v>
                </c:pt>
              </c:numCache>
            </c:numRef>
          </c:val>
          <c:smooth val="0"/>
          <c:extLst xmlns:c16r2="http://schemas.microsoft.com/office/drawing/2015/06/chart">
            <c:ext xmlns:c16="http://schemas.microsoft.com/office/drawing/2014/chart" uri="{C3380CC4-5D6E-409C-BE32-E72D297353CC}">
              <c16:uniqueId val="{00000000-26E8-444D-A097-4DF649B888CE}"/>
            </c:ext>
          </c:extLst>
        </c:ser>
        <c:ser>
          <c:idx val="2"/>
          <c:order val="1"/>
          <c:tx>
            <c:strRef>
              <c:f>'24_PEDS'!$H$43</c:f>
              <c:strCache>
                <c:ptCount val="1"/>
                <c:pt idx="0">
                  <c:v>UE27</c:v>
                </c:pt>
              </c:strCache>
            </c:strRef>
          </c:tx>
          <c:spPr>
            <a:ln>
              <a:solidFill>
                <a:srgbClr val="FF9900"/>
              </a:solidFill>
            </a:ln>
          </c:spPr>
          <c:marker>
            <c:symbol val="none"/>
          </c:marker>
          <c:cat>
            <c:numRef>
              <c:f>'24_PEDS'!$M$6:$P$6</c:f>
              <c:numCache>
                <c:formatCode>General</c:formatCode>
                <c:ptCount val="4"/>
                <c:pt idx="0">
                  <c:v>2017</c:v>
                </c:pt>
                <c:pt idx="1">
                  <c:v>2018</c:v>
                </c:pt>
                <c:pt idx="2">
                  <c:v>2019</c:v>
                </c:pt>
                <c:pt idx="3">
                  <c:v>2020</c:v>
                </c:pt>
              </c:numCache>
            </c:numRef>
          </c:cat>
          <c:val>
            <c:numRef>
              <c:f>'24_PEDS'!$M$43:$P$43</c:f>
              <c:numCache>
                <c:formatCode>#,##0.0</c:formatCode>
                <c:ptCount val="4"/>
                <c:pt idx="0">
                  <c:v>14.6</c:v>
                </c:pt>
                <c:pt idx="1">
                  <c:v>14.4</c:v>
                </c:pt>
                <c:pt idx="2">
                  <c:v>13.7</c:v>
                </c:pt>
                <c:pt idx="3">
                  <c:v>13</c:v>
                </c:pt>
              </c:numCache>
            </c:numRef>
          </c:val>
          <c:smooth val="0"/>
          <c:extLst xmlns:c16r2="http://schemas.microsoft.com/office/drawing/2015/06/chart">
            <c:ext xmlns:c16="http://schemas.microsoft.com/office/drawing/2014/chart" uri="{C3380CC4-5D6E-409C-BE32-E72D297353CC}">
              <c16:uniqueId val="{00000001-26E8-444D-A097-4DF649B888CE}"/>
            </c:ext>
          </c:extLst>
        </c:ser>
        <c:dLbls>
          <c:showLegendKey val="0"/>
          <c:showVal val="0"/>
          <c:showCatName val="0"/>
          <c:showSerName val="0"/>
          <c:showPercent val="0"/>
          <c:showBubbleSize val="0"/>
        </c:dLbls>
        <c:marker val="1"/>
        <c:smooth val="0"/>
        <c:axId val="409636864"/>
        <c:axId val="409638400"/>
      </c:lineChart>
      <c:catAx>
        <c:axId val="409636864"/>
        <c:scaling>
          <c:orientation val="minMax"/>
        </c:scaling>
        <c:delete val="1"/>
        <c:axPos val="b"/>
        <c:numFmt formatCode="General" sourceLinked="1"/>
        <c:majorTickMark val="out"/>
        <c:minorTickMark val="none"/>
        <c:tickLblPos val="nextTo"/>
        <c:crossAx val="409638400"/>
        <c:crosses val="autoZero"/>
        <c:auto val="1"/>
        <c:lblAlgn val="ctr"/>
        <c:lblOffset val="100"/>
        <c:noMultiLvlLbl val="0"/>
      </c:catAx>
      <c:valAx>
        <c:axId val="409638400"/>
        <c:scaling>
          <c:orientation val="minMax"/>
          <c:max val="16"/>
          <c:min val="8"/>
        </c:scaling>
        <c:delete val="0"/>
        <c:axPos val="l"/>
        <c:majorGridlines/>
        <c:numFmt formatCode="#,##0.0" sourceLinked="1"/>
        <c:majorTickMark val="out"/>
        <c:minorTickMark val="none"/>
        <c:tickLblPos val="nextTo"/>
        <c:crossAx val="409636864"/>
        <c:crosses val="autoZero"/>
        <c:crossBetween val="between"/>
        <c:majorUnit val="8"/>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370683571588399"/>
          <c:y val="0.27804084767366277"/>
          <c:w val="0.7962571645330293"/>
          <c:h val="0.38749771564855917"/>
        </c:manualLayout>
      </c:layout>
      <c:lineChart>
        <c:grouping val="standard"/>
        <c:varyColors val="0"/>
        <c:ser>
          <c:idx val="1"/>
          <c:order val="0"/>
          <c:tx>
            <c:strRef>
              <c:f>'24_PEDS'!$H$49</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'24_PEDS'!$M$49:$Q$49</c:f>
              <c:numCache>
                <c:formatCode>#,##0.0</c:formatCode>
                <c:ptCount val="5"/>
                <c:pt idx="0">
                  <c:v>72.5</c:v>
                </c:pt>
                <c:pt idx="1">
                  <c:v>74.7</c:v>
                </c:pt>
                <c:pt idx="2">
                  <c:v>75.5</c:v>
                </c:pt>
                <c:pt idx="3">
                  <c:v>74.2</c:v>
                </c:pt>
                <c:pt idx="4">
                  <c:v>75.900000000000006</c:v>
                </c:pt>
              </c:numCache>
            </c:numRef>
          </c:val>
          <c:smooth val="0"/>
          <c:extLst xmlns:c16r2="http://schemas.microsoft.com/office/drawing/2015/06/chart">
            <c:ext xmlns:c16="http://schemas.microsoft.com/office/drawing/2014/chart" uri="{C3380CC4-5D6E-409C-BE32-E72D297353CC}">
              <c16:uniqueId val="{00000000-4201-479B-8CB2-5EC37038C5E4}"/>
            </c:ext>
          </c:extLst>
        </c:ser>
        <c:ser>
          <c:idx val="2"/>
          <c:order val="1"/>
          <c:tx>
            <c:strRef>
              <c:f>'24_PEDS'!$H$50</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'24_PEDS'!$M$50:$Q$50</c:f>
              <c:numCache>
                <c:formatCode>#,##0.0</c:formatCode>
                <c:ptCount val="5"/>
                <c:pt idx="0">
                  <c:v>70.900000000000006</c:v>
                </c:pt>
                <c:pt idx="1">
                  <c:v>71.900000000000006</c:v>
                </c:pt>
                <c:pt idx="2">
                  <c:v>72.7</c:v>
                </c:pt>
                <c:pt idx="3">
                  <c:v>71.7</c:v>
                </c:pt>
                <c:pt idx="4">
                  <c:v>73.099999999999994</c:v>
                </c:pt>
              </c:numCache>
            </c:numRef>
          </c:val>
          <c:smooth val="0"/>
          <c:extLst xmlns:c16r2="http://schemas.microsoft.com/office/drawing/2015/06/chart">
            <c:ext xmlns:c16="http://schemas.microsoft.com/office/drawing/2014/chart" uri="{C3380CC4-5D6E-409C-BE32-E72D297353CC}">
              <c16:uniqueId val="{00000001-4201-479B-8CB2-5EC37038C5E4}"/>
            </c:ext>
          </c:extLst>
        </c:ser>
        <c:dLbls>
          <c:showLegendKey val="0"/>
          <c:showVal val="0"/>
          <c:showCatName val="0"/>
          <c:showSerName val="0"/>
          <c:showPercent val="0"/>
          <c:showBubbleSize val="0"/>
        </c:dLbls>
        <c:marker val="1"/>
        <c:smooth val="0"/>
        <c:axId val="413755648"/>
        <c:axId val="413782016"/>
      </c:lineChart>
      <c:catAx>
        <c:axId val="413755648"/>
        <c:scaling>
          <c:orientation val="minMax"/>
        </c:scaling>
        <c:delete val="1"/>
        <c:axPos val="b"/>
        <c:numFmt formatCode="General" sourceLinked="1"/>
        <c:majorTickMark val="out"/>
        <c:minorTickMark val="none"/>
        <c:tickLblPos val="nextTo"/>
        <c:crossAx val="413782016"/>
        <c:crosses val="autoZero"/>
        <c:auto val="1"/>
        <c:lblAlgn val="ctr"/>
        <c:lblOffset val="100"/>
        <c:noMultiLvlLbl val="0"/>
      </c:catAx>
      <c:valAx>
        <c:axId val="413782016"/>
        <c:scaling>
          <c:orientation val="minMax"/>
          <c:max val="77"/>
          <c:min val="69"/>
        </c:scaling>
        <c:delete val="0"/>
        <c:axPos val="l"/>
        <c:majorGridlines/>
        <c:numFmt formatCode="#,##0.0" sourceLinked="1"/>
        <c:majorTickMark val="out"/>
        <c:minorTickMark val="none"/>
        <c:tickLblPos val="nextTo"/>
        <c:crossAx val="413755648"/>
        <c:crosses val="autoZero"/>
        <c:crossBetween val="between"/>
        <c:majorUnit val="8"/>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370683571588399"/>
          <c:y val="0.13114754098360656"/>
          <c:w val="0.7962571645330293"/>
          <c:h val="0.53439120738760737"/>
        </c:manualLayout>
      </c:layout>
      <c:lineChart>
        <c:grouping val="standard"/>
        <c:varyColors val="0"/>
        <c:ser>
          <c:idx val="1"/>
          <c:order val="0"/>
          <c:tx>
            <c:strRef>
              <c:f>'24_PEDS'!$H$51</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'24_PEDS'!$M$51:$Q$51</c:f>
              <c:numCache>
                <c:formatCode>#,##0.0</c:formatCode>
                <c:ptCount val="5"/>
                <c:pt idx="0">
                  <c:v>9.1999999999999993</c:v>
                </c:pt>
                <c:pt idx="1">
                  <c:v>7.2</c:v>
                </c:pt>
                <c:pt idx="2">
                  <c:v>6.7</c:v>
                </c:pt>
                <c:pt idx="3">
                  <c:v>7</c:v>
                </c:pt>
                <c:pt idx="4">
                  <c:v>6.6</c:v>
                </c:pt>
              </c:numCache>
            </c:numRef>
          </c:val>
          <c:smooth val="0"/>
          <c:extLst xmlns:c16r2="http://schemas.microsoft.com/office/drawing/2015/06/chart">
            <c:ext xmlns:c16="http://schemas.microsoft.com/office/drawing/2014/chart" uri="{C3380CC4-5D6E-409C-BE32-E72D297353CC}">
              <c16:uniqueId val="{00000000-B181-41AC-8EBF-D5D22889CCB4}"/>
            </c:ext>
          </c:extLst>
        </c:ser>
        <c:ser>
          <c:idx val="2"/>
          <c:order val="1"/>
          <c:tx>
            <c:strRef>
              <c:f>'24_PEDS'!$H$52</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'24_PEDS'!$M$52:$Q$52</c:f>
              <c:numCache>
                <c:formatCode>#,##0.0</c:formatCode>
                <c:ptCount val="5"/>
                <c:pt idx="0">
                  <c:v>8.3000000000000007</c:v>
                </c:pt>
                <c:pt idx="1">
                  <c:v>7.4</c:v>
                </c:pt>
                <c:pt idx="2">
                  <c:v>6.8</c:v>
                </c:pt>
                <c:pt idx="3">
                  <c:v>7.2</c:v>
                </c:pt>
                <c:pt idx="4">
                  <c:v>7</c:v>
                </c:pt>
              </c:numCache>
            </c:numRef>
          </c:val>
          <c:smooth val="0"/>
          <c:extLst xmlns:c16r2="http://schemas.microsoft.com/office/drawing/2015/06/chart">
            <c:ext xmlns:c16="http://schemas.microsoft.com/office/drawing/2014/chart" uri="{C3380CC4-5D6E-409C-BE32-E72D297353CC}">
              <c16:uniqueId val="{00000001-B181-41AC-8EBF-D5D22889CCB4}"/>
            </c:ext>
          </c:extLst>
        </c:ser>
        <c:dLbls>
          <c:showLegendKey val="0"/>
          <c:showVal val="0"/>
          <c:showCatName val="0"/>
          <c:showSerName val="0"/>
          <c:showPercent val="0"/>
          <c:showBubbleSize val="0"/>
        </c:dLbls>
        <c:marker val="1"/>
        <c:smooth val="0"/>
        <c:axId val="414397184"/>
        <c:axId val="414398720"/>
      </c:lineChart>
      <c:catAx>
        <c:axId val="414397184"/>
        <c:scaling>
          <c:orientation val="minMax"/>
        </c:scaling>
        <c:delete val="1"/>
        <c:axPos val="b"/>
        <c:numFmt formatCode="General" sourceLinked="1"/>
        <c:majorTickMark val="out"/>
        <c:minorTickMark val="none"/>
        <c:tickLblPos val="nextTo"/>
        <c:crossAx val="414398720"/>
        <c:crosses val="autoZero"/>
        <c:auto val="1"/>
        <c:lblAlgn val="ctr"/>
        <c:lblOffset val="100"/>
        <c:noMultiLvlLbl val="0"/>
      </c:catAx>
      <c:valAx>
        <c:axId val="414398720"/>
        <c:scaling>
          <c:orientation val="minMax"/>
          <c:max val="10"/>
          <c:min val="6"/>
        </c:scaling>
        <c:delete val="0"/>
        <c:axPos val="l"/>
        <c:majorGridlines/>
        <c:numFmt formatCode="#,##0.0" sourceLinked="1"/>
        <c:majorTickMark val="out"/>
        <c:minorTickMark val="none"/>
        <c:tickLblPos val="nextTo"/>
        <c:crossAx val="414397184"/>
        <c:crosses val="autoZero"/>
        <c:crossBetween val="between"/>
        <c:majorUnit val="4"/>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370683571588399"/>
          <c:y val="0.13114754098360656"/>
          <c:w val="0.7962571645330293"/>
          <c:h val="0.53439120738760737"/>
        </c:manualLayout>
      </c:layout>
      <c:lineChart>
        <c:grouping val="standard"/>
        <c:varyColors val="0"/>
        <c:ser>
          <c:idx val="1"/>
          <c:order val="0"/>
          <c:tx>
            <c:strRef>
              <c:f>'24_PEDS'!$H$53</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'24_PEDS'!$M$53:$Q$53</c:f>
              <c:numCache>
                <c:formatCode>#,##0.0</c:formatCode>
                <c:ptCount val="5"/>
                <c:pt idx="0">
                  <c:v>4.5999999999999996</c:v>
                </c:pt>
                <c:pt idx="1">
                  <c:v>3.2</c:v>
                </c:pt>
                <c:pt idx="2">
                  <c:v>2.8</c:v>
                </c:pt>
                <c:pt idx="3">
                  <c:v>2.2999999999999998</c:v>
                </c:pt>
                <c:pt idx="4">
                  <c:v>2.9</c:v>
                </c:pt>
              </c:numCache>
            </c:numRef>
          </c:val>
          <c:smooth val="0"/>
          <c:extLst xmlns:c16r2="http://schemas.microsoft.com/office/drawing/2015/06/chart">
            <c:ext xmlns:c16="http://schemas.microsoft.com/office/drawing/2014/chart" uri="{C3380CC4-5D6E-409C-BE32-E72D297353CC}">
              <c16:uniqueId val="{00000000-A026-4534-BAC9-6383BF932DB2}"/>
            </c:ext>
          </c:extLst>
        </c:ser>
        <c:ser>
          <c:idx val="2"/>
          <c:order val="1"/>
          <c:tx>
            <c:strRef>
              <c:f>'24_PEDS'!$H$54</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'24_PEDS'!$M$54:$Q$54</c:f>
              <c:numCache>
                <c:formatCode>#,##0.0</c:formatCode>
                <c:ptCount val="5"/>
                <c:pt idx="0">
                  <c:v>3.7</c:v>
                </c:pt>
                <c:pt idx="1">
                  <c:v>3.2</c:v>
                </c:pt>
                <c:pt idx="2">
                  <c:v>2.7</c:v>
                </c:pt>
                <c:pt idx="3">
                  <c:v>2.5</c:v>
                </c:pt>
                <c:pt idx="4">
                  <c:v>2.8</c:v>
                </c:pt>
              </c:numCache>
            </c:numRef>
          </c:val>
          <c:smooth val="0"/>
          <c:extLst xmlns:c16r2="http://schemas.microsoft.com/office/drawing/2015/06/chart">
            <c:ext xmlns:c16="http://schemas.microsoft.com/office/drawing/2014/chart" uri="{C3380CC4-5D6E-409C-BE32-E72D297353CC}">
              <c16:uniqueId val="{00000001-A026-4534-BAC9-6383BF932DB2}"/>
            </c:ext>
          </c:extLst>
        </c:ser>
        <c:dLbls>
          <c:showLegendKey val="0"/>
          <c:showVal val="0"/>
          <c:showCatName val="0"/>
          <c:showSerName val="0"/>
          <c:showPercent val="0"/>
          <c:showBubbleSize val="0"/>
        </c:dLbls>
        <c:marker val="1"/>
        <c:smooth val="0"/>
        <c:axId val="414432256"/>
        <c:axId val="414438144"/>
      </c:lineChart>
      <c:catAx>
        <c:axId val="414432256"/>
        <c:scaling>
          <c:orientation val="minMax"/>
        </c:scaling>
        <c:delete val="1"/>
        <c:axPos val="b"/>
        <c:numFmt formatCode="General" sourceLinked="1"/>
        <c:majorTickMark val="out"/>
        <c:minorTickMark val="none"/>
        <c:tickLblPos val="nextTo"/>
        <c:crossAx val="414438144"/>
        <c:crosses val="autoZero"/>
        <c:auto val="1"/>
        <c:lblAlgn val="ctr"/>
        <c:lblOffset val="100"/>
        <c:noMultiLvlLbl val="0"/>
      </c:catAx>
      <c:valAx>
        <c:axId val="414438144"/>
        <c:scaling>
          <c:orientation val="minMax"/>
          <c:max val="5"/>
          <c:min val="2"/>
        </c:scaling>
        <c:delete val="0"/>
        <c:axPos val="l"/>
        <c:majorGridlines/>
        <c:numFmt formatCode="#,##0.0" sourceLinked="1"/>
        <c:majorTickMark val="out"/>
        <c:minorTickMark val="none"/>
        <c:tickLblPos val="nextTo"/>
        <c:crossAx val="414432256"/>
        <c:crosses val="autoZero"/>
        <c:crossBetween val="between"/>
        <c:majorUnit val="3"/>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370683571588399"/>
          <c:y val="0.13114754098360656"/>
          <c:w val="0.7962571645330293"/>
          <c:h val="0.53439120738760737"/>
        </c:manualLayout>
      </c:layout>
      <c:lineChart>
        <c:grouping val="standard"/>
        <c:varyColors val="0"/>
        <c:ser>
          <c:idx val="1"/>
          <c:order val="0"/>
          <c:tx>
            <c:strRef>
              <c:f>'24_PEDS'!$H$55</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'24_PEDS'!$M$55:$Q$55</c:f>
              <c:numCache>
                <c:formatCode>#,##0.0</c:formatCode>
                <c:ptCount val="5"/>
                <c:pt idx="0">
                  <c:v>101.03</c:v>
                </c:pt>
                <c:pt idx="1">
                  <c:v>103.95</c:v>
                </c:pt>
                <c:pt idx="2">
                  <c:v>107.84</c:v>
                </c:pt>
                <c:pt idx="3">
                  <c:v>106.04</c:v>
                </c:pt>
                <c:pt idx="4">
                  <c:v>108.73</c:v>
                </c:pt>
              </c:numCache>
            </c:numRef>
          </c:val>
          <c:smooth val="0"/>
          <c:extLst xmlns:c16r2="http://schemas.microsoft.com/office/drawing/2015/06/chart">
            <c:ext xmlns:c16="http://schemas.microsoft.com/office/drawing/2014/chart" uri="{C3380CC4-5D6E-409C-BE32-E72D297353CC}">
              <c16:uniqueId val="{00000000-7624-4BD0-B7F1-4D4A6671B3E9}"/>
            </c:ext>
          </c:extLst>
        </c:ser>
        <c:ser>
          <c:idx val="2"/>
          <c:order val="1"/>
          <c:tx>
            <c:strRef>
              <c:f>'24_PEDS'!$H$56</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'24_PEDS'!$M$56:$Q$56</c:f>
              <c:numCache>
                <c:formatCode>#,##0.0</c:formatCode>
                <c:ptCount val="5"/>
                <c:pt idx="0">
                  <c:v>103.61</c:v>
                </c:pt>
                <c:pt idx="1">
                  <c:v>105.53</c:v>
                </c:pt>
                <c:pt idx="2">
                  <c:v>107.66</c:v>
                </c:pt>
                <c:pt idx="3">
                  <c:v>107.37</c:v>
                </c:pt>
                <c:pt idx="4">
                  <c:v>109.56</c:v>
                </c:pt>
              </c:numCache>
            </c:numRef>
          </c:val>
          <c:smooth val="0"/>
          <c:extLst xmlns:c16r2="http://schemas.microsoft.com/office/drawing/2015/06/chart">
            <c:ext xmlns:c16="http://schemas.microsoft.com/office/drawing/2014/chart" uri="{C3380CC4-5D6E-409C-BE32-E72D297353CC}">
              <c16:uniqueId val="{00000001-7624-4BD0-B7F1-4D4A6671B3E9}"/>
            </c:ext>
          </c:extLst>
        </c:ser>
        <c:dLbls>
          <c:showLegendKey val="0"/>
          <c:showVal val="0"/>
          <c:showCatName val="0"/>
          <c:showSerName val="0"/>
          <c:showPercent val="0"/>
          <c:showBubbleSize val="0"/>
        </c:dLbls>
        <c:marker val="1"/>
        <c:smooth val="0"/>
        <c:axId val="404944768"/>
        <c:axId val="404946304"/>
      </c:lineChart>
      <c:catAx>
        <c:axId val="404944768"/>
        <c:scaling>
          <c:orientation val="minMax"/>
        </c:scaling>
        <c:delete val="1"/>
        <c:axPos val="b"/>
        <c:numFmt formatCode="General" sourceLinked="1"/>
        <c:majorTickMark val="out"/>
        <c:minorTickMark val="none"/>
        <c:tickLblPos val="nextTo"/>
        <c:crossAx val="404946304"/>
        <c:crosses val="autoZero"/>
        <c:auto val="1"/>
        <c:lblAlgn val="ctr"/>
        <c:lblOffset val="100"/>
        <c:noMultiLvlLbl val="0"/>
      </c:catAx>
      <c:valAx>
        <c:axId val="404946304"/>
        <c:scaling>
          <c:orientation val="minMax"/>
          <c:max val="110"/>
          <c:min val="100"/>
        </c:scaling>
        <c:delete val="0"/>
        <c:axPos val="l"/>
        <c:majorGridlines/>
        <c:numFmt formatCode="#,##0.0" sourceLinked="1"/>
        <c:majorTickMark val="out"/>
        <c:minorTickMark val="none"/>
        <c:tickLblPos val="nextTo"/>
        <c:crossAx val="404944768"/>
        <c:crosses val="autoZero"/>
        <c:crossBetween val="between"/>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10075904731243"/>
          <c:y val="0.10196128374936322"/>
          <c:w val="0.7549362790230939"/>
          <c:h val="0.56728608923884516"/>
        </c:manualLayout>
      </c:layout>
      <c:lineChart>
        <c:grouping val="standard"/>
        <c:varyColors val="0"/>
        <c:ser>
          <c:idx val="1"/>
          <c:order val="0"/>
          <c:tx>
            <c:strRef>
              <c:f>'24_PEDS'!$H$13</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'24_PEDS'!$M$13:$Q$13</c:f>
              <c:numCache>
                <c:formatCode>#,##0.0</c:formatCode>
                <c:ptCount val="5"/>
                <c:pt idx="0">
                  <c:v>10.6</c:v>
                </c:pt>
                <c:pt idx="1">
                  <c:v>9.6</c:v>
                </c:pt>
                <c:pt idx="2">
                  <c:v>9.1999999999999993</c:v>
                </c:pt>
                <c:pt idx="3">
                  <c:v>11</c:v>
                </c:pt>
                <c:pt idx="4">
                  <c:v>9.5</c:v>
                </c:pt>
              </c:numCache>
            </c:numRef>
          </c:val>
          <c:smooth val="0"/>
          <c:extLst xmlns:c16r2="http://schemas.microsoft.com/office/drawing/2015/06/chart">
            <c:ext xmlns:c16="http://schemas.microsoft.com/office/drawing/2014/chart" uri="{C3380CC4-5D6E-409C-BE32-E72D297353CC}">
              <c16:uniqueId val="{00000000-F7E4-4BEA-8BD9-DDF9002F6D4B}"/>
            </c:ext>
          </c:extLst>
        </c:ser>
        <c:ser>
          <c:idx val="2"/>
          <c:order val="1"/>
          <c:tx>
            <c:strRef>
              <c:f>'24_PEDS'!$H$14</c:f>
              <c:strCache>
                <c:ptCount val="1"/>
                <c:pt idx="0">
                  <c:v>UE27</c:v>
                </c:pt>
              </c:strCache>
            </c:strRef>
          </c:tx>
          <c:spPr>
            <a:ln>
              <a:solidFill>
                <a:schemeClr val="accent2"/>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'24_PEDS'!$M$14:$Q$14</c:f>
              <c:numCache>
                <c:formatCode>#,##0.0</c:formatCode>
                <c:ptCount val="5"/>
                <c:pt idx="0">
                  <c:v>13.7</c:v>
                </c:pt>
                <c:pt idx="1">
                  <c:v>13.1</c:v>
                </c:pt>
                <c:pt idx="2">
                  <c:v>12.6</c:v>
                </c:pt>
                <c:pt idx="3">
                  <c:v>13.8</c:v>
                </c:pt>
                <c:pt idx="4">
                  <c:v>13.1</c:v>
                </c:pt>
              </c:numCache>
            </c:numRef>
          </c:val>
          <c:smooth val="0"/>
          <c:extLst xmlns:c16r2="http://schemas.microsoft.com/office/drawing/2015/06/chart">
            <c:ext xmlns:c16="http://schemas.microsoft.com/office/drawing/2014/chart" uri="{C3380CC4-5D6E-409C-BE32-E72D297353CC}">
              <c16:uniqueId val="{00000001-F7E4-4BEA-8BD9-DDF9002F6D4B}"/>
            </c:ext>
          </c:extLst>
        </c:ser>
        <c:dLbls>
          <c:showLegendKey val="0"/>
          <c:showVal val="0"/>
          <c:showCatName val="0"/>
          <c:showSerName val="0"/>
          <c:showPercent val="0"/>
          <c:showBubbleSize val="0"/>
        </c:dLbls>
        <c:marker val="1"/>
        <c:smooth val="0"/>
        <c:axId val="304808320"/>
        <c:axId val="304809856"/>
      </c:lineChart>
      <c:catAx>
        <c:axId val="304808320"/>
        <c:scaling>
          <c:orientation val="minMax"/>
        </c:scaling>
        <c:delete val="1"/>
        <c:axPos val="b"/>
        <c:numFmt formatCode="General" sourceLinked="1"/>
        <c:majorTickMark val="out"/>
        <c:minorTickMark val="none"/>
        <c:tickLblPos val="nextTo"/>
        <c:crossAx val="304809856"/>
        <c:crosses val="autoZero"/>
        <c:auto val="1"/>
        <c:lblAlgn val="ctr"/>
        <c:lblOffset val="100"/>
        <c:noMultiLvlLbl val="0"/>
      </c:catAx>
      <c:valAx>
        <c:axId val="304809856"/>
        <c:scaling>
          <c:orientation val="minMax"/>
          <c:max val="15"/>
          <c:min val="8"/>
        </c:scaling>
        <c:delete val="0"/>
        <c:axPos val="l"/>
        <c:majorGridlines/>
        <c:numFmt formatCode="#,##0.0" sourceLinked="1"/>
        <c:majorTickMark val="out"/>
        <c:minorTickMark val="none"/>
        <c:tickLblPos val="nextTo"/>
        <c:crossAx val="304808320"/>
        <c:crosses val="autoZero"/>
        <c:crossBetween val="between"/>
        <c:majorUnit val="7"/>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10075904731243"/>
          <c:y val="0.10196128374936322"/>
          <c:w val="0.7549362790230939"/>
          <c:h val="0.56728608923884516"/>
        </c:manualLayout>
      </c:layout>
      <c:lineChart>
        <c:grouping val="standard"/>
        <c:varyColors val="0"/>
        <c:ser>
          <c:idx val="1"/>
          <c:order val="0"/>
          <c:tx>
            <c:strRef>
              <c:f>'24_PEDS'!$H$9</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'24_PEDS'!$M$9:$Q$9</c:f>
              <c:numCache>
                <c:formatCode>#,##0.0</c:formatCode>
                <c:ptCount val="5"/>
                <c:pt idx="0">
                  <c:v>12.6</c:v>
                </c:pt>
                <c:pt idx="1">
                  <c:v>11.8</c:v>
                </c:pt>
                <c:pt idx="2">
                  <c:v>10.6</c:v>
                </c:pt>
                <c:pt idx="3">
                  <c:v>8.9</c:v>
                </c:pt>
                <c:pt idx="4">
                  <c:v>5.9</c:v>
                </c:pt>
              </c:numCache>
            </c:numRef>
          </c:val>
          <c:smooth val="0"/>
          <c:extLst xmlns:c16r2="http://schemas.microsoft.com/office/drawing/2015/06/chart">
            <c:ext xmlns:c16="http://schemas.microsoft.com/office/drawing/2014/chart" uri="{C3380CC4-5D6E-409C-BE32-E72D297353CC}">
              <c16:uniqueId val="{00000000-4810-4FF6-ACBC-3C6F86E5C5F2}"/>
            </c:ext>
          </c:extLst>
        </c:ser>
        <c:ser>
          <c:idx val="2"/>
          <c:order val="1"/>
          <c:tx>
            <c:strRef>
              <c:f>'24_PEDS'!$H$10</c:f>
              <c:strCache>
                <c:ptCount val="1"/>
                <c:pt idx="0">
                  <c:v>UE27</c:v>
                </c:pt>
              </c:strCache>
            </c:strRef>
          </c:tx>
          <c:spPr>
            <a:ln>
              <a:solidFill>
                <a:schemeClr val="accent2"/>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'24_PEDS'!$M$10:$Q$10</c:f>
              <c:numCache>
                <c:formatCode>#,##0.0</c:formatCode>
                <c:ptCount val="5"/>
                <c:pt idx="0">
                  <c:v>10.5</c:v>
                </c:pt>
                <c:pt idx="1">
                  <c:v>10.5</c:v>
                </c:pt>
                <c:pt idx="2">
                  <c:v>10.199999999999999</c:v>
                </c:pt>
                <c:pt idx="3">
                  <c:v>9.9</c:v>
                </c:pt>
                <c:pt idx="4">
                  <c:v>9.6999999999999993</c:v>
                </c:pt>
              </c:numCache>
            </c:numRef>
          </c:val>
          <c:smooth val="0"/>
          <c:extLst xmlns:c16r2="http://schemas.microsoft.com/office/drawing/2015/06/chart">
            <c:ext xmlns:c16="http://schemas.microsoft.com/office/drawing/2014/chart" uri="{C3380CC4-5D6E-409C-BE32-E72D297353CC}">
              <c16:uniqueId val="{00000001-4810-4FF6-ACBC-3C6F86E5C5F2}"/>
            </c:ext>
          </c:extLst>
        </c:ser>
        <c:dLbls>
          <c:showLegendKey val="0"/>
          <c:showVal val="0"/>
          <c:showCatName val="0"/>
          <c:showSerName val="0"/>
          <c:showPercent val="0"/>
          <c:showBubbleSize val="0"/>
        </c:dLbls>
        <c:marker val="1"/>
        <c:smooth val="0"/>
        <c:axId val="305420928"/>
        <c:axId val="305435008"/>
      </c:lineChart>
      <c:catAx>
        <c:axId val="305420928"/>
        <c:scaling>
          <c:orientation val="minMax"/>
        </c:scaling>
        <c:delete val="1"/>
        <c:axPos val="b"/>
        <c:numFmt formatCode="General" sourceLinked="1"/>
        <c:majorTickMark val="out"/>
        <c:minorTickMark val="none"/>
        <c:tickLblPos val="nextTo"/>
        <c:crossAx val="305435008"/>
        <c:crosses val="autoZero"/>
        <c:auto val="1"/>
        <c:lblAlgn val="ctr"/>
        <c:lblOffset val="100"/>
        <c:noMultiLvlLbl val="0"/>
      </c:catAx>
      <c:valAx>
        <c:axId val="305435008"/>
        <c:scaling>
          <c:orientation val="minMax"/>
          <c:max val="14"/>
          <c:min val="5"/>
        </c:scaling>
        <c:delete val="0"/>
        <c:axPos val="l"/>
        <c:majorGridlines/>
        <c:numFmt formatCode="#,##0.0" sourceLinked="1"/>
        <c:majorTickMark val="out"/>
        <c:minorTickMark val="none"/>
        <c:tickLblPos val="nextTo"/>
        <c:crossAx val="305420928"/>
        <c:crosses val="autoZero"/>
        <c:crossBetween val="between"/>
        <c:majorUnit val="9"/>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534805518381987"/>
          <c:y val="0.13114740555321486"/>
          <c:w val="0.77103486080406169"/>
          <c:h val="0.53336754000577236"/>
        </c:manualLayout>
      </c:layout>
      <c:lineChart>
        <c:grouping val="standard"/>
        <c:varyColors val="0"/>
        <c:ser>
          <c:idx val="1"/>
          <c:order val="0"/>
          <c:tx>
            <c:strRef>
              <c:f>'24_PEDS'!$H$36</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'24_PEDS'!$M$36:$Q$36</c:f>
              <c:numCache>
                <c:formatCode>#,##0.0</c:formatCode>
                <c:ptCount val="5"/>
                <c:pt idx="0">
                  <c:v>9.8000000000000007</c:v>
                </c:pt>
                <c:pt idx="1">
                  <c:v>10.3</c:v>
                </c:pt>
                <c:pt idx="2">
                  <c:v>10.5</c:v>
                </c:pt>
                <c:pt idx="3">
                  <c:v>10</c:v>
                </c:pt>
                <c:pt idx="4">
                  <c:v>12.9</c:v>
                </c:pt>
              </c:numCache>
            </c:numRef>
          </c:val>
          <c:smooth val="0"/>
          <c:extLst xmlns:c16r2="http://schemas.microsoft.com/office/drawing/2015/06/chart">
            <c:ext xmlns:c16="http://schemas.microsoft.com/office/drawing/2014/chart" uri="{C3380CC4-5D6E-409C-BE32-E72D297353CC}">
              <c16:uniqueId val="{00000000-5A9C-47A7-8C7C-6899AFABCD69}"/>
            </c:ext>
          </c:extLst>
        </c:ser>
        <c:ser>
          <c:idx val="2"/>
          <c:order val="1"/>
          <c:tx>
            <c:strRef>
              <c:f>'24_PEDS'!$H$37</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'24_PEDS'!$M$37:$Q$37</c:f>
              <c:numCache>
                <c:formatCode>#,##0.0</c:formatCode>
                <c:ptCount val="5"/>
                <c:pt idx="0">
                  <c:v>10.4</c:v>
                </c:pt>
                <c:pt idx="1">
                  <c:v>10.6</c:v>
                </c:pt>
                <c:pt idx="2">
                  <c:v>10.8</c:v>
                </c:pt>
                <c:pt idx="3">
                  <c:v>9.1</c:v>
                </c:pt>
                <c:pt idx="4">
                  <c:v>10.8</c:v>
                </c:pt>
              </c:numCache>
            </c:numRef>
          </c:val>
          <c:smooth val="0"/>
          <c:extLst xmlns:c16r2="http://schemas.microsoft.com/office/drawing/2015/06/chart">
            <c:ext xmlns:c16="http://schemas.microsoft.com/office/drawing/2014/chart" uri="{C3380CC4-5D6E-409C-BE32-E72D297353CC}">
              <c16:uniqueId val="{00000001-5A9C-47A7-8C7C-6899AFABCD69}"/>
            </c:ext>
          </c:extLst>
        </c:ser>
        <c:dLbls>
          <c:showLegendKey val="0"/>
          <c:showVal val="0"/>
          <c:showCatName val="0"/>
          <c:showSerName val="0"/>
          <c:showPercent val="0"/>
          <c:showBubbleSize val="0"/>
        </c:dLbls>
        <c:marker val="1"/>
        <c:smooth val="0"/>
        <c:axId val="304891008"/>
        <c:axId val="304892544"/>
      </c:lineChart>
      <c:catAx>
        <c:axId val="304891008"/>
        <c:scaling>
          <c:orientation val="minMax"/>
        </c:scaling>
        <c:delete val="1"/>
        <c:axPos val="b"/>
        <c:numFmt formatCode="General" sourceLinked="1"/>
        <c:majorTickMark val="out"/>
        <c:minorTickMark val="none"/>
        <c:tickLblPos val="nextTo"/>
        <c:crossAx val="304892544"/>
        <c:crosses val="autoZero"/>
        <c:auto val="1"/>
        <c:lblAlgn val="ctr"/>
        <c:lblOffset val="100"/>
        <c:noMultiLvlLbl val="0"/>
      </c:catAx>
      <c:valAx>
        <c:axId val="304892544"/>
        <c:scaling>
          <c:orientation val="minMax"/>
          <c:max val="14"/>
          <c:min val="8"/>
        </c:scaling>
        <c:delete val="0"/>
        <c:axPos val="l"/>
        <c:majorGridlines/>
        <c:numFmt formatCode="#,##0.0" sourceLinked="1"/>
        <c:majorTickMark val="out"/>
        <c:minorTickMark val="none"/>
        <c:tickLblPos val="nextTo"/>
        <c:crossAx val="304891008"/>
        <c:crosses val="autoZero"/>
        <c:crossBetween val="between"/>
        <c:majorUnit val="6"/>
      </c:valAx>
    </c:plotArea>
    <c:plotVisOnly val="1"/>
    <c:dispBlanksAs val="gap"/>
    <c:showDLblsOverMax val="0"/>
  </c:chart>
  <c:spPr>
    <a:ln>
      <a:noFill/>
    </a:ln>
  </c:spPr>
  <c:txPr>
    <a:bodyPr/>
    <a:lstStyle/>
    <a:p>
      <a:pPr>
        <a:defRPr sz="500"/>
      </a:pPr>
      <a:endParaRPr lang="pt-PT"/>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216283168031053"/>
          <c:y val="0.12585067692875856"/>
          <c:w val="0.77103486080406169"/>
          <c:h val="0.51189675827869807"/>
        </c:manualLayout>
      </c:layout>
      <c:lineChart>
        <c:grouping val="standard"/>
        <c:varyColors val="0"/>
        <c:ser>
          <c:idx val="1"/>
          <c:order val="0"/>
          <c:tx>
            <c:strRef>
              <c:f>'24_PEDS'!$H$38</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'24_PEDS'!$M$38:$Q$38</c:f>
              <c:numCache>
                <c:formatCode>#,##0.0</c:formatCode>
                <c:ptCount val="5"/>
                <c:pt idx="0">
                  <c:v>33.5</c:v>
                </c:pt>
                <c:pt idx="1">
                  <c:v>33.5</c:v>
                </c:pt>
                <c:pt idx="2">
                  <c:v>36.200000000000003</c:v>
                </c:pt>
                <c:pt idx="3">
                  <c:v>39.6</c:v>
                </c:pt>
                <c:pt idx="4">
                  <c:v>43.7</c:v>
                </c:pt>
              </c:numCache>
            </c:numRef>
          </c:val>
          <c:smooth val="0"/>
          <c:extLst xmlns:c16r2="http://schemas.microsoft.com/office/drawing/2015/06/chart">
            <c:ext xmlns:c16="http://schemas.microsoft.com/office/drawing/2014/chart" uri="{C3380CC4-5D6E-409C-BE32-E72D297353CC}">
              <c16:uniqueId val="{00000000-CA8F-4259-B788-4FEEB2D07D78}"/>
            </c:ext>
          </c:extLst>
        </c:ser>
        <c:ser>
          <c:idx val="2"/>
          <c:order val="1"/>
          <c:tx>
            <c:strRef>
              <c:f>'24_PEDS'!$H$39</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'24_PEDS'!$M$39:$Q$39</c:f>
              <c:numCache>
                <c:formatCode>#,##0.0</c:formatCode>
                <c:ptCount val="5"/>
                <c:pt idx="0">
                  <c:v>38.6</c:v>
                </c:pt>
                <c:pt idx="1">
                  <c:v>39.4</c:v>
                </c:pt>
                <c:pt idx="2">
                  <c:v>40.299999999999997</c:v>
                </c:pt>
                <c:pt idx="3">
                  <c:v>41.1</c:v>
                </c:pt>
                <c:pt idx="4">
                  <c:v>41.6</c:v>
                </c:pt>
              </c:numCache>
            </c:numRef>
          </c:val>
          <c:smooth val="0"/>
          <c:extLst xmlns:c16r2="http://schemas.microsoft.com/office/drawing/2015/06/chart">
            <c:ext xmlns:c16="http://schemas.microsoft.com/office/drawing/2014/chart" uri="{C3380CC4-5D6E-409C-BE32-E72D297353CC}">
              <c16:uniqueId val="{00000001-CA8F-4259-B788-4FEEB2D07D78}"/>
            </c:ext>
          </c:extLst>
        </c:ser>
        <c:dLbls>
          <c:showLegendKey val="0"/>
          <c:showVal val="0"/>
          <c:showCatName val="0"/>
          <c:showSerName val="0"/>
          <c:showPercent val="0"/>
          <c:showBubbleSize val="0"/>
        </c:dLbls>
        <c:marker val="1"/>
        <c:smooth val="0"/>
        <c:axId val="304917504"/>
        <c:axId val="304927488"/>
      </c:lineChart>
      <c:catAx>
        <c:axId val="304917504"/>
        <c:scaling>
          <c:orientation val="minMax"/>
        </c:scaling>
        <c:delete val="1"/>
        <c:axPos val="b"/>
        <c:numFmt formatCode="General" sourceLinked="1"/>
        <c:majorTickMark val="out"/>
        <c:minorTickMark val="none"/>
        <c:tickLblPos val="nextTo"/>
        <c:crossAx val="304927488"/>
        <c:crosses val="autoZero"/>
        <c:auto val="1"/>
        <c:lblAlgn val="ctr"/>
        <c:lblOffset val="100"/>
        <c:noMultiLvlLbl val="0"/>
      </c:catAx>
      <c:valAx>
        <c:axId val="304927488"/>
        <c:scaling>
          <c:orientation val="minMax"/>
          <c:max val="50"/>
          <c:min val="30"/>
        </c:scaling>
        <c:delete val="0"/>
        <c:axPos val="l"/>
        <c:majorGridlines/>
        <c:numFmt formatCode="#,##0.0" sourceLinked="1"/>
        <c:majorTickMark val="out"/>
        <c:minorTickMark val="none"/>
        <c:tickLblPos val="nextTo"/>
        <c:crossAx val="304917504"/>
        <c:crosses val="autoZero"/>
        <c:crossBetween val="between"/>
        <c:majorUnit val="20"/>
      </c:valAx>
    </c:plotArea>
    <c:plotVisOnly val="1"/>
    <c:dispBlanksAs val="gap"/>
    <c:showDLblsOverMax val="0"/>
  </c:chart>
  <c:spPr>
    <a:ln>
      <a:noFill/>
    </a:ln>
  </c:spPr>
  <c:txPr>
    <a:bodyPr/>
    <a:lstStyle/>
    <a:p>
      <a:pPr>
        <a:defRPr sz="500"/>
      </a:pPr>
      <a:endParaRPr lang="pt-PT"/>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'24_PEDS'!$V$13</c:f>
          <c:strCache>
            <c:ptCount val="1"/>
            <c:pt idx="0">
              <c:v>Indicador 3</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16900073574357027"/>
          <c:y val="7.8946478898390973E-2"/>
          <c:w val="0.63857095548921594"/>
          <c:h val="0.83750297360712411"/>
        </c:manualLayout>
      </c:layout>
      <c:radarChart>
        <c:radarStyle val="marker"/>
        <c:varyColors val="0"/>
        <c:ser>
          <c:idx val="1"/>
          <c:order val="0"/>
          <c:tx>
            <c:v>2021</c:v>
          </c:tx>
          <c:spPr>
            <a:ln w="28575" cap="flat" cmpd="sng" algn="ctr">
              <a:solidFill>
                <a:schemeClr val="tx2"/>
              </a:solidFill>
              <a:prstDash val="solid"/>
            </a:ln>
            <a:effectLst/>
          </c:spPr>
          <c:marker>
            <c:symbol val="none"/>
          </c:marker>
          <c:cat>
            <c:strLit>
              <c:ptCount val="32"/>
              <c:pt idx="0">
                <c:v>AT</c:v>
              </c:pt>
              <c:pt idx="1">
                <c:v>BE</c:v>
              </c:pt>
              <c:pt idx="2">
                <c:v>BG</c:v>
              </c:pt>
              <c:pt idx="3">
                <c:v>CY</c:v>
              </c:pt>
              <c:pt idx="4">
                <c:v>CZ</c:v>
              </c:pt>
              <c:pt idx="5">
                <c:v>DE</c:v>
              </c:pt>
              <c:pt idx="6">
                <c:v>DK</c:v>
              </c:pt>
              <c:pt idx="7">
                <c:v>EA19</c:v>
              </c:pt>
              <c:pt idx="8">
                <c:v>EE</c:v>
              </c:pt>
              <c:pt idx="9">
                <c:v>EL</c:v>
              </c:pt>
              <c:pt idx="10">
                <c:v>ES</c:v>
              </c:pt>
              <c:pt idx="11">
                <c:v>EU27_2020</c:v>
              </c:pt>
              <c:pt idx="12">
                <c:v>FI</c:v>
              </c:pt>
              <c:pt idx="13">
                <c:v>FR</c:v>
              </c:pt>
              <c:pt idx="14">
                <c:v>HR</c:v>
              </c:pt>
              <c:pt idx="15">
                <c:v>HU</c:v>
              </c:pt>
              <c:pt idx="16">
                <c:v>IE</c:v>
              </c:pt>
              <c:pt idx="17">
                <c:v>IS</c:v>
              </c:pt>
              <c:pt idx="18">
                <c:v>IT</c:v>
              </c:pt>
              <c:pt idx="19">
                <c:v>LT</c:v>
              </c:pt>
              <c:pt idx="20">
                <c:v>LU</c:v>
              </c:pt>
              <c:pt idx="21">
                <c:v>LV</c:v>
              </c:pt>
              <c:pt idx="22">
                <c:v>MT</c:v>
              </c:pt>
              <c:pt idx="23">
                <c:v>NL</c:v>
              </c:pt>
              <c:pt idx="24">
                <c:v>NO</c:v>
              </c:pt>
              <c:pt idx="25">
                <c:v>PL</c:v>
              </c:pt>
              <c:pt idx="26">
                <c:v>PT</c:v>
              </c:pt>
              <c:pt idx="27">
                <c:v>RO</c:v>
              </c:pt>
              <c:pt idx="28">
                <c:v>RS</c:v>
              </c:pt>
              <c:pt idx="29">
                <c:v>SE</c:v>
              </c:pt>
              <c:pt idx="30">
                <c:v>SI</c:v>
              </c:pt>
              <c:pt idx="31">
                <c:v>SK</c:v>
              </c:pt>
            </c:strLit>
          </c:cat>
          <c:val>
            <c:numLit>
              <c:formatCode>General</c:formatCode>
              <c:ptCount val="32"/>
              <c:pt idx="0">
                <c:v>9.4</c:v>
              </c:pt>
              <c:pt idx="1">
                <c:v>10.1</c:v>
              </c:pt>
              <c:pt idx="2">
                <c:v>17.600000000000001</c:v>
              </c:pt>
              <c:pt idx="3">
                <c:v>15.4</c:v>
              </c:pt>
              <c:pt idx="4">
                <c:v>10.9</c:v>
              </c:pt>
              <c:pt idx="5">
                <c:v>9.1999999999999993</c:v>
              </c:pt>
              <c:pt idx="6">
                <c:v>8.4</c:v>
              </c:pt>
              <c:pt idx="7">
                <c:v>13</c:v>
              </c:pt>
              <c:pt idx="8">
                <c:v>11.2</c:v>
              </c:pt>
              <c:pt idx="9">
                <c:v>17.3</c:v>
              </c:pt>
              <c:pt idx="10">
                <c:v>14.1</c:v>
              </c:pt>
              <c:pt idx="11">
                <c:v>13.1</c:v>
              </c:pt>
              <c:pt idx="12">
                <c:v>9.3000000000000007</c:v>
              </c:pt>
              <c:pt idx="13">
                <c:v>12.8</c:v>
              </c:pt>
              <c:pt idx="14">
                <c:v>14.9</c:v>
              </c:pt>
              <c:pt idx="15">
                <c:v>11.7</c:v>
              </c:pt>
              <c:pt idx="16">
                <c:v>9.8000000000000007</c:v>
              </c:pt>
              <c:pt idx="17">
                <c:v>7.3</c:v>
              </c:pt>
              <c:pt idx="18">
                <c:v>23.1</c:v>
              </c:pt>
              <c:pt idx="19">
                <c:v>12.7</c:v>
              </c:pt>
              <c:pt idx="20">
                <c:v>8.8000000000000007</c:v>
              </c:pt>
              <c:pt idx="21">
                <c:v>12.1</c:v>
              </c:pt>
              <c:pt idx="22">
                <c:v>9.9</c:v>
              </c:pt>
              <c:pt idx="23">
                <c:v>5.5</c:v>
              </c:pt>
              <c:pt idx="24">
                <c:v>7.4</c:v>
              </c:pt>
              <c:pt idx="25">
                <c:v>13.4</c:v>
              </c:pt>
              <c:pt idx="26">
                <c:v>9.5</c:v>
              </c:pt>
              <c:pt idx="27">
                <c:v>20.3</c:v>
              </c:pt>
              <c:pt idx="28">
                <c:v>18.8</c:v>
              </c:pt>
              <c:pt idx="29">
                <c:v>6</c:v>
              </c:pt>
              <c:pt idx="30">
                <c:v>7.3</c:v>
              </c:pt>
              <c:pt idx="31">
                <c:v>14.2</c:v>
              </c:pt>
            </c:numLit>
          </c:val>
          <c:extLst xmlns:c16r2="http://schemas.microsoft.com/office/drawing/2015/06/chart">
            <c:ext xmlns:c16="http://schemas.microsoft.com/office/drawing/2014/chart" uri="{C3380CC4-5D6E-409C-BE32-E72D297353CC}">
              <c16:uniqueId val="{00000000-3972-46DC-A74E-7F136F81F1FD}"/>
            </c:ext>
          </c:extLst>
        </c:ser>
        <c:dLbls>
          <c:showLegendKey val="0"/>
          <c:showVal val="0"/>
          <c:showCatName val="0"/>
          <c:showSerName val="0"/>
          <c:showPercent val="0"/>
          <c:showBubbleSize val="0"/>
        </c:dLbls>
        <c:axId val="306070272"/>
        <c:axId val="306071808"/>
      </c:radarChart>
      <c:catAx>
        <c:axId val="306070272"/>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06071808"/>
        <c:crosses val="autoZero"/>
        <c:auto val="0"/>
        <c:lblAlgn val="ctr"/>
        <c:lblOffset val="100"/>
        <c:noMultiLvlLbl val="0"/>
      </c:catAx>
      <c:valAx>
        <c:axId val="306071808"/>
        <c:scaling>
          <c:orientation val="minMax"/>
          <c:max val="25"/>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06070272"/>
        <c:crosses val="autoZero"/>
        <c:crossBetween val="between"/>
        <c:majorUnit val="5"/>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'24_PEDS'!$V$17</c:f>
          <c:strCache>
            <c:ptCount val="1"/>
            <c:pt idx="0">
              <c:v>Indicador 5</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17008222530092301"/>
          <c:y val="7.8946478898390973E-2"/>
          <c:w val="0.64162917843264733"/>
          <c:h val="0.8415139152057991"/>
        </c:manualLayout>
      </c:layout>
      <c:radarChart>
        <c:radarStyle val="marker"/>
        <c:varyColors val="0"/>
        <c:ser>
          <c:idx val="1"/>
          <c:order val="0"/>
          <c:tx>
            <c:v>2021</c:v>
          </c:tx>
          <c:spPr>
            <a:ln w="28575" cap="flat" cmpd="sng" algn="ctr">
              <a:solidFill>
                <a:schemeClr val="tx2"/>
              </a:solidFill>
              <a:prstDash val="solid"/>
            </a:ln>
            <a:effectLst/>
          </c:spPr>
          <c:marker>
            <c:symbol val="none"/>
          </c:marker>
          <c:cat>
            <c:strLit>
              <c:ptCount val="28"/>
              <c:pt idx="0">
                <c:v>AT</c:v>
              </c:pt>
              <c:pt idx="1">
                <c:v>BE</c:v>
              </c:pt>
              <c:pt idx="2">
                <c:v>BG</c:v>
              </c:pt>
              <c:pt idx="3">
                <c:v>CY</c:v>
              </c:pt>
              <c:pt idx="4">
                <c:v>CZ</c:v>
              </c:pt>
              <c:pt idx="5">
                <c:v>DE</c:v>
              </c:pt>
              <c:pt idx="6">
                <c:v>DK</c:v>
              </c:pt>
              <c:pt idx="7">
                <c:v>EA19</c:v>
              </c:pt>
              <c:pt idx="8">
                <c:v>EE</c:v>
              </c:pt>
              <c:pt idx="9">
                <c:v>EL</c:v>
              </c:pt>
              <c:pt idx="10">
                <c:v>ES</c:v>
              </c:pt>
              <c:pt idx="11">
                <c:v>EU27_2020</c:v>
              </c:pt>
              <c:pt idx="12">
                <c:v>FI</c:v>
              </c:pt>
              <c:pt idx="13">
                <c:v>FR</c:v>
              </c:pt>
              <c:pt idx="14">
                <c:v>HR</c:v>
              </c:pt>
              <c:pt idx="15">
                <c:v>HU</c:v>
              </c:pt>
              <c:pt idx="16">
                <c:v>IE</c:v>
              </c:pt>
              <c:pt idx="17">
                <c:v>IT</c:v>
              </c:pt>
              <c:pt idx="18">
                <c:v>LT</c:v>
              </c:pt>
              <c:pt idx="19">
                <c:v>LU</c:v>
              </c:pt>
              <c:pt idx="20">
                <c:v>LV</c:v>
              </c:pt>
              <c:pt idx="21">
                <c:v>MT</c:v>
              </c:pt>
              <c:pt idx="22">
                <c:v>NL</c:v>
              </c:pt>
              <c:pt idx="23">
                <c:v>PL</c:v>
              </c:pt>
              <c:pt idx="24">
                <c:v>PT</c:v>
              </c:pt>
              <c:pt idx="25">
                <c:v>RO</c:v>
              </c:pt>
              <c:pt idx="26">
                <c:v>SE</c:v>
              </c:pt>
              <c:pt idx="27">
                <c:v>SI</c:v>
              </c:pt>
            </c:strLit>
          </c:cat>
          <c:val>
            <c:numLit>
              <c:formatCode>General</c:formatCode>
              <c:ptCount val="28"/>
              <c:pt idx="0">
                <c:v>4.08</c:v>
              </c:pt>
              <c:pt idx="1">
                <c:v>3.41</c:v>
              </c:pt>
              <c:pt idx="2">
                <c:v>7.45</c:v>
              </c:pt>
              <c:pt idx="3">
                <c:v>4.2300000000000004</c:v>
              </c:pt>
              <c:pt idx="4">
                <c:v>3.43</c:v>
              </c:pt>
              <c:pt idx="5">
                <c:v>4.88</c:v>
              </c:pt>
              <c:pt idx="6">
                <c:v>3.93</c:v>
              </c:pt>
              <c:pt idx="7">
                <c:v>5.0199999999999996</c:v>
              </c:pt>
              <c:pt idx="8">
                <c:v>5.03</c:v>
              </c:pt>
              <c:pt idx="9">
                <c:v>5.79</c:v>
              </c:pt>
              <c:pt idx="10">
                <c:v>6.19</c:v>
              </c:pt>
              <c:pt idx="11">
                <c:v>4.97</c:v>
              </c:pt>
              <c:pt idx="12">
                <c:v>3.58</c:v>
              </c:pt>
              <c:pt idx="13">
                <c:v>4.42</c:v>
              </c:pt>
              <c:pt idx="14">
                <c:v>4.78</c:v>
              </c:pt>
              <c:pt idx="15">
                <c:v>4.1900000000000004</c:v>
              </c:pt>
              <c:pt idx="16">
                <c:v>3.83</c:v>
              </c:pt>
              <c:pt idx="17">
                <c:v>5.86</c:v>
              </c:pt>
              <c:pt idx="18">
                <c:v>6.14</c:v>
              </c:pt>
              <c:pt idx="19">
                <c:v>4.59</c:v>
              </c:pt>
              <c:pt idx="20">
                <c:v>6.63</c:v>
              </c:pt>
              <c:pt idx="21">
                <c:v>5.03</c:v>
              </c:pt>
              <c:pt idx="22">
                <c:v>3.88</c:v>
              </c:pt>
              <c:pt idx="23">
                <c:v>4.0199999999999996</c:v>
              </c:pt>
              <c:pt idx="24">
                <c:v>5.66</c:v>
              </c:pt>
              <c:pt idx="25">
                <c:v>7.13</c:v>
              </c:pt>
              <c:pt idx="26">
                <c:v>4.04</c:v>
              </c:pt>
              <c:pt idx="27">
                <c:v>3.24</c:v>
              </c:pt>
            </c:numLit>
          </c:val>
          <c:extLst xmlns:c16r2="http://schemas.microsoft.com/office/drawing/2015/06/chart">
            <c:ext xmlns:c16="http://schemas.microsoft.com/office/drawing/2014/chart" uri="{C3380CC4-5D6E-409C-BE32-E72D297353CC}">
              <c16:uniqueId val="{00000000-6C9A-4F11-A7FA-4DFBA2253E52}"/>
            </c:ext>
          </c:extLst>
        </c:ser>
        <c:dLbls>
          <c:showLegendKey val="0"/>
          <c:showVal val="0"/>
          <c:showCatName val="0"/>
          <c:showSerName val="0"/>
          <c:showPercent val="0"/>
          <c:showBubbleSize val="0"/>
        </c:dLbls>
        <c:axId val="306105344"/>
        <c:axId val="306651904"/>
      </c:radarChart>
      <c:catAx>
        <c:axId val="306105344"/>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06651904"/>
        <c:crosses val="autoZero"/>
        <c:auto val="0"/>
        <c:lblAlgn val="ctr"/>
        <c:lblOffset val="100"/>
        <c:noMultiLvlLbl val="0"/>
      </c:catAx>
      <c:valAx>
        <c:axId val="306651904"/>
        <c:scaling>
          <c:orientation val="minMax"/>
          <c:max val="8"/>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06105344"/>
        <c:crosses val="autoZero"/>
        <c:crossBetween val="between"/>
        <c:majorUnit val="2"/>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'24_PEDS'!$V$49</c:f>
          <c:strCache>
            <c:ptCount val="1"/>
            <c:pt idx="0">
              <c:v>Indicador 10</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17406763181070106"/>
          <c:y val="0.10289205344585091"/>
          <c:w val="0.54000047818862151"/>
          <c:h val="0.83593345177289213"/>
        </c:manualLayout>
      </c:layout>
      <c:radarChart>
        <c:radarStyle val="marker"/>
        <c:varyColors val="0"/>
        <c:ser>
          <c:idx val="1"/>
          <c:order val="0"/>
          <c:tx>
            <c:v>2021</c:v>
          </c:tx>
          <c:spPr>
            <a:ln w="28575" cap="flat" cmpd="sng" algn="ctr">
              <a:solidFill>
                <a:schemeClr val="tx2"/>
              </a:solidFill>
              <a:prstDash val="solid"/>
            </a:ln>
            <a:effectLst/>
          </c:spPr>
          <c:marker>
            <c:symbol val="none"/>
          </c:marker>
          <c:cat>
            <c:strLit>
              <c:ptCount val="33"/>
              <c:pt idx="0">
                <c:v>AT</c:v>
              </c:pt>
              <c:pt idx="1">
                <c:v>BE</c:v>
              </c:pt>
              <c:pt idx="2">
                <c:v>BG</c:v>
              </c:pt>
              <c:pt idx="3">
                <c:v>CH</c:v>
              </c:pt>
              <c:pt idx="4">
                <c:v>CY</c:v>
              </c:pt>
              <c:pt idx="5">
                <c:v>CZ</c:v>
              </c:pt>
              <c:pt idx="6">
                <c:v>DE</c:v>
              </c:pt>
              <c:pt idx="7">
                <c:v>DK</c:v>
              </c:pt>
              <c:pt idx="8">
                <c:v>EA19</c:v>
              </c:pt>
              <c:pt idx="9">
                <c:v>EE</c:v>
              </c:pt>
              <c:pt idx="10">
                <c:v>EL</c:v>
              </c:pt>
              <c:pt idx="11">
                <c:v>ES</c:v>
              </c:pt>
              <c:pt idx="12">
                <c:v>EU27_2020</c:v>
              </c:pt>
              <c:pt idx="13">
                <c:v>FI</c:v>
              </c:pt>
              <c:pt idx="14">
                <c:v>FR</c:v>
              </c:pt>
              <c:pt idx="15">
                <c:v>HR</c:v>
              </c:pt>
              <c:pt idx="16">
                <c:v>HU</c:v>
              </c:pt>
              <c:pt idx="17">
                <c:v>IE</c:v>
              </c:pt>
              <c:pt idx="18">
                <c:v>IS</c:v>
              </c:pt>
              <c:pt idx="19">
                <c:v>IT</c:v>
              </c:pt>
              <c:pt idx="20">
                <c:v>LT</c:v>
              </c:pt>
              <c:pt idx="21">
                <c:v>LU</c:v>
              </c:pt>
              <c:pt idx="22">
                <c:v>LV</c:v>
              </c:pt>
              <c:pt idx="23">
                <c:v>MT</c:v>
              </c:pt>
              <c:pt idx="24">
                <c:v>NL</c:v>
              </c:pt>
              <c:pt idx="25">
                <c:v>NO</c:v>
              </c:pt>
              <c:pt idx="26">
                <c:v>PL</c:v>
              </c:pt>
              <c:pt idx="27">
                <c:v>PT</c:v>
              </c:pt>
              <c:pt idx="28">
                <c:v>RO</c:v>
              </c:pt>
              <c:pt idx="29">
                <c:v>RS</c:v>
              </c:pt>
              <c:pt idx="30">
                <c:v>SE</c:v>
              </c:pt>
              <c:pt idx="31">
                <c:v>SI</c:v>
              </c:pt>
              <c:pt idx="32">
                <c:v>SK</c:v>
              </c:pt>
            </c:strLit>
          </c:cat>
          <c:val>
            <c:numLit>
              <c:formatCode>General</c:formatCode>
              <c:ptCount val="33"/>
              <c:pt idx="0">
                <c:v>75.599999999999994</c:v>
              </c:pt>
              <c:pt idx="1">
                <c:v>70.599999999999994</c:v>
              </c:pt>
              <c:pt idx="2">
                <c:v>73.2</c:v>
              </c:pt>
              <c:pt idx="3">
                <c:v>81.8</c:v>
              </c:pt>
              <c:pt idx="4">
                <c:v>75.900000000000006</c:v>
              </c:pt>
              <c:pt idx="5">
                <c:v>80</c:v>
              </c:pt>
              <c:pt idx="6">
                <c:v>79.599999999999994</c:v>
              </c:pt>
              <c:pt idx="7">
                <c:v>79.099999999999994</c:v>
              </c:pt>
              <c:pt idx="8">
                <c:v>72.5</c:v>
              </c:pt>
              <c:pt idx="9">
                <c:v>79.3</c:v>
              </c:pt>
              <c:pt idx="10">
                <c:v>62.6</c:v>
              </c:pt>
              <c:pt idx="11">
                <c:v>67.7</c:v>
              </c:pt>
              <c:pt idx="12">
                <c:v>73.099999999999994</c:v>
              </c:pt>
              <c:pt idx="13">
                <c:v>76.8</c:v>
              </c:pt>
              <c:pt idx="14">
                <c:v>73.2</c:v>
              </c:pt>
              <c:pt idx="15">
                <c:v>68.2</c:v>
              </c:pt>
              <c:pt idx="16">
                <c:v>78.8</c:v>
              </c:pt>
              <c:pt idx="17">
                <c:v>74.900000000000006</c:v>
              </c:pt>
              <c:pt idx="18">
                <c:v>81.400000000000006</c:v>
              </c:pt>
              <c:pt idx="19">
                <c:v>62.7</c:v>
              </c:pt>
              <c:pt idx="20">
                <c:v>77.400000000000006</c:v>
              </c:pt>
              <c:pt idx="21">
                <c:v>74.099999999999994</c:v>
              </c:pt>
              <c:pt idx="22">
                <c:v>75.3</c:v>
              </c:pt>
              <c:pt idx="23">
                <c:v>78.599999999999994</c:v>
              </c:pt>
              <c:pt idx="24">
                <c:v>81.7</c:v>
              </c:pt>
              <c:pt idx="25">
                <c:v>80</c:v>
              </c:pt>
              <c:pt idx="26">
                <c:v>75.400000000000006</c:v>
              </c:pt>
              <c:pt idx="27">
                <c:v>75.900000000000006</c:v>
              </c:pt>
              <c:pt idx="28">
                <c:v>67.099999999999994</c:v>
              </c:pt>
              <c:pt idx="29">
                <c:v>66.7</c:v>
              </c:pt>
              <c:pt idx="30">
                <c:v>80.7</c:v>
              </c:pt>
              <c:pt idx="31">
                <c:v>76.099999999999994</c:v>
              </c:pt>
              <c:pt idx="32">
                <c:v>74.599999999999994</c:v>
              </c:pt>
            </c:numLit>
          </c:val>
          <c:extLst xmlns:c16r2="http://schemas.microsoft.com/office/drawing/2015/06/chart">
            <c:ext xmlns:c16="http://schemas.microsoft.com/office/drawing/2014/chart" uri="{C3380CC4-5D6E-409C-BE32-E72D297353CC}">
              <c16:uniqueId val="{00000000-C9C4-445C-8099-D8E0A95E73AB}"/>
            </c:ext>
          </c:extLst>
        </c:ser>
        <c:dLbls>
          <c:showLegendKey val="0"/>
          <c:showVal val="0"/>
          <c:showCatName val="0"/>
          <c:showSerName val="0"/>
          <c:showPercent val="0"/>
          <c:showBubbleSize val="0"/>
        </c:dLbls>
        <c:axId val="306676480"/>
        <c:axId val="306678016"/>
      </c:radarChart>
      <c:catAx>
        <c:axId val="306676480"/>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06678016"/>
        <c:crosses val="autoZero"/>
        <c:auto val="0"/>
        <c:lblAlgn val="ctr"/>
        <c:lblOffset val="100"/>
        <c:noMultiLvlLbl val="0"/>
      </c:catAx>
      <c:valAx>
        <c:axId val="306678016"/>
        <c:scaling>
          <c:orientation val="minMax"/>
          <c:max val="90"/>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06676480"/>
        <c:crosses val="autoZero"/>
        <c:crossBetween val="between"/>
        <c:majorUnit val="25"/>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'24_PEDS'!$V$51</c:f>
          <c:strCache>
            <c:ptCount val="1"/>
            <c:pt idx="0">
              <c:v>Indicador 11</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22382651818230004"/>
          <c:y val="0.10775478678814678"/>
          <c:w val="0.52114229416807734"/>
          <c:h val="0.83106365918363079"/>
        </c:manualLayout>
      </c:layout>
      <c:radarChart>
        <c:radarStyle val="marker"/>
        <c:varyColors val="0"/>
        <c:ser>
          <c:idx val="1"/>
          <c:order val="0"/>
          <c:tx>
            <c:v>2021</c:v>
          </c:tx>
          <c:spPr>
            <a:ln w="28575" cap="flat" cmpd="sng" algn="ctr">
              <a:solidFill>
                <a:schemeClr val="tx2"/>
              </a:solidFill>
              <a:prstDash val="solid"/>
            </a:ln>
            <a:effectLst/>
          </c:spPr>
          <c:marker>
            <c:symbol val="none"/>
          </c:marker>
          <c:cat>
            <c:strLit>
              <c:ptCount val="33"/>
              <c:pt idx="0">
                <c:v>AT</c:v>
              </c:pt>
              <c:pt idx="1">
                <c:v>BE</c:v>
              </c:pt>
              <c:pt idx="2">
                <c:v>BG</c:v>
              </c:pt>
              <c:pt idx="3">
                <c:v>CH</c:v>
              </c:pt>
              <c:pt idx="4">
                <c:v>CY</c:v>
              </c:pt>
              <c:pt idx="5">
                <c:v>CZ</c:v>
              </c:pt>
              <c:pt idx="6">
                <c:v>DE</c:v>
              </c:pt>
              <c:pt idx="7">
                <c:v>DK</c:v>
              </c:pt>
              <c:pt idx="8">
                <c:v>EA19</c:v>
              </c:pt>
              <c:pt idx="9">
                <c:v>EE</c:v>
              </c:pt>
              <c:pt idx="10">
                <c:v>EL</c:v>
              </c:pt>
              <c:pt idx="11">
                <c:v>ES</c:v>
              </c:pt>
              <c:pt idx="12">
                <c:v>EU27_2020</c:v>
              </c:pt>
              <c:pt idx="13">
                <c:v>FI</c:v>
              </c:pt>
              <c:pt idx="14">
                <c:v>FR</c:v>
              </c:pt>
              <c:pt idx="15">
                <c:v>HR</c:v>
              </c:pt>
              <c:pt idx="16">
                <c:v>HU</c:v>
              </c:pt>
              <c:pt idx="17">
                <c:v>IE</c:v>
              </c:pt>
              <c:pt idx="18">
                <c:v>IS</c:v>
              </c:pt>
              <c:pt idx="19">
                <c:v>IT</c:v>
              </c:pt>
              <c:pt idx="20">
                <c:v>LT</c:v>
              </c:pt>
              <c:pt idx="21">
                <c:v>LU</c:v>
              </c:pt>
              <c:pt idx="22">
                <c:v>LV</c:v>
              </c:pt>
              <c:pt idx="23">
                <c:v>MT</c:v>
              </c:pt>
              <c:pt idx="24">
                <c:v>NL</c:v>
              </c:pt>
              <c:pt idx="25">
                <c:v>NO</c:v>
              </c:pt>
              <c:pt idx="26">
                <c:v>PL</c:v>
              </c:pt>
              <c:pt idx="27">
                <c:v>PT</c:v>
              </c:pt>
              <c:pt idx="28">
                <c:v>RO</c:v>
              </c:pt>
              <c:pt idx="29">
                <c:v>RS</c:v>
              </c:pt>
              <c:pt idx="30">
                <c:v>SE</c:v>
              </c:pt>
              <c:pt idx="31">
                <c:v>SI</c:v>
              </c:pt>
              <c:pt idx="32">
                <c:v>SK</c:v>
              </c:pt>
            </c:strLit>
          </c:cat>
          <c:val>
            <c:numLit>
              <c:formatCode>General</c:formatCode>
              <c:ptCount val="33"/>
              <c:pt idx="0">
                <c:v>6.2</c:v>
              </c:pt>
              <c:pt idx="1">
                <c:v>6.3</c:v>
              </c:pt>
              <c:pt idx="2">
                <c:v>5.3</c:v>
              </c:pt>
              <c:pt idx="3">
                <c:v>5.0999999999999996</c:v>
              </c:pt>
              <c:pt idx="4">
                <c:v>7.5</c:v>
              </c:pt>
              <c:pt idx="5">
                <c:v>2.8</c:v>
              </c:pt>
              <c:pt idx="6">
                <c:v>3.6</c:v>
              </c:pt>
              <c:pt idx="7">
                <c:v>5.0999999999999996</c:v>
              </c:pt>
              <c:pt idx="8">
                <c:v>7.7</c:v>
              </c:pt>
              <c:pt idx="9">
                <c:v>6.2</c:v>
              </c:pt>
              <c:pt idx="10">
                <c:v>14.7</c:v>
              </c:pt>
              <c:pt idx="11">
                <c:v>14.8</c:v>
              </c:pt>
              <c:pt idx="12">
                <c:v>7</c:v>
              </c:pt>
              <c:pt idx="13">
                <c:v>7.7</c:v>
              </c:pt>
              <c:pt idx="14">
                <c:v>7.9</c:v>
              </c:pt>
              <c:pt idx="15">
                <c:v>7.6</c:v>
              </c:pt>
              <c:pt idx="16">
                <c:v>4.0999999999999996</c:v>
              </c:pt>
              <c:pt idx="17">
                <c:v>6.2</c:v>
              </c:pt>
              <c:pt idx="18">
                <c:v>6</c:v>
              </c:pt>
              <c:pt idx="19">
                <c:v>9.5</c:v>
              </c:pt>
              <c:pt idx="20">
                <c:v>7.1</c:v>
              </c:pt>
              <c:pt idx="21">
                <c:v>5.3</c:v>
              </c:pt>
              <c:pt idx="22">
                <c:v>7.6</c:v>
              </c:pt>
              <c:pt idx="23">
                <c:v>3.5</c:v>
              </c:pt>
              <c:pt idx="24">
                <c:v>4.2</c:v>
              </c:pt>
              <c:pt idx="25">
                <c:v>4.4000000000000004</c:v>
              </c:pt>
              <c:pt idx="26">
                <c:v>3.4</c:v>
              </c:pt>
              <c:pt idx="27">
                <c:v>6.6</c:v>
              </c:pt>
              <c:pt idx="28">
                <c:v>5.6</c:v>
              </c:pt>
              <c:pt idx="29">
                <c:v>11.1</c:v>
              </c:pt>
              <c:pt idx="30">
                <c:v>8.8000000000000007</c:v>
              </c:pt>
              <c:pt idx="31">
                <c:v>4.8</c:v>
              </c:pt>
              <c:pt idx="32">
                <c:v>6.8</c:v>
              </c:pt>
            </c:numLit>
          </c:val>
          <c:extLst xmlns:c16r2="http://schemas.microsoft.com/office/drawing/2015/06/chart">
            <c:ext xmlns:c16="http://schemas.microsoft.com/office/drawing/2014/chart" uri="{C3380CC4-5D6E-409C-BE32-E72D297353CC}">
              <c16:uniqueId val="{00000000-A61B-40D6-BD30-66D12C15B11D}"/>
            </c:ext>
          </c:extLst>
        </c:ser>
        <c:dLbls>
          <c:showLegendKey val="0"/>
          <c:showVal val="0"/>
          <c:showCatName val="0"/>
          <c:showSerName val="0"/>
          <c:showPercent val="0"/>
          <c:showBubbleSize val="0"/>
        </c:dLbls>
        <c:axId val="308501120"/>
        <c:axId val="308507008"/>
      </c:radarChart>
      <c:catAx>
        <c:axId val="308501120"/>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08507008"/>
        <c:crosses val="autoZero"/>
        <c:auto val="0"/>
        <c:lblAlgn val="ctr"/>
        <c:lblOffset val="100"/>
        <c:noMultiLvlLbl val="0"/>
      </c:catAx>
      <c:valAx>
        <c:axId val="308507008"/>
        <c:scaling>
          <c:orientation val="minMax"/>
          <c:max val="16"/>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08501120"/>
        <c:crosses val="autoZero"/>
        <c:crossBetween val="between"/>
        <c:majorUnit val="4"/>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'24_PEDS'!$V$53</c:f>
          <c:strCache>
            <c:ptCount val="1"/>
            <c:pt idx="0">
              <c:v>Indicador 12</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22758352731903891"/>
          <c:y val="0.11148866209683556"/>
          <c:w val="0.49025759778022321"/>
          <c:h val="0.79079962631865042"/>
        </c:manualLayout>
      </c:layout>
      <c:radarChart>
        <c:radarStyle val="marker"/>
        <c:varyColors val="0"/>
        <c:ser>
          <c:idx val="1"/>
          <c:order val="0"/>
          <c:tx>
            <c:v>2021</c:v>
          </c:tx>
          <c:spPr>
            <a:ln w="28575" cap="flat" cmpd="sng" algn="ctr">
              <a:solidFill>
                <a:schemeClr val="tx2"/>
              </a:solidFill>
              <a:prstDash val="solid"/>
            </a:ln>
            <a:effectLst/>
          </c:spPr>
          <c:marker>
            <c:symbol val="none"/>
          </c:marker>
          <c:cat>
            <c:strLit>
              <c:ptCount val="33"/>
              <c:pt idx="0">
                <c:v>AT</c:v>
              </c:pt>
              <c:pt idx="1">
                <c:v>BE</c:v>
              </c:pt>
              <c:pt idx="2">
                <c:v>BG</c:v>
              </c:pt>
              <c:pt idx="3">
                <c:v>CH</c:v>
              </c:pt>
              <c:pt idx="4">
                <c:v>CY</c:v>
              </c:pt>
              <c:pt idx="5">
                <c:v>CZ</c:v>
              </c:pt>
              <c:pt idx="6">
                <c:v>DE</c:v>
              </c:pt>
              <c:pt idx="7">
                <c:v>DK</c:v>
              </c:pt>
              <c:pt idx="8">
                <c:v>EA19</c:v>
              </c:pt>
              <c:pt idx="9">
                <c:v>EE</c:v>
              </c:pt>
              <c:pt idx="10">
                <c:v>EL</c:v>
              </c:pt>
              <c:pt idx="11">
                <c:v>ES</c:v>
              </c:pt>
              <c:pt idx="12">
                <c:v>EU27_2020</c:v>
              </c:pt>
              <c:pt idx="13">
                <c:v>FI</c:v>
              </c:pt>
              <c:pt idx="14">
                <c:v>FR</c:v>
              </c:pt>
              <c:pt idx="15">
                <c:v>HR</c:v>
              </c:pt>
              <c:pt idx="16">
                <c:v>HU</c:v>
              </c:pt>
              <c:pt idx="17">
                <c:v>IE</c:v>
              </c:pt>
              <c:pt idx="18">
                <c:v>IS</c:v>
              </c:pt>
              <c:pt idx="19">
                <c:v>IT</c:v>
              </c:pt>
              <c:pt idx="20">
                <c:v>LT</c:v>
              </c:pt>
              <c:pt idx="21">
                <c:v>LU</c:v>
              </c:pt>
              <c:pt idx="22">
                <c:v>LV</c:v>
              </c:pt>
              <c:pt idx="23">
                <c:v>MT</c:v>
              </c:pt>
              <c:pt idx="24">
                <c:v>NL</c:v>
              </c:pt>
              <c:pt idx="25">
                <c:v>NO</c:v>
              </c:pt>
              <c:pt idx="26">
                <c:v>PL</c:v>
              </c:pt>
              <c:pt idx="27">
                <c:v>PT</c:v>
              </c:pt>
              <c:pt idx="28">
                <c:v>RO</c:v>
              </c:pt>
              <c:pt idx="29">
                <c:v>RS</c:v>
              </c:pt>
              <c:pt idx="30">
                <c:v>SE</c:v>
              </c:pt>
              <c:pt idx="31">
                <c:v>SI</c:v>
              </c:pt>
              <c:pt idx="32">
                <c:v>SK</c:v>
              </c:pt>
            </c:strLit>
          </c:cat>
          <c:val>
            <c:numLit>
              <c:formatCode>General</c:formatCode>
              <c:ptCount val="33"/>
              <c:pt idx="0">
                <c:v>2</c:v>
              </c:pt>
              <c:pt idx="1">
                <c:v>2.6</c:v>
              </c:pt>
              <c:pt idx="2">
                <c:v>2.6</c:v>
              </c:pt>
              <c:pt idx="3">
                <c:v>1.9</c:v>
              </c:pt>
              <c:pt idx="4">
                <c:v>2.6</c:v>
              </c:pt>
              <c:pt idx="5">
                <c:v>0.8</c:v>
              </c:pt>
              <c:pt idx="6">
                <c:v>1.2</c:v>
              </c:pt>
              <c:pt idx="7">
                <c:v>1</c:v>
              </c:pt>
              <c:pt idx="8">
                <c:v>3.2</c:v>
              </c:pt>
              <c:pt idx="9">
                <c:v>1.6</c:v>
              </c:pt>
              <c:pt idx="10">
                <c:v>9.1999999999999993</c:v>
              </c:pt>
              <c:pt idx="11">
                <c:v>6.2</c:v>
              </c:pt>
              <c:pt idx="12">
                <c:v>2.8</c:v>
              </c:pt>
              <c:pt idx="13">
                <c:v>1.8</c:v>
              </c:pt>
              <c:pt idx="14">
                <c:v>2.2999999999999998</c:v>
              </c:pt>
              <c:pt idx="15">
                <c:v>2.8</c:v>
              </c:pt>
              <c:pt idx="16">
                <c:v>1.3</c:v>
              </c:pt>
              <c:pt idx="17">
                <c:v>1.8</c:v>
              </c:pt>
              <c:pt idx="18">
                <c:v>1.1000000000000001</c:v>
              </c:pt>
              <c:pt idx="19">
                <c:v>5.4</c:v>
              </c:pt>
              <c:pt idx="20">
                <c:v>2.6</c:v>
              </c:pt>
              <c:pt idx="21">
                <c:v>1.8</c:v>
              </c:pt>
              <c:pt idx="22">
                <c:v>2.2999999999999998</c:v>
              </c:pt>
              <c:pt idx="23">
                <c:v>1</c:v>
              </c:pt>
              <c:pt idx="24">
                <c:v>0.8</c:v>
              </c:pt>
              <c:pt idx="25">
                <c:v>1</c:v>
              </c:pt>
              <c:pt idx="26">
                <c:v>0.9</c:v>
              </c:pt>
              <c:pt idx="27">
                <c:v>2.9</c:v>
              </c:pt>
              <c:pt idx="28">
                <c:v>2</c:v>
              </c:pt>
              <c:pt idx="29">
                <c:v>4.9000000000000004</c:v>
              </c:pt>
              <c:pt idx="30">
                <c:v>1.9</c:v>
              </c:pt>
              <c:pt idx="31">
                <c:v>1.9</c:v>
              </c:pt>
              <c:pt idx="32">
                <c:v>3.9</c:v>
              </c:pt>
            </c:numLit>
          </c:val>
          <c:extLst xmlns:c16r2="http://schemas.microsoft.com/office/drawing/2015/06/chart">
            <c:ext xmlns:c16="http://schemas.microsoft.com/office/drawing/2014/chart" uri="{C3380CC4-5D6E-409C-BE32-E72D297353CC}">
              <c16:uniqueId val="{00000000-FFCB-4324-9F0C-7403FB460F6B}"/>
            </c:ext>
          </c:extLst>
        </c:ser>
        <c:dLbls>
          <c:showLegendKey val="0"/>
          <c:showVal val="0"/>
          <c:showCatName val="0"/>
          <c:showSerName val="0"/>
          <c:showPercent val="0"/>
          <c:showBubbleSize val="0"/>
        </c:dLbls>
        <c:axId val="308536064"/>
        <c:axId val="308537600"/>
      </c:radarChart>
      <c:catAx>
        <c:axId val="308536064"/>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08537600"/>
        <c:crosses val="autoZero"/>
        <c:auto val="0"/>
        <c:lblAlgn val="ctr"/>
        <c:lblOffset val="100"/>
        <c:noMultiLvlLbl val="0"/>
      </c:catAx>
      <c:valAx>
        <c:axId val="308537600"/>
        <c:scaling>
          <c:orientation val="minMax"/>
          <c:max val="12"/>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08536064"/>
        <c:crosses val="autoZero"/>
        <c:crossBetween val="between"/>
        <c:majorUnit val="3"/>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'25_PEDS'!$H$11</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'25_PEDS'!$M$11:$Q$11</c:f>
              <c:numCache>
                <c:formatCode>#,##0.0</c:formatCode>
                <c:ptCount val="5"/>
                <c:pt idx="0">
                  <c:v>23.9</c:v>
                </c:pt>
                <c:pt idx="1">
                  <c:v>20.3</c:v>
                </c:pt>
                <c:pt idx="2">
                  <c:v>18.3</c:v>
                </c:pt>
                <c:pt idx="3">
                  <c:v>22.5</c:v>
                </c:pt>
                <c:pt idx="4">
                  <c:v>23.4</c:v>
                </c:pt>
              </c:numCache>
            </c:numRef>
          </c:val>
          <c:smooth val="0"/>
          <c:extLst xmlns:c16r2="http://schemas.microsoft.com/office/drawing/2015/06/chart">
            <c:ext xmlns:c16="http://schemas.microsoft.com/office/drawing/2014/chart" uri="{C3380CC4-5D6E-409C-BE32-E72D297353CC}">
              <c16:uniqueId val="{00000000-0743-418B-A2FC-66883D557318}"/>
            </c:ext>
          </c:extLst>
        </c:ser>
        <c:ser>
          <c:idx val="1"/>
          <c:order val="1"/>
          <c:tx>
            <c:strRef>
              <c:f>'25_PEDS'!$H$12</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'25_PEDS'!$M$12:$Q$12</c:f>
              <c:numCache>
                <c:formatCode>#,##0.0</c:formatCode>
                <c:ptCount val="5"/>
                <c:pt idx="0">
                  <c:v>18.5</c:v>
                </c:pt>
                <c:pt idx="1">
                  <c:v>16.7</c:v>
                </c:pt>
                <c:pt idx="2">
                  <c:v>15.6</c:v>
                </c:pt>
                <c:pt idx="3">
                  <c:v>17.600000000000001</c:v>
                </c:pt>
                <c:pt idx="4">
                  <c:v>16.600000000000001</c:v>
                </c:pt>
              </c:numCache>
            </c:numRef>
          </c:val>
          <c:smooth val="0"/>
          <c:extLst xmlns:c16r2="http://schemas.microsoft.com/office/drawing/2015/06/chart">
            <c:ext xmlns:c16="http://schemas.microsoft.com/office/drawing/2014/chart" uri="{C3380CC4-5D6E-409C-BE32-E72D297353CC}">
              <c16:uniqueId val="{00000001-0743-418B-A2FC-66883D557318}"/>
            </c:ext>
          </c:extLst>
        </c:ser>
        <c:dLbls>
          <c:showLegendKey val="0"/>
          <c:showVal val="0"/>
          <c:showCatName val="0"/>
          <c:showSerName val="0"/>
          <c:showPercent val="0"/>
          <c:showBubbleSize val="0"/>
        </c:dLbls>
        <c:marker val="1"/>
        <c:smooth val="0"/>
        <c:axId val="311261824"/>
        <c:axId val="311263616"/>
      </c:lineChart>
      <c:catAx>
        <c:axId val="311261824"/>
        <c:scaling>
          <c:orientation val="minMax"/>
        </c:scaling>
        <c:delete val="1"/>
        <c:axPos val="b"/>
        <c:numFmt formatCode="General" sourceLinked="1"/>
        <c:majorTickMark val="out"/>
        <c:minorTickMark val="none"/>
        <c:tickLblPos val="nextTo"/>
        <c:crossAx val="311263616"/>
        <c:crosses val="autoZero"/>
        <c:auto val="1"/>
        <c:lblAlgn val="ctr"/>
        <c:lblOffset val="100"/>
        <c:noMultiLvlLbl val="0"/>
      </c:catAx>
      <c:valAx>
        <c:axId val="311263616"/>
        <c:scaling>
          <c:orientation val="minMax"/>
          <c:max val="25"/>
          <c:min val="15"/>
        </c:scaling>
        <c:delete val="0"/>
        <c:axPos val="l"/>
        <c:majorGridlines/>
        <c:numFmt formatCode="#,##0.0" sourceLinked="1"/>
        <c:majorTickMark val="out"/>
        <c:minorTickMark val="none"/>
        <c:tickLblPos val="nextTo"/>
        <c:crossAx val="311261824"/>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'25_PEDS'!$H$13</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'25_PEDS'!$M$13:$Q$13</c:f>
              <c:numCache>
                <c:formatCode>#,##0.0</c:formatCode>
                <c:ptCount val="5"/>
                <c:pt idx="0">
                  <c:v>14.7</c:v>
                </c:pt>
                <c:pt idx="1">
                  <c:v>15.1</c:v>
                </c:pt>
                <c:pt idx="2">
                  <c:v>15.1</c:v>
                </c:pt>
                <c:pt idx="3">
                  <c:v>12.5</c:v>
                </c:pt>
                <c:pt idx="4">
                  <c:v>11.8</c:v>
                </c:pt>
              </c:numCache>
            </c:numRef>
          </c:val>
          <c:smooth val="0"/>
          <c:extLst xmlns:c16r2="http://schemas.microsoft.com/office/drawing/2015/06/chart">
            <c:ext xmlns:c16="http://schemas.microsoft.com/office/drawing/2014/chart" uri="{C3380CC4-5D6E-409C-BE32-E72D297353CC}">
              <c16:uniqueId val="{00000000-EE1C-4B1F-BB2F-15C8601D16C4}"/>
            </c:ext>
          </c:extLst>
        </c:ser>
        <c:ser>
          <c:idx val="1"/>
          <c:order val="1"/>
          <c:tx>
            <c:strRef>
              <c:f>'25_PEDS'!$H$14</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'25_PEDS'!$M$14:$Q$14</c:f>
              <c:numCache>
                <c:formatCode>#,##0.0</c:formatCode>
                <c:ptCount val="5"/>
                <c:pt idx="0">
                  <c:v>13</c:v>
                </c:pt>
                <c:pt idx="1">
                  <c:v>13.1</c:v>
                </c:pt>
                <c:pt idx="2">
                  <c:v>13</c:v>
                </c:pt>
                <c:pt idx="3">
                  <c:v>11.6</c:v>
                </c:pt>
                <c:pt idx="4">
                  <c:v>12.4</c:v>
                </c:pt>
              </c:numCache>
            </c:numRef>
          </c:val>
          <c:smooth val="0"/>
          <c:extLst xmlns:c16r2="http://schemas.microsoft.com/office/drawing/2015/06/chart">
            <c:ext xmlns:c16="http://schemas.microsoft.com/office/drawing/2014/chart" uri="{C3380CC4-5D6E-409C-BE32-E72D297353CC}">
              <c16:uniqueId val="{00000001-EE1C-4B1F-BB2F-15C8601D16C4}"/>
            </c:ext>
          </c:extLst>
        </c:ser>
        <c:dLbls>
          <c:showLegendKey val="0"/>
          <c:showVal val="0"/>
          <c:showCatName val="0"/>
          <c:showSerName val="0"/>
          <c:showPercent val="0"/>
          <c:showBubbleSize val="0"/>
        </c:dLbls>
        <c:marker val="1"/>
        <c:smooth val="0"/>
        <c:axId val="311288960"/>
        <c:axId val="311290496"/>
      </c:lineChart>
      <c:catAx>
        <c:axId val="311288960"/>
        <c:scaling>
          <c:orientation val="minMax"/>
        </c:scaling>
        <c:delete val="1"/>
        <c:axPos val="b"/>
        <c:numFmt formatCode="General" sourceLinked="1"/>
        <c:majorTickMark val="out"/>
        <c:minorTickMark val="none"/>
        <c:tickLblPos val="nextTo"/>
        <c:crossAx val="311290496"/>
        <c:crosses val="autoZero"/>
        <c:auto val="1"/>
        <c:lblAlgn val="ctr"/>
        <c:lblOffset val="100"/>
        <c:noMultiLvlLbl val="0"/>
      </c:catAx>
      <c:valAx>
        <c:axId val="311290496"/>
        <c:scaling>
          <c:orientation val="minMax"/>
          <c:max val="16"/>
          <c:min val="10"/>
        </c:scaling>
        <c:delete val="0"/>
        <c:axPos val="l"/>
        <c:majorGridlines/>
        <c:numFmt formatCode="#,##0.0" sourceLinked="1"/>
        <c:majorTickMark val="out"/>
        <c:minorTickMark val="none"/>
        <c:tickLblPos val="nextTo"/>
        <c:crossAx val="311288960"/>
        <c:crosses val="autoZero"/>
        <c:crossBetween val="between"/>
        <c:majorUnit val="6"/>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'25_PEDS'!$H$17</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'25_PEDS'!$M$17:$Q$17</c:f>
              <c:numCache>
                <c:formatCode>#,##0.0</c:formatCode>
                <c:ptCount val="5"/>
                <c:pt idx="0">
                  <c:v>10.8</c:v>
                </c:pt>
                <c:pt idx="1">
                  <c:v>9.6999999999999993</c:v>
                </c:pt>
                <c:pt idx="2">
                  <c:v>10.8</c:v>
                </c:pt>
                <c:pt idx="3">
                  <c:v>9.5</c:v>
                </c:pt>
                <c:pt idx="4">
                  <c:v>11.2</c:v>
                </c:pt>
              </c:numCache>
            </c:numRef>
          </c:val>
          <c:smooth val="0"/>
          <c:extLst xmlns:c16r2="http://schemas.microsoft.com/office/drawing/2015/06/chart">
            <c:ext xmlns:c16="http://schemas.microsoft.com/office/drawing/2014/chart" uri="{C3380CC4-5D6E-409C-BE32-E72D297353CC}">
              <c16:uniqueId val="{00000000-57EF-4EBA-9788-4488C2F5879F}"/>
            </c:ext>
          </c:extLst>
        </c:ser>
        <c:ser>
          <c:idx val="1"/>
          <c:order val="1"/>
          <c:tx>
            <c:strRef>
              <c:f>'25_PEDS'!$H$18</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'25_PEDS'!$M$18:$Q$18</c:f>
              <c:numCache>
                <c:formatCode>#,##0.0</c:formatCode>
                <c:ptCount val="5"/>
                <c:pt idx="0">
                  <c:v>9.5</c:v>
                </c:pt>
                <c:pt idx="1">
                  <c:v>9.3000000000000007</c:v>
                </c:pt>
                <c:pt idx="2">
                  <c:v>9</c:v>
                </c:pt>
                <c:pt idx="3">
                  <c:v>8.8000000000000007</c:v>
                </c:pt>
                <c:pt idx="4">
                  <c:v>8.9</c:v>
                </c:pt>
              </c:numCache>
            </c:numRef>
          </c:val>
          <c:smooth val="0"/>
          <c:extLst xmlns:c16r2="http://schemas.microsoft.com/office/drawing/2015/06/chart">
            <c:ext xmlns:c16="http://schemas.microsoft.com/office/drawing/2014/chart" uri="{C3380CC4-5D6E-409C-BE32-E72D297353CC}">
              <c16:uniqueId val="{00000001-57EF-4EBA-9788-4488C2F5879F}"/>
            </c:ext>
          </c:extLst>
        </c:ser>
        <c:dLbls>
          <c:showLegendKey val="0"/>
          <c:showVal val="0"/>
          <c:showCatName val="0"/>
          <c:showSerName val="0"/>
          <c:showPercent val="0"/>
          <c:showBubbleSize val="0"/>
        </c:dLbls>
        <c:marker val="1"/>
        <c:smooth val="0"/>
        <c:axId val="311315840"/>
        <c:axId val="311334016"/>
      </c:lineChart>
      <c:catAx>
        <c:axId val="311315840"/>
        <c:scaling>
          <c:orientation val="minMax"/>
        </c:scaling>
        <c:delete val="1"/>
        <c:axPos val="b"/>
        <c:numFmt formatCode="General" sourceLinked="1"/>
        <c:majorTickMark val="out"/>
        <c:minorTickMark val="none"/>
        <c:tickLblPos val="nextTo"/>
        <c:crossAx val="311334016"/>
        <c:crosses val="autoZero"/>
        <c:auto val="1"/>
        <c:lblAlgn val="ctr"/>
        <c:lblOffset val="100"/>
        <c:noMultiLvlLbl val="0"/>
      </c:catAx>
      <c:valAx>
        <c:axId val="311334016"/>
        <c:scaling>
          <c:orientation val="minMax"/>
          <c:max val="12"/>
          <c:min val="8"/>
        </c:scaling>
        <c:delete val="0"/>
        <c:axPos val="l"/>
        <c:majorGridlines/>
        <c:numFmt formatCode="#,##0.0" sourceLinked="1"/>
        <c:majorTickMark val="out"/>
        <c:minorTickMark val="none"/>
        <c:tickLblPos val="nextTo"/>
        <c:crossAx val="311315840"/>
        <c:crosses val="autoZero"/>
        <c:crossBetween val="between"/>
        <c:majorUnit val="4"/>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'25_PEDS'!$H$24</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'25_PEDS'!$M$24:$Q$24</c:f>
              <c:numCache>
                <c:formatCode>#,##0.0</c:formatCode>
                <c:ptCount val="5"/>
                <c:pt idx="0">
                  <c:v>23.4</c:v>
                </c:pt>
                <c:pt idx="1">
                  <c:v>21.6</c:v>
                </c:pt>
                <c:pt idx="2">
                  <c:v>21.1</c:v>
                </c:pt>
                <c:pt idx="3">
                  <c:v>20</c:v>
                </c:pt>
                <c:pt idx="4">
                  <c:v>22.4</c:v>
                </c:pt>
              </c:numCache>
            </c:numRef>
          </c:val>
          <c:smooth val="0"/>
          <c:extLst xmlns:c16r2="http://schemas.microsoft.com/office/drawing/2015/06/chart">
            <c:ext xmlns:c16="http://schemas.microsoft.com/office/drawing/2014/chart" uri="{C3380CC4-5D6E-409C-BE32-E72D297353CC}">
              <c16:uniqueId val="{00000000-4C24-472A-B5B0-1B06BF5F9C24}"/>
            </c:ext>
          </c:extLst>
        </c:ser>
        <c:ser>
          <c:idx val="1"/>
          <c:order val="1"/>
          <c:tx>
            <c:strRef>
              <c:f>'25_PEDS'!$H$25</c:f>
              <c:strCache>
                <c:ptCount val="1"/>
                <c:pt idx="0">
                  <c:v>UE27</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'25_PEDS'!$M$25:$Q$25</c:f>
              <c:numCache>
                <c:formatCode>#,##0.0</c:formatCode>
                <c:ptCount val="5"/>
                <c:pt idx="0">
                  <c:v>22.4</c:v>
                </c:pt>
                <c:pt idx="1">
                  <c:v>21.7</c:v>
                </c:pt>
                <c:pt idx="2">
                  <c:v>21.1</c:v>
                </c:pt>
                <c:pt idx="3">
                  <c:v>21.6</c:v>
                </c:pt>
                <c:pt idx="4">
                  <c:v>21.7</c:v>
                </c:pt>
              </c:numCache>
            </c:numRef>
          </c:val>
          <c:smooth val="0"/>
          <c:extLst xmlns:c16r2="http://schemas.microsoft.com/office/drawing/2015/06/chart">
            <c:ext xmlns:c16="http://schemas.microsoft.com/office/drawing/2014/chart" uri="{C3380CC4-5D6E-409C-BE32-E72D297353CC}">
              <c16:uniqueId val="{00000001-4C24-472A-B5B0-1B06BF5F9C24}"/>
            </c:ext>
          </c:extLst>
        </c:ser>
        <c:dLbls>
          <c:showLegendKey val="0"/>
          <c:showVal val="0"/>
          <c:showCatName val="0"/>
          <c:showSerName val="0"/>
          <c:showPercent val="0"/>
          <c:showBubbleSize val="0"/>
        </c:dLbls>
        <c:marker val="1"/>
        <c:smooth val="0"/>
        <c:axId val="311359360"/>
        <c:axId val="311360896"/>
      </c:lineChart>
      <c:catAx>
        <c:axId val="311359360"/>
        <c:scaling>
          <c:orientation val="minMax"/>
        </c:scaling>
        <c:delete val="1"/>
        <c:axPos val="b"/>
        <c:numFmt formatCode="General" sourceLinked="1"/>
        <c:majorTickMark val="out"/>
        <c:minorTickMark val="none"/>
        <c:tickLblPos val="nextTo"/>
        <c:crossAx val="311360896"/>
        <c:crosses val="autoZero"/>
        <c:auto val="1"/>
        <c:lblAlgn val="ctr"/>
        <c:lblOffset val="100"/>
        <c:noMultiLvlLbl val="0"/>
      </c:catAx>
      <c:valAx>
        <c:axId val="311360896"/>
        <c:scaling>
          <c:orientation val="minMax"/>
          <c:min val="20"/>
        </c:scaling>
        <c:delete val="0"/>
        <c:axPos val="l"/>
        <c:majorGridlines/>
        <c:numFmt formatCode="#,##0.0" sourceLinked="1"/>
        <c:majorTickMark val="out"/>
        <c:minorTickMark val="none"/>
        <c:tickLblPos val="nextTo"/>
        <c:crossAx val="311359360"/>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'25_PEDS'!$H$26</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'25_PEDS'!$M$26:$Q$26</c:f>
              <c:numCache>
                <c:formatCode>#,##0.0</c:formatCode>
                <c:ptCount val="5"/>
                <c:pt idx="0">
                  <c:v>18.3</c:v>
                </c:pt>
                <c:pt idx="1">
                  <c:v>17.3</c:v>
                </c:pt>
                <c:pt idx="2">
                  <c:v>17.2</c:v>
                </c:pt>
                <c:pt idx="3">
                  <c:v>16.2</c:v>
                </c:pt>
                <c:pt idx="4">
                  <c:v>18.399999999999999</c:v>
                </c:pt>
              </c:numCache>
            </c:numRef>
          </c:val>
          <c:smooth val="0"/>
          <c:extLst xmlns:c16r2="http://schemas.microsoft.com/office/drawing/2015/06/chart">
            <c:ext xmlns:c16="http://schemas.microsoft.com/office/drawing/2014/chart" uri="{C3380CC4-5D6E-409C-BE32-E72D297353CC}">
              <c16:uniqueId val="{00000000-CB27-4A8B-AA7B-6D9B7730F093}"/>
            </c:ext>
          </c:extLst>
        </c:ser>
        <c:ser>
          <c:idx val="1"/>
          <c:order val="1"/>
          <c:tx>
            <c:strRef>
              <c:f>'25_PEDS'!$H$27</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'25_PEDS'!$M$27:$Q$27</c:f>
              <c:numCache>
                <c:formatCode>#,##0.0</c:formatCode>
                <c:ptCount val="5"/>
                <c:pt idx="0">
                  <c:v>16.899999999999999</c:v>
                </c:pt>
                <c:pt idx="1">
                  <c:v>16.8</c:v>
                </c:pt>
                <c:pt idx="2">
                  <c:v>16.5</c:v>
                </c:pt>
                <c:pt idx="3">
                  <c:v>16.7</c:v>
                </c:pt>
                <c:pt idx="4">
                  <c:v>16.8</c:v>
                </c:pt>
              </c:numCache>
            </c:numRef>
          </c:val>
          <c:smooth val="0"/>
          <c:extLst xmlns:c16r2="http://schemas.microsoft.com/office/drawing/2015/06/chart">
            <c:ext xmlns:c16="http://schemas.microsoft.com/office/drawing/2014/chart" uri="{C3380CC4-5D6E-409C-BE32-E72D297353CC}">
              <c16:uniqueId val="{00000001-CB27-4A8B-AA7B-6D9B7730F093}"/>
            </c:ext>
          </c:extLst>
        </c:ser>
        <c:dLbls>
          <c:showLegendKey val="0"/>
          <c:showVal val="0"/>
          <c:showCatName val="0"/>
          <c:showSerName val="0"/>
          <c:showPercent val="0"/>
          <c:showBubbleSize val="0"/>
        </c:dLbls>
        <c:marker val="1"/>
        <c:smooth val="0"/>
        <c:axId val="311447936"/>
        <c:axId val="311449472"/>
      </c:lineChart>
      <c:catAx>
        <c:axId val="311447936"/>
        <c:scaling>
          <c:orientation val="minMax"/>
        </c:scaling>
        <c:delete val="1"/>
        <c:axPos val="b"/>
        <c:numFmt formatCode="General" sourceLinked="1"/>
        <c:majorTickMark val="out"/>
        <c:minorTickMark val="none"/>
        <c:tickLblPos val="nextTo"/>
        <c:crossAx val="311449472"/>
        <c:crosses val="autoZero"/>
        <c:auto val="1"/>
        <c:lblAlgn val="ctr"/>
        <c:lblOffset val="100"/>
        <c:noMultiLvlLbl val="0"/>
      </c:catAx>
      <c:valAx>
        <c:axId val="311449472"/>
        <c:scaling>
          <c:orientation val="minMax"/>
          <c:min val="15"/>
        </c:scaling>
        <c:delete val="0"/>
        <c:axPos val="l"/>
        <c:majorGridlines/>
        <c:numFmt formatCode="#,##0.0" sourceLinked="1"/>
        <c:majorTickMark val="out"/>
        <c:minorTickMark val="none"/>
        <c:tickLblPos val="nextTo"/>
        <c:crossAx val="311447936"/>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'25_PEDS'!$H$30</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'25_PEDS'!$M$30:$Q$30</c:f>
              <c:numCache>
                <c:formatCode>#,##0.0</c:formatCode>
                <c:ptCount val="5"/>
                <c:pt idx="0">
                  <c:v>7.7</c:v>
                </c:pt>
                <c:pt idx="1">
                  <c:v>6.9</c:v>
                </c:pt>
                <c:pt idx="2">
                  <c:v>6.2</c:v>
                </c:pt>
                <c:pt idx="3">
                  <c:v>5</c:v>
                </c:pt>
                <c:pt idx="4">
                  <c:v>5.3</c:v>
                </c:pt>
              </c:numCache>
            </c:numRef>
          </c:val>
          <c:smooth val="0"/>
          <c:extLst xmlns:c16r2="http://schemas.microsoft.com/office/drawing/2015/06/chart">
            <c:ext xmlns:c16="http://schemas.microsoft.com/office/drawing/2014/chart" uri="{C3380CC4-5D6E-409C-BE32-E72D297353CC}">
              <c16:uniqueId val="{00000000-9A83-47FD-8B7D-DF7A9286AA8A}"/>
            </c:ext>
          </c:extLst>
        </c:ser>
        <c:ser>
          <c:idx val="1"/>
          <c:order val="1"/>
          <c:tx>
            <c:strRef>
              <c:f>'25_PEDS'!$H$31</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'25_PEDS'!$M$31:$Q$31</c:f>
              <c:numCache>
                <c:formatCode>#,##0.0</c:formatCode>
                <c:ptCount val="5"/>
                <c:pt idx="0">
                  <c:v>9.1</c:v>
                </c:pt>
                <c:pt idx="1">
                  <c:v>8.5</c:v>
                </c:pt>
                <c:pt idx="2">
                  <c:v>8.1</c:v>
                </c:pt>
                <c:pt idx="3">
                  <c:v>8.3000000000000007</c:v>
                </c:pt>
                <c:pt idx="4">
                  <c:v>8.9</c:v>
                </c:pt>
              </c:numCache>
            </c:numRef>
          </c:val>
          <c:smooth val="0"/>
          <c:extLst xmlns:c16r2="http://schemas.microsoft.com/office/drawing/2015/06/chart">
            <c:ext xmlns:c16="http://schemas.microsoft.com/office/drawing/2014/chart" uri="{C3380CC4-5D6E-409C-BE32-E72D297353CC}">
              <c16:uniqueId val="{00000001-9A83-47FD-8B7D-DF7A9286AA8A}"/>
            </c:ext>
          </c:extLst>
        </c:ser>
        <c:dLbls>
          <c:showLegendKey val="0"/>
          <c:showVal val="0"/>
          <c:showCatName val="0"/>
          <c:showSerName val="0"/>
          <c:showPercent val="0"/>
          <c:showBubbleSize val="0"/>
        </c:dLbls>
        <c:marker val="1"/>
        <c:smooth val="0"/>
        <c:axId val="311474816"/>
        <c:axId val="311480704"/>
      </c:lineChart>
      <c:catAx>
        <c:axId val="311474816"/>
        <c:scaling>
          <c:orientation val="minMax"/>
        </c:scaling>
        <c:delete val="1"/>
        <c:axPos val="b"/>
        <c:numFmt formatCode="General" sourceLinked="1"/>
        <c:majorTickMark val="out"/>
        <c:minorTickMark val="none"/>
        <c:tickLblPos val="nextTo"/>
        <c:crossAx val="311480704"/>
        <c:crosses val="autoZero"/>
        <c:auto val="1"/>
        <c:lblAlgn val="ctr"/>
        <c:lblOffset val="100"/>
        <c:noMultiLvlLbl val="0"/>
      </c:catAx>
      <c:valAx>
        <c:axId val="311480704"/>
        <c:scaling>
          <c:orientation val="minMax"/>
          <c:min val="5"/>
        </c:scaling>
        <c:delete val="0"/>
        <c:axPos val="l"/>
        <c:majorGridlines/>
        <c:numFmt formatCode="#,##0.0" sourceLinked="1"/>
        <c:majorTickMark val="out"/>
        <c:minorTickMark val="none"/>
        <c:tickLblPos val="nextTo"/>
        <c:crossAx val="311474816"/>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'25_PEDS'!$H$32</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'25_PEDS'!$M$32:$Q$32</c:f>
              <c:numCache>
                <c:formatCode>#,##0.0</c:formatCode>
                <c:ptCount val="5"/>
                <c:pt idx="0">
                  <c:v>24.6</c:v>
                </c:pt>
                <c:pt idx="1">
                  <c:v>22.4</c:v>
                </c:pt>
                <c:pt idx="2">
                  <c:v>21.9</c:v>
                </c:pt>
                <c:pt idx="3">
                  <c:v>21.9</c:v>
                </c:pt>
                <c:pt idx="4">
                  <c:v>22.9</c:v>
                </c:pt>
              </c:numCache>
            </c:numRef>
          </c:val>
          <c:smooth val="0"/>
          <c:extLst xmlns:c16r2="http://schemas.microsoft.com/office/drawing/2015/06/chart">
            <c:ext xmlns:c16="http://schemas.microsoft.com/office/drawing/2014/chart" uri="{C3380CC4-5D6E-409C-BE32-E72D297353CC}">
              <c16:uniqueId val="{00000000-241C-46BF-8A67-418B52987874}"/>
            </c:ext>
          </c:extLst>
        </c:ser>
        <c:ser>
          <c:idx val="1"/>
          <c:order val="1"/>
          <c:tx>
            <c:strRef>
              <c:f>'25_PEDS'!$H$33</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'25_PEDS'!$M$33:$Q$33</c:f>
              <c:numCache>
                <c:formatCode>#,##0.0</c:formatCode>
                <c:ptCount val="5"/>
                <c:pt idx="0">
                  <c:v>25.1</c:v>
                </c:pt>
                <c:pt idx="1">
                  <c:v>23.9</c:v>
                </c:pt>
                <c:pt idx="2">
                  <c:v>22.8</c:v>
                </c:pt>
                <c:pt idx="3">
                  <c:v>24</c:v>
                </c:pt>
                <c:pt idx="4">
                  <c:v>24.4</c:v>
                </c:pt>
              </c:numCache>
            </c:numRef>
          </c:val>
          <c:smooth val="0"/>
          <c:extLst xmlns:c16r2="http://schemas.microsoft.com/office/drawing/2015/06/chart">
            <c:ext xmlns:c16="http://schemas.microsoft.com/office/drawing/2014/chart" uri="{C3380CC4-5D6E-409C-BE32-E72D297353CC}">
              <c16:uniqueId val="{00000001-241C-46BF-8A67-418B52987874}"/>
            </c:ext>
          </c:extLst>
        </c:ser>
        <c:dLbls>
          <c:showLegendKey val="0"/>
          <c:showVal val="0"/>
          <c:showCatName val="0"/>
          <c:showSerName val="0"/>
          <c:showPercent val="0"/>
          <c:showBubbleSize val="0"/>
        </c:dLbls>
        <c:marker val="1"/>
        <c:smooth val="0"/>
        <c:axId val="311710848"/>
        <c:axId val="311712384"/>
      </c:lineChart>
      <c:catAx>
        <c:axId val="311710848"/>
        <c:scaling>
          <c:orientation val="minMax"/>
        </c:scaling>
        <c:delete val="1"/>
        <c:axPos val="b"/>
        <c:numFmt formatCode="General" sourceLinked="1"/>
        <c:majorTickMark val="out"/>
        <c:minorTickMark val="none"/>
        <c:tickLblPos val="nextTo"/>
        <c:crossAx val="311712384"/>
        <c:crosses val="autoZero"/>
        <c:auto val="1"/>
        <c:lblAlgn val="ctr"/>
        <c:lblOffset val="100"/>
        <c:noMultiLvlLbl val="0"/>
      </c:catAx>
      <c:valAx>
        <c:axId val="311712384"/>
        <c:scaling>
          <c:orientation val="minMax"/>
          <c:min val="20"/>
        </c:scaling>
        <c:delete val="0"/>
        <c:axPos val="l"/>
        <c:majorGridlines/>
        <c:numFmt formatCode="#,##0.0" sourceLinked="1"/>
        <c:majorTickMark val="out"/>
        <c:minorTickMark val="none"/>
        <c:tickLblPos val="nextTo"/>
        <c:crossAx val="311710848"/>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'25_PEDS'!$H$34</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'25_PEDS'!$M$34:$Q$34</c:f>
              <c:numCache>
                <c:formatCode>#,##0.0</c:formatCode>
                <c:ptCount val="5"/>
                <c:pt idx="0">
                  <c:v>20.7</c:v>
                </c:pt>
                <c:pt idx="1">
                  <c:v>19</c:v>
                </c:pt>
                <c:pt idx="2">
                  <c:v>18.5</c:v>
                </c:pt>
                <c:pt idx="3">
                  <c:v>19.100000000000001</c:v>
                </c:pt>
                <c:pt idx="4">
                  <c:v>20.399999999999999</c:v>
                </c:pt>
              </c:numCache>
            </c:numRef>
          </c:val>
          <c:smooth val="0"/>
          <c:extLst xmlns:c16r2="http://schemas.microsoft.com/office/drawing/2015/06/chart">
            <c:ext xmlns:c16="http://schemas.microsoft.com/office/drawing/2014/chart" uri="{C3380CC4-5D6E-409C-BE32-E72D297353CC}">
              <c16:uniqueId val="{00000000-3BDE-496A-A2E8-F3E286D6F248}"/>
            </c:ext>
          </c:extLst>
        </c:ser>
        <c:ser>
          <c:idx val="1"/>
          <c:order val="1"/>
          <c:tx>
            <c:strRef>
              <c:f>'25_PEDS'!$H$35</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'25_PEDS'!$M$35:$Q$35</c:f>
              <c:numCache>
                <c:formatCode>#,##0.0</c:formatCode>
                <c:ptCount val="5"/>
                <c:pt idx="0">
                  <c:v>20</c:v>
                </c:pt>
                <c:pt idx="1">
                  <c:v>19.600000000000001</c:v>
                </c:pt>
                <c:pt idx="2">
                  <c:v>18.5</c:v>
                </c:pt>
                <c:pt idx="3">
                  <c:v>19.2</c:v>
                </c:pt>
                <c:pt idx="4">
                  <c:v>19.5</c:v>
                </c:pt>
              </c:numCache>
            </c:numRef>
          </c:val>
          <c:smooth val="0"/>
          <c:extLst xmlns:c16r2="http://schemas.microsoft.com/office/drawing/2015/06/chart">
            <c:ext xmlns:c16="http://schemas.microsoft.com/office/drawing/2014/chart" uri="{C3380CC4-5D6E-409C-BE32-E72D297353CC}">
              <c16:uniqueId val="{00000001-3BDE-496A-A2E8-F3E286D6F248}"/>
            </c:ext>
          </c:extLst>
        </c:ser>
        <c:dLbls>
          <c:showLegendKey val="0"/>
          <c:showVal val="0"/>
          <c:showCatName val="0"/>
          <c:showSerName val="0"/>
          <c:showPercent val="0"/>
          <c:showBubbleSize val="0"/>
        </c:dLbls>
        <c:marker val="1"/>
        <c:smooth val="0"/>
        <c:axId val="311758848"/>
        <c:axId val="311760384"/>
      </c:lineChart>
      <c:catAx>
        <c:axId val="311758848"/>
        <c:scaling>
          <c:orientation val="minMax"/>
        </c:scaling>
        <c:delete val="1"/>
        <c:axPos val="b"/>
        <c:numFmt formatCode="General" sourceLinked="1"/>
        <c:majorTickMark val="out"/>
        <c:minorTickMark val="none"/>
        <c:tickLblPos val="nextTo"/>
        <c:crossAx val="311760384"/>
        <c:crosses val="autoZero"/>
        <c:auto val="1"/>
        <c:lblAlgn val="ctr"/>
        <c:lblOffset val="100"/>
        <c:noMultiLvlLbl val="0"/>
      </c:catAx>
      <c:valAx>
        <c:axId val="311760384"/>
        <c:scaling>
          <c:orientation val="minMax"/>
          <c:max val="21"/>
          <c:min val="18"/>
        </c:scaling>
        <c:delete val="0"/>
        <c:axPos val="l"/>
        <c:majorGridlines/>
        <c:numFmt formatCode="#,##0.0" sourceLinked="1"/>
        <c:majorTickMark val="out"/>
        <c:minorTickMark val="none"/>
        <c:tickLblPos val="nextTo"/>
        <c:crossAx val="311758848"/>
        <c:crosses val="autoZero"/>
        <c:crossBetween val="between"/>
        <c:majorUnit val="3"/>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5515776731387616"/>
        </c:manualLayout>
      </c:layout>
      <c:lineChart>
        <c:grouping val="standard"/>
        <c:varyColors val="0"/>
        <c:ser>
          <c:idx val="0"/>
          <c:order val="0"/>
          <c:tx>
            <c:strRef>
              <c:f>'25_PEDS'!$H$36</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'25_PEDS'!$M$36:$Q$36</c:f>
              <c:numCache>
                <c:formatCode>#,##0.0</c:formatCode>
                <c:ptCount val="5"/>
                <c:pt idx="0">
                  <c:v>8.6</c:v>
                </c:pt>
                <c:pt idx="1">
                  <c:v>7.1</c:v>
                </c:pt>
                <c:pt idx="2">
                  <c:v>5.8</c:v>
                </c:pt>
                <c:pt idx="3">
                  <c:v>5.4</c:v>
                </c:pt>
                <c:pt idx="4">
                  <c:v>4.9000000000000004</c:v>
                </c:pt>
              </c:numCache>
            </c:numRef>
          </c:val>
          <c:smooth val="0"/>
          <c:extLst xmlns:c16r2="http://schemas.microsoft.com/office/drawing/2015/06/chart">
            <c:ext xmlns:c16="http://schemas.microsoft.com/office/drawing/2014/chart" uri="{C3380CC4-5D6E-409C-BE32-E72D297353CC}">
              <c16:uniqueId val="{00000000-D94F-4AC6-8E6E-8A931AF2305E}"/>
            </c:ext>
          </c:extLst>
        </c:ser>
        <c:ser>
          <c:idx val="1"/>
          <c:order val="1"/>
          <c:tx>
            <c:strRef>
              <c:f>'25_PEDS'!$H$37</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'25_PEDS'!$M$37:$Q$37</c:f>
              <c:numCache>
                <c:formatCode>#,##0.0</c:formatCode>
                <c:ptCount val="5"/>
                <c:pt idx="0">
                  <c:v>9.3000000000000007</c:v>
                </c:pt>
                <c:pt idx="1">
                  <c:v>8.1999999999999993</c:v>
                </c:pt>
                <c:pt idx="2">
                  <c:v>7.5</c:v>
                </c:pt>
                <c:pt idx="3">
                  <c:v>8.3000000000000007</c:v>
                </c:pt>
                <c:pt idx="4">
                  <c:v>7.5</c:v>
                </c:pt>
              </c:numCache>
            </c:numRef>
          </c:val>
          <c:smooth val="0"/>
          <c:extLst xmlns:c16r2="http://schemas.microsoft.com/office/drawing/2015/06/chart">
            <c:ext xmlns:c16="http://schemas.microsoft.com/office/drawing/2014/chart" uri="{C3380CC4-5D6E-409C-BE32-E72D297353CC}">
              <c16:uniqueId val="{00000001-D94F-4AC6-8E6E-8A931AF2305E}"/>
            </c:ext>
          </c:extLst>
        </c:ser>
        <c:dLbls>
          <c:showLegendKey val="0"/>
          <c:showVal val="0"/>
          <c:showCatName val="0"/>
          <c:showSerName val="0"/>
          <c:showPercent val="0"/>
          <c:showBubbleSize val="0"/>
        </c:dLbls>
        <c:marker val="1"/>
        <c:smooth val="0"/>
        <c:axId val="311793920"/>
        <c:axId val="311799808"/>
      </c:lineChart>
      <c:catAx>
        <c:axId val="311793920"/>
        <c:scaling>
          <c:orientation val="minMax"/>
        </c:scaling>
        <c:delete val="1"/>
        <c:axPos val="b"/>
        <c:numFmt formatCode="General" sourceLinked="1"/>
        <c:majorTickMark val="out"/>
        <c:minorTickMark val="none"/>
        <c:tickLblPos val="nextTo"/>
        <c:crossAx val="311799808"/>
        <c:crosses val="autoZero"/>
        <c:auto val="1"/>
        <c:lblAlgn val="ctr"/>
        <c:lblOffset val="100"/>
        <c:noMultiLvlLbl val="0"/>
      </c:catAx>
      <c:valAx>
        <c:axId val="311799808"/>
        <c:scaling>
          <c:orientation val="minMax"/>
          <c:min val="4"/>
        </c:scaling>
        <c:delete val="0"/>
        <c:axPos val="l"/>
        <c:majorGridlines/>
        <c:numFmt formatCode="#,##0.0" sourceLinked="1"/>
        <c:majorTickMark val="out"/>
        <c:minorTickMark val="none"/>
        <c:tickLblPos val="nextTo"/>
        <c:crossAx val="311793920"/>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'25_PEDS'!$H$38</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'25_PEDS'!$M$38:$Q$38</c:f>
              <c:numCache>
                <c:formatCode>#,##0.0</c:formatCode>
                <c:ptCount val="5"/>
                <c:pt idx="0">
                  <c:v>6</c:v>
                </c:pt>
                <c:pt idx="1">
                  <c:v>5.5</c:v>
                </c:pt>
                <c:pt idx="2">
                  <c:v>5.2</c:v>
                </c:pt>
                <c:pt idx="3">
                  <c:v>3.8</c:v>
                </c:pt>
                <c:pt idx="4">
                  <c:v>4.0999999999999996</c:v>
                </c:pt>
              </c:numCache>
            </c:numRef>
          </c:val>
          <c:smooth val="0"/>
          <c:extLst xmlns:c16r2="http://schemas.microsoft.com/office/drawing/2015/06/chart">
            <c:ext xmlns:c16="http://schemas.microsoft.com/office/drawing/2014/chart" uri="{C3380CC4-5D6E-409C-BE32-E72D297353CC}">
              <c16:uniqueId val="{00000000-8538-42DD-B7C8-0013C7C3B051}"/>
            </c:ext>
          </c:extLst>
        </c:ser>
        <c:ser>
          <c:idx val="1"/>
          <c:order val="1"/>
          <c:tx>
            <c:strRef>
              <c:f>'25_PEDS'!$H$39</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'25_PEDS'!$M$39:$Q$39</c:f>
              <c:numCache>
                <c:formatCode>#,##0.0</c:formatCode>
                <c:ptCount val="5"/>
                <c:pt idx="0">
                  <c:v>7.6</c:v>
                </c:pt>
                <c:pt idx="1">
                  <c:v>7</c:v>
                </c:pt>
                <c:pt idx="2">
                  <c:v>6.4</c:v>
                </c:pt>
                <c:pt idx="3">
                  <c:v>7.6</c:v>
                </c:pt>
                <c:pt idx="4">
                  <c:v>8.3000000000000007</c:v>
                </c:pt>
              </c:numCache>
            </c:numRef>
          </c:val>
          <c:smooth val="0"/>
          <c:extLst xmlns:c16r2="http://schemas.microsoft.com/office/drawing/2015/06/chart">
            <c:ext xmlns:c16="http://schemas.microsoft.com/office/drawing/2014/chart" uri="{C3380CC4-5D6E-409C-BE32-E72D297353CC}">
              <c16:uniqueId val="{00000001-8538-42DD-B7C8-0013C7C3B051}"/>
            </c:ext>
          </c:extLst>
        </c:ser>
        <c:dLbls>
          <c:showLegendKey val="0"/>
          <c:showVal val="0"/>
          <c:showCatName val="0"/>
          <c:showSerName val="0"/>
          <c:showPercent val="0"/>
          <c:showBubbleSize val="0"/>
        </c:dLbls>
        <c:marker val="1"/>
        <c:smooth val="0"/>
        <c:axId val="312095488"/>
        <c:axId val="312097024"/>
      </c:lineChart>
      <c:catAx>
        <c:axId val="312095488"/>
        <c:scaling>
          <c:orientation val="minMax"/>
        </c:scaling>
        <c:delete val="1"/>
        <c:axPos val="b"/>
        <c:numFmt formatCode="General" sourceLinked="1"/>
        <c:majorTickMark val="out"/>
        <c:minorTickMark val="none"/>
        <c:tickLblPos val="nextTo"/>
        <c:crossAx val="312097024"/>
        <c:crosses val="autoZero"/>
        <c:auto val="1"/>
        <c:lblAlgn val="ctr"/>
        <c:lblOffset val="100"/>
        <c:noMultiLvlLbl val="0"/>
      </c:catAx>
      <c:valAx>
        <c:axId val="312097024"/>
        <c:scaling>
          <c:orientation val="minMax"/>
          <c:max val="10"/>
          <c:min val="3"/>
        </c:scaling>
        <c:delete val="0"/>
        <c:axPos val="l"/>
        <c:majorGridlines/>
        <c:numFmt formatCode="#,##0.0" sourceLinked="1"/>
        <c:majorTickMark val="out"/>
        <c:minorTickMark val="none"/>
        <c:tickLblPos val="nextTo"/>
        <c:crossAx val="312095488"/>
        <c:crosses val="autoZero"/>
        <c:crossBetween val="between"/>
        <c:majorUnit val="7"/>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'25_PEDS'!$H$40</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'25_PEDS'!$M$40:$Q$40</c:f>
              <c:numCache>
                <c:formatCode>#,##0.0</c:formatCode>
                <c:ptCount val="5"/>
                <c:pt idx="0">
                  <c:v>22.46</c:v>
                </c:pt>
                <c:pt idx="1">
                  <c:v>23.79</c:v>
                </c:pt>
                <c:pt idx="2">
                  <c:v>24.23</c:v>
                </c:pt>
                <c:pt idx="3">
                  <c:v>26.03</c:v>
                </c:pt>
                <c:pt idx="4">
                  <c:v>20</c:v>
                </c:pt>
              </c:numCache>
            </c:numRef>
          </c:val>
          <c:smooth val="0"/>
          <c:extLst xmlns:c16r2="http://schemas.microsoft.com/office/drawing/2015/06/chart">
            <c:ext xmlns:c16="http://schemas.microsoft.com/office/drawing/2014/chart" uri="{C3380CC4-5D6E-409C-BE32-E72D297353CC}">
              <c16:uniqueId val="{00000000-FC44-4CAB-B6DB-4503775404AD}"/>
            </c:ext>
          </c:extLst>
        </c:ser>
        <c:ser>
          <c:idx val="1"/>
          <c:order val="1"/>
          <c:tx>
            <c:strRef>
              <c:f>'25_PEDS'!$H$41</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'25_PEDS'!$M$41:$Q$41</c:f>
              <c:numCache>
                <c:formatCode>#,##0.0</c:formatCode>
                <c:ptCount val="5"/>
                <c:pt idx="0">
                  <c:v>32.4</c:v>
                </c:pt>
                <c:pt idx="1">
                  <c:v>32.799999999999997</c:v>
                </c:pt>
                <c:pt idx="2">
                  <c:v>32.380000000000003</c:v>
                </c:pt>
                <c:pt idx="3">
                  <c:v>33.200000000000003</c:v>
                </c:pt>
                <c:pt idx="4">
                  <c:v>36.36</c:v>
                </c:pt>
              </c:numCache>
            </c:numRef>
          </c:val>
          <c:smooth val="0"/>
          <c:extLst xmlns:c16r2="http://schemas.microsoft.com/office/drawing/2015/06/chart">
            <c:ext xmlns:c16="http://schemas.microsoft.com/office/drawing/2014/chart" uri="{C3380CC4-5D6E-409C-BE32-E72D297353CC}">
              <c16:uniqueId val="{00000001-FC44-4CAB-B6DB-4503775404AD}"/>
            </c:ext>
          </c:extLst>
        </c:ser>
        <c:dLbls>
          <c:showLegendKey val="0"/>
          <c:showVal val="0"/>
          <c:showCatName val="0"/>
          <c:showSerName val="0"/>
          <c:showPercent val="0"/>
          <c:showBubbleSize val="0"/>
        </c:dLbls>
        <c:marker val="1"/>
        <c:smooth val="0"/>
        <c:axId val="312126464"/>
        <c:axId val="312132352"/>
      </c:lineChart>
      <c:catAx>
        <c:axId val="312126464"/>
        <c:scaling>
          <c:orientation val="minMax"/>
        </c:scaling>
        <c:delete val="1"/>
        <c:axPos val="b"/>
        <c:numFmt formatCode="General" sourceLinked="1"/>
        <c:majorTickMark val="out"/>
        <c:minorTickMark val="none"/>
        <c:tickLblPos val="nextTo"/>
        <c:crossAx val="312132352"/>
        <c:crosses val="autoZero"/>
        <c:auto val="1"/>
        <c:lblAlgn val="ctr"/>
        <c:lblOffset val="100"/>
        <c:noMultiLvlLbl val="0"/>
      </c:catAx>
      <c:valAx>
        <c:axId val="312132352"/>
        <c:scaling>
          <c:orientation val="minMax"/>
          <c:max val="40"/>
          <c:min val="18"/>
        </c:scaling>
        <c:delete val="0"/>
        <c:axPos val="l"/>
        <c:majorGridlines/>
        <c:numFmt formatCode="#,##0.0" sourceLinked="1"/>
        <c:majorTickMark val="out"/>
        <c:minorTickMark val="none"/>
        <c:tickLblPos val="nextTo"/>
        <c:crossAx val="312126464"/>
        <c:crosses val="autoZero"/>
        <c:crossBetween val="between"/>
        <c:majorUnit val="22"/>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'25_PEDS'!$H$64</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'25_PEDS'!$M$64:$P$64</c:f>
              <c:numCache>
                <c:formatCode>#,##0.0</c:formatCode>
                <c:ptCount val="4"/>
                <c:pt idx="0">
                  <c:v>3.1</c:v>
                </c:pt>
                <c:pt idx="1">
                  <c:v>2.7</c:v>
                </c:pt>
                <c:pt idx="2">
                  <c:v>2.7</c:v>
                </c:pt>
                <c:pt idx="3">
                  <c:v>3.4</c:v>
                </c:pt>
              </c:numCache>
            </c:numRef>
          </c:val>
          <c:smooth val="0"/>
          <c:extLst xmlns:c16r2="http://schemas.microsoft.com/office/drawing/2015/06/chart">
            <c:ext xmlns:c16="http://schemas.microsoft.com/office/drawing/2014/chart" uri="{C3380CC4-5D6E-409C-BE32-E72D297353CC}">
              <c16:uniqueId val="{00000000-F3F5-4549-86A0-1C3FBCF0C15C}"/>
            </c:ext>
          </c:extLst>
        </c:ser>
        <c:ser>
          <c:idx val="1"/>
          <c:order val="1"/>
          <c:tx>
            <c:strRef>
              <c:f>'25_PEDS'!$H$65</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'25_PEDS'!$M$65:$P$65</c:f>
              <c:numCache>
                <c:formatCode>#,##0.0</c:formatCode>
                <c:ptCount val="4"/>
                <c:pt idx="0">
                  <c:v>1.5</c:v>
                </c:pt>
                <c:pt idx="1">
                  <c:v>1.6</c:v>
                </c:pt>
                <c:pt idx="2">
                  <c:v>1.6</c:v>
                </c:pt>
                <c:pt idx="3">
                  <c:v>1.6</c:v>
                </c:pt>
              </c:numCache>
            </c:numRef>
          </c:val>
          <c:smooth val="0"/>
          <c:extLst xmlns:c16r2="http://schemas.microsoft.com/office/drawing/2015/06/chart">
            <c:ext xmlns:c16="http://schemas.microsoft.com/office/drawing/2014/chart" uri="{C3380CC4-5D6E-409C-BE32-E72D297353CC}">
              <c16:uniqueId val="{00000001-F3F5-4549-86A0-1C3FBCF0C15C}"/>
            </c:ext>
          </c:extLst>
        </c:ser>
        <c:dLbls>
          <c:showLegendKey val="0"/>
          <c:showVal val="0"/>
          <c:showCatName val="0"/>
          <c:showSerName val="0"/>
          <c:showPercent val="0"/>
          <c:showBubbleSize val="0"/>
        </c:dLbls>
        <c:marker val="1"/>
        <c:smooth val="0"/>
        <c:axId val="312161408"/>
        <c:axId val="312162944"/>
      </c:lineChart>
      <c:catAx>
        <c:axId val="312161408"/>
        <c:scaling>
          <c:orientation val="minMax"/>
        </c:scaling>
        <c:delete val="1"/>
        <c:axPos val="b"/>
        <c:numFmt formatCode="General" sourceLinked="1"/>
        <c:majorTickMark val="out"/>
        <c:minorTickMark val="none"/>
        <c:tickLblPos val="nextTo"/>
        <c:crossAx val="312162944"/>
        <c:crosses val="autoZero"/>
        <c:auto val="1"/>
        <c:lblAlgn val="ctr"/>
        <c:lblOffset val="100"/>
        <c:noMultiLvlLbl val="0"/>
      </c:catAx>
      <c:valAx>
        <c:axId val="312162944"/>
        <c:scaling>
          <c:orientation val="minMax"/>
          <c:max val="4"/>
          <c:min val="1"/>
        </c:scaling>
        <c:delete val="0"/>
        <c:axPos val="l"/>
        <c:majorGridlines/>
        <c:numFmt formatCode="#,##0.0" sourceLinked="1"/>
        <c:majorTickMark val="out"/>
        <c:minorTickMark val="none"/>
        <c:tickLblPos val="nextTo"/>
        <c:crossAx val="312161408"/>
        <c:crosses val="autoZero"/>
        <c:crossBetween val="between"/>
        <c:majorUnit val="3"/>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'25_PEDS'!$H$68</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'25_PEDS'!$M$68:$P$68</c:f>
              <c:numCache>
                <c:formatCode>#,##0.0</c:formatCode>
                <c:ptCount val="4"/>
                <c:pt idx="0">
                  <c:v>17.2</c:v>
                </c:pt>
                <c:pt idx="1">
                  <c:v>16.899999999999999</c:v>
                </c:pt>
                <c:pt idx="2">
                  <c:v>16.899999999999999</c:v>
                </c:pt>
                <c:pt idx="3">
                  <c:v>18.8</c:v>
                </c:pt>
              </c:numCache>
            </c:numRef>
          </c:val>
          <c:smooth val="0"/>
          <c:extLst xmlns:c16r2="http://schemas.microsoft.com/office/drawing/2015/06/chart">
            <c:ext xmlns:c16="http://schemas.microsoft.com/office/drawing/2014/chart" uri="{C3380CC4-5D6E-409C-BE32-E72D297353CC}">
              <c16:uniqueId val="{00000000-7435-4C50-8967-F5EB996C9A13}"/>
            </c:ext>
          </c:extLst>
        </c:ser>
        <c:ser>
          <c:idx val="1"/>
          <c:order val="1"/>
          <c:tx>
            <c:strRef>
              <c:f>'25_PEDS'!$H$69</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'25_PEDS'!$M$69:$P$69</c:f>
              <c:numCache>
                <c:formatCode>#,##0.0</c:formatCode>
                <c:ptCount val="4"/>
                <c:pt idx="0">
                  <c:v>19.399999999999999</c:v>
                </c:pt>
                <c:pt idx="1">
                  <c:v>19.2</c:v>
                </c:pt>
                <c:pt idx="2">
                  <c:v>19.3</c:v>
                </c:pt>
                <c:pt idx="3">
                  <c:v>21.9</c:v>
                </c:pt>
              </c:numCache>
            </c:numRef>
          </c:val>
          <c:smooth val="0"/>
          <c:extLst xmlns:c16r2="http://schemas.microsoft.com/office/drawing/2015/06/chart">
            <c:ext xmlns:c16="http://schemas.microsoft.com/office/drawing/2014/chart" uri="{C3380CC4-5D6E-409C-BE32-E72D297353CC}">
              <c16:uniqueId val="{00000001-7435-4C50-8967-F5EB996C9A13}"/>
            </c:ext>
          </c:extLst>
        </c:ser>
        <c:dLbls>
          <c:showLegendKey val="0"/>
          <c:showVal val="0"/>
          <c:showCatName val="0"/>
          <c:showSerName val="0"/>
          <c:showPercent val="0"/>
          <c:showBubbleSize val="0"/>
        </c:dLbls>
        <c:marker val="1"/>
        <c:smooth val="0"/>
        <c:axId val="312196480"/>
        <c:axId val="312198272"/>
      </c:lineChart>
      <c:catAx>
        <c:axId val="312196480"/>
        <c:scaling>
          <c:orientation val="minMax"/>
        </c:scaling>
        <c:delete val="1"/>
        <c:axPos val="b"/>
        <c:numFmt formatCode="General" sourceLinked="1"/>
        <c:majorTickMark val="out"/>
        <c:minorTickMark val="none"/>
        <c:tickLblPos val="nextTo"/>
        <c:crossAx val="312198272"/>
        <c:crosses val="autoZero"/>
        <c:auto val="1"/>
        <c:lblAlgn val="ctr"/>
        <c:lblOffset val="100"/>
        <c:noMultiLvlLbl val="0"/>
      </c:catAx>
      <c:valAx>
        <c:axId val="312198272"/>
        <c:scaling>
          <c:orientation val="minMax"/>
          <c:max val="24"/>
          <c:min val="16"/>
        </c:scaling>
        <c:delete val="0"/>
        <c:axPos val="l"/>
        <c:majorGridlines/>
        <c:numFmt formatCode="#,##0.0" sourceLinked="1"/>
        <c:majorTickMark val="out"/>
        <c:minorTickMark val="none"/>
        <c:tickLblPos val="nextTo"/>
        <c:crossAx val="312196480"/>
        <c:crosses val="autoZero"/>
        <c:crossBetween val="between"/>
        <c:majorUnit val="8"/>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'25_PEDS'!$H$70</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'25_PEDS'!$M$70:$P$70</c:f>
              <c:numCache>
                <c:formatCode>#,##0.0</c:formatCode>
                <c:ptCount val="4"/>
                <c:pt idx="0">
                  <c:v>6.2</c:v>
                </c:pt>
                <c:pt idx="1">
                  <c:v>6.5</c:v>
                </c:pt>
                <c:pt idx="2">
                  <c:v>6.5</c:v>
                </c:pt>
                <c:pt idx="3">
                  <c:v>7.2</c:v>
                </c:pt>
              </c:numCache>
            </c:numRef>
          </c:val>
          <c:smooth val="0"/>
          <c:extLst xmlns:c16r2="http://schemas.microsoft.com/office/drawing/2015/06/chart">
            <c:ext xmlns:c16="http://schemas.microsoft.com/office/drawing/2014/chart" uri="{C3380CC4-5D6E-409C-BE32-E72D297353CC}">
              <c16:uniqueId val="{00000000-1258-4305-8F21-77A1B8E72951}"/>
            </c:ext>
          </c:extLst>
        </c:ser>
        <c:ser>
          <c:idx val="1"/>
          <c:order val="1"/>
          <c:tx>
            <c:strRef>
              <c:f>'25_PEDS'!$H$71</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'25_PEDS'!$M$71:$P$71</c:f>
              <c:numCache>
                <c:formatCode>#,##0.0</c:formatCode>
                <c:ptCount val="4"/>
                <c:pt idx="0">
                  <c:v>6.9</c:v>
                </c:pt>
                <c:pt idx="1">
                  <c:v>6.9</c:v>
                </c:pt>
                <c:pt idx="2">
                  <c:v>7</c:v>
                </c:pt>
                <c:pt idx="3">
                  <c:v>8</c:v>
                </c:pt>
              </c:numCache>
            </c:numRef>
          </c:val>
          <c:smooth val="0"/>
          <c:extLst xmlns:c16r2="http://schemas.microsoft.com/office/drawing/2015/06/chart">
            <c:ext xmlns:c16="http://schemas.microsoft.com/office/drawing/2014/chart" uri="{C3380CC4-5D6E-409C-BE32-E72D297353CC}">
              <c16:uniqueId val="{00000001-1258-4305-8F21-77A1B8E72951}"/>
            </c:ext>
          </c:extLst>
        </c:ser>
        <c:dLbls>
          <c:showLegendKey val="0"/>
          <c:showVal val="0"/>
          <c:showCatName val="0"/>
          <c:showSerName val="0"/>
          <c:showPercent val="0"/>
          <c:showBubbleSize val="0"/>
        </c:dLbls>
        <c:marker val="1"/>
        <c:smooth val="0"/>
        <c:axId val="311830400"/>
        <c:axId val="311831936"/>
      </c:lineChart>
      <c:catAx>
        <c:axId val="311830400"/>
        <c:scaling>
          <c:orientation val="minMax"/>
        </c:scaling>
        <c:delete val="1"/>
        <c:axPos val="b"/>
        <c:numFmt formatCode="General" sourceLinked="1"/>
        <c:majorTickMark val="out"/>
        <c:minorTickMark val="none"/>
        <c:tickLblPos val="nextTo"/>
        <c:crossAx val="311831936"/>
        <c:crosses val="autoZero"/>
        <c:auto val="1"/>
        <c:lblAlgn val="ctr"/>
        <c:lblOffset val="100"/>
        <c:noMultiLvlLbl val="0"/>
      </c:catAx>
      <c:valAx>
        <c:axId val="311831936"/>
        <c:scaling>
          <c:orientation val="minMax"/>
          <c:max val="9"/>
          <c:min val="6"/>
        </c:scaling>
        <c:delete val="0"/>
        <c:axPos val="l"/>
        <c:majorGridlines/>
        <c:numFmt formatCode="#,##0.0" sourceLinked="1"/>
        <c:majorTickMark val="out"/>
        <c:minorTickMark val="none"/>
        <c:tickLblPos val="nextTo"/>
        <c:crossAx val="311830400"/>
        <c:crosses val="autoZero"/>
        <c:crossBetween val="between"/>
        <c:majorUnit val="3"/>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'25_PEDS'!$H$72</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'25_PEDS'!$M$72:$P$72</c:f>
              <c:numCache>
                <c:formatCode>#,##0.0</c:formatCode>
                <c:ptCount val="4"/>
                <c:pt idx="0">
                  <c:v>4.5999999999999996</c:v>
                </c:pt>
                <c:pt idx="1">
                  <c:v>4.4000000000000004</c:v>
                </c:pt>
                <c:pt idx="2">
                  <c:v>4.5</c:v>
                </c:pt>
                <c:pt idx="3">
                  <c:v>5</c:v>
                </c:pt>
              </c:numCache>
            </c:numRef>
          </c:val>
          <c:smooth val="0"/>
          <c:extLst xmlns:c16r2="http://schemas.microsoft.com/office/drawing/2015/06/chart">
            <c:ext xmlns:c16="http://schemas.microsoft.com/office/drawing/2014/chart" uri="{C3380CC4-5D6E-409C-BE32-E72D297353CC}">
              <c16:uniqueId val="{00000000-428D-4ACE-B763-A9FBF7372BE2}"/>
            </c:ext>
          </c:extLst>
        </c:ser>
        <c:ser>
          <c:idx val="1"/>
          <c:order val="1"/>
          <c:tx>
            <c:strRef>
              <c:f>'25_PEDS'!$H$73</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'25_PEDS'!$M$73:$P$73</c:f>
              <c:numCache>
                <c:formatCode>#,##0.0</c:formatCode>
                <c:ptCount val="4"/>
                <c:pt idx="0">
                  <c:v>4.7</c:v>
                </c:pt>
                <c:pt idx="1">
                  <c:v>4.7</c:v>
                </c:pt>
                <c:pt idx="2">
                  <c:v>4.7</c:v>
                </c:pt>
                <c:pt idx="3">
                  <c:v>5</c:v>
                </c:pt>
              </c:numCache>
            </c:numRef>
          </c:val>
          <c:smooth val="0"/>
          <c:extLst xmlns:c16r2="http://schemas.microsoft.com/office/drawing/2015/06/chart">
            <c:ext xmlns:c16="http://schemas.microsoft.com/office/drawing/2014/chart" uri="{C3380CC4-5D6E-409C-BE32-E72D297353CC}">
              <c16:uniqueId val="{00000001-428D-4ACE-B763-A9FBF7372BE2}"/>
            </c:ext>
          </c:extLst>
        </c:ser>
        <c:dLbls>
          <c:showLegendKey val="0"/>
          <c:showVal val="0"/>
          <c:showCatName val="0"/>
          <c:showSerName val="0"/>
          <c:showPercent val="0"/>
          <c:showBubbleSize val="0"/>
        </c:dLbls>
        <c:marker val="1"/>
        <c:smooth val="0"/>
        <c:axId val="311865728"/>
        <c:axId val="311867264"/>
      </c:lineChart>
      <c:catAx>
        <c:axId val="311865728"/>
        <c:scaling>
          <c:orientation val="minMax"/>
        </c:scaling>
        <c:delete val="1"/>
        <c:axPos val="b"/>
        <c:numFmt formatCode="General" sourceLinked="1"/>
        <c:majorTickMark val="out"/>
        <c:minorTickMark val="none"/>
        <c:tickLblPos val="nextTo"/>
        <c:crossAx val="311867264"/>
        <c:crosses val="autoZero"/>
        <c:auto val="1"/>
        <c:lblAlgn val="ctr"/>
        <c:lblOffset val="100"/>
        <c:noMultiLvlLbl val="0"/>
      </c:catAx>
      <c:valAx>
        <c:axId val="311867264"/>
        <c:scaling>
          <c:orientation val="minMax"/>
          <c:min val="4"/>
        </c:scaling>
        <c:delete val="0"/>
        <c:axPos val="l"/>
        <c:majorGridlines/>
        <c:numFmt formatCode="#,##0.0" sourceLinked="1"/>
        <c:majorTickMark val="out"/>
        <c:minorTickMark val="none"/>
        <c:tickLblPos val="nextTo"/>
        <c:crossAx val="311865728"/>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'25_PEDS'!$H$74</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'25_PEDS'!$M$74:$Q$74</c:f>
              <c:numCache>
                <c:formatCode>#,##0.0</c:formatCode>
                <c:ptCount val="5"/>
                <c:pt idx="0">
                  <c:v>0.67</c:v>
                </c:pt>
                <c:pt idx="1">
                  <c:v>0.67</c:v>
                </c:pt>
                <c:pt idx="2">
                  <c:v>0.68</c:v>
                </c:pt>
                <c:pt idx="3">
                  <c:v>0.67</c:v>
                </c:pt>
                <c:pt idx="4">
                  <c:v>0.64</c:v>
                </c:pt>
              </c:numCache>
            </c:numRef>
          </c:val>
          <c:smooth val="0"/>
          <c:extLst xmlns:c16r2="http://schemas.microsoft.com/office/drawing/2015/06/chart">
            <c:ext xmlns:c16="http://schemas.microsoft.com/office/drawing/2014/chart" uri="{C3380CC4-5D6E-409C-BE32-E72D297353CC}">
              <c16:uniqueId val="{00000000-74E9-406E-94AA-3020B45C6871}"/>
            </c:ext>
          </c:extLst>
        </c:ser>
        <c:ser>
          <c:idx val="1"/>
          <c:order val="1"/>
          <c:tx>
            <c:strRef>
              <c:f>'25_PEDS'!$H$75</c:f>
              <c:strCache>
                <c:ptCount val="1"/>
                <c:pt idx="0">
                  <c:v>UE27</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'25_PEDS'!$M$75:$Q$75</c:f>
              <c:numCache>
                <c:formatCode>#,##0.0</c:formatCode>
                <c:ptCount val="5"/>
                <c:pt idx="0">
                  <c:v>0.59</c:v>
                </c:pt>
                <c:pt idx="1">
                  <c:v>0.57999999999999996</c:v>
                </c:pt>
                <c:pt idx="2">
                  <c:v>0.56999999999999995</c:v>
                </c:pt>
                <c:pt idx="3">
                  <c:v>0.56000000000000005</c:v>
                </c:pt>
                <c:pt idx="4">
                  <c:v>0.57999999999999996</c:v>
                </c:pt>
              </c:numCache>
            </c:numRef>
          </c:val>
          <c:smooth val="0"/>
          <c:extLst xmlns:c16r2="http://schemas.microsoft.com/office/drawing/2015/06/chart">
            <c:ext xmlns:c16="http://schemas.microsoft.com/office/drawing/2014/chart" uri="{C3380CC4-5D6E-409C-BE32-E72D297353CC}">
              <c16:uniqueId val="{00000001-74E9-406E-94AA-3020B45C6871}"/>
            </c:ext>
          </c:extLst>
        </c:ser>
        <c:dLbls>
          <c:showLegendKey val="0"/>
          <c:showVal val="0"/>
          <c:showCatName val="0"/>
          <c:showSerName val="0"/>
          <c:showPercent val="0"/>
          <c:showBubbleSize val="0"/>
        </c:dLbls>
        <c:marker val="1"/>
        <c:smooth val="0"/>
        <c:axId val="311925376"/>
        <c:axId val="311927168"/>
      </c:lineChart>
      <c:catAx>
        <c:axId val="311925376"/>
        <c:scaling>
          <c:orientation val="minMax"/>
        </c:scaling>
        <c:delete val="1"/>
        <c:axPos val="b"/>
        <c:numFmt formatCode="General" sourceLinked="1"/>
        <c:majorTickMark val="out"/>
        <c:minorTickMark val="none"/>
        <c:tickLblPos val="nextTo"/>
        <c:crossAx val="311927168"/>
        <c:crosses val="autoZero"/>
        <c:auto val="1"/>
        <c:lblAlgn val="ctr"/>
        <c:lblOffset val="100"/>
        <c:noMultiLvlLbl val="0"/>
      </c:catAx>
      <c:valAx>
        <c:axId val="311927168"/>
        <c:scaling>
          <c:orientation val="minMax"/>
          <c:max val="0.70000000000000007"/>
          <c:min val="0.5"/>
        </c:scaling>
        <c:delete val="0"/>
        <c:axPos val="l"/>
        <c:majorGridlines/>
        <c:numFmt formatCode="#,##0.0" sourceLinked="1"/>
        <c:majorTickMark val="out"/>
        <c:minorTickMark val="none"/>
        <c:tickLblPos val="nextTo"/>
        <c:crossAx val="311925376"/>
        <c:crosses val="autoZero"/>
        <c:crossBetween val="between"/>
        <c:majorUnit val="0.2"/>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'25_PEDS'!$H$78</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'25_PEDS'!$M$78:$P$78</c:f>
              <c:numCache>
                <c:formatCode>#,##0.0</c:formatCode>
                <c:ptCount val="4"/>
                <c:pt idx="0">
                  <c:v>6.7</c:v>
                </c:pt>
                <c:pt idx="1">
                  <c:v>6.9</c:v>
                </c:pt>
                <c:pt idx="2">
                  <c:v>6.9</c:v>
                </c:pt>
                <c:pt idx="3">
                  <c:v>7.1</c:v>
                </c:pt>
              </c:numCache>
            </c:numRef>
          </c:val>
          <c:smooth val="0"/>
          <c:extLst xmlns:c16r2="http://schemas.microsoft.com/office/drawing/2015/06/chart">
            <c:ext xmlns:c16="http://schemas.microsoft.com/office/drawing/2014/chart" uri="{C3380CC4-5D6E-409C-BE32-E72D297353CC}">
              <c16:uniqueId val="{00000000-A837-4C0E-A28C-DB94CE4F9BAE}"/>
            </c:ext>
          </c:extLst>
        </c:ser>
        <c:ser>
          <c:idx val="1"/>
          <c:order val="1"/>
          <c:tx>
            <c:strRef>
              <c:f>'25_PEDS'!$H$79</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'25_PEDS'!$M$79:$P$79</c:f>
              <c:numCache>
                <c:formatCode>#,##0.0</c:formatCode>
                <c:ptCount val="4"/>
                <c:pt idx="0">
                  <c:v>10</c:v>
                </c:pt>
                <c:pt idx="1">
                  <c:v>10</c:v>
                </c:pt>
                <c:pt idx="2">
                  <c:v>10.4</c:v>
                </c:pt>
                <c:pt idx="3">
                  <c:v>10.1</c:v>
                </c:pt>
              </c:numCache>
            </c:numRef>
          </c:val>
          <c:smooth val="0"/>
          <c:extLst xmlns:c16r2="http://schemas.microsoft.com/office/drawing/2015/06/chart">
            <c:ext xmlns:c16="http://schemas.microsoft.com/office/drawing/2014/chart" uri="{C3380CC4-5D6E-409C-BE32-E72D297353CC}">
              <c16:uniqueId val="{00000001-A837-4C0E-A28C-DB94CE4F9BAE}"/>
            </c:ext>
          </c:extLst>
        </c:ser>
        <c:dLbls>
          <c:showLegendKey val="0"/>
          <c:showVal val="0"/>
          <c:showCatName val="0"/>
          <c:showSerName val="0"/>
          <c:showPercent val="0"/>
          <c:showBubbleSize val="0"/>
        </c:dLbls>
        <c:marker val="1"/>
        <c:smooth val="0"/>
        <c:axId val="311956608"/>
        <c:axId val="311958144"/>
      </c:lineChart>
      <c:catAx>
        <c:axId val="311956608"/>
        <c:scaling>
          <c:orientation val="minMax"/>
        </c:scaling>
        <c:delete val="1"/>
        <c:axPos val="b"/>
        <c:numFmt formatCode="General" sourceLinked="1"/>
        <c:majorTickMark val="out"/>
        <c:minorTickMark val="none"/>
        <c:tickLblPos val="nextTo"/>
        <c:crossAx val="311958144"/>
        <c:crosses val="autoZero"/>
        <c:auto val="1"/>
        <c:lblAlgn val="ctr"/>
        <c:lblOffset val="100"/>
        <c:noMultiLvlLbl val="0"/>
      </c:catAx>
      <c:valAx>
        <c:axId val="311958144"/>
        <c:scaling>
          <c:orientation val="minMax"/>
          <c:min val="6"/>
        </c:scaling>
        <c:delete val="0"/>
        <c:axPos val="l"/>
        <c:majorGridlines/>
        <c:numFmt formatCode="#,##0.0" sourceLinked="1"/>
        <c:majorTickMark val="out"/>
        <c:minorTickMark val="none"/>
        <c:tickLblPos val="nextTo"/>
        <c:crossAx val="311956608"/>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'25_PEDS'!$H$80</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'25_PEDS'!$M$80:$P$80</c:f>
              <c:numCache>
                <c:formatCode>#,##0.0</c:formatCode>
                <c:ptCount val="4"/>
                <c:pt idx="0">
                  <c:v>7.9</c:v>
                </c:pt>
                <c:pt idx="1">
                  <c:v>7.8</c:v>
                </c:pt>
                <c:pt idx="2">
                  <c:v>7.9</c:v>
                </c:pt>
                <c:pt idx="3">
                  <c:v>8.4</c:v>
                </c:pt>
              </c:numCache>
            </c:numRef>
          </c:val>
          <c:smooth val="0"/>
          <c:extLst xmlns:c16r2="http://schemas.microsoft.com/office/drawing/2015/06/chart">
            <c:ext xmlns:c16="http://schemas.microsoft.com/office/drawing/2014/chart" uri="{C3380CC4-5D6E-409C-BE32-E72D297353CC}">
              <c16:uniqueId val="{00000000-E5A2-4BD2-9C1B-C005690251AB}"/>
            </c:ext>
          </c:extLst>
        </c:ser>
        <c:ser>
          <c:idx val="1"/>
          <c:order val="1"/>
          <c:tx>
            <c:strRef>
              <c:f>'25_PEDS'!$H$81</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'25_PEDS'!$M$81:$P$81</c:f>
              <c:numCache>
                <c:formatCode>#,##0.0</c:formatCode>
                <c:ptCount val="4"/>
                <c:pt idx="0">
                  <c:v>9.6999999999999993</c:v>
                </c:pt>
                <c:pt idx="1">
                  <c:v>9.8000000000000007</c:v>
                </c:pt>
                <c:pt idx="2">
                  <c:v>10.199999999999999</c:v>
                </c:pt>
                <c:pt idx="3">
                  <c:v>9.5</c:v>
                </c:pt>
              </c:numCache>
            </c:numRef>
          </c:val>
          <c:smooth val="0"/>
          <c:extLst xmlns:c16r2="http://schemas.microsoft.com/office/drawing/2015/06/chart">
            <c:ext xmlns:c16="http://schemas.microsoft.com/office/drawing/2014/chart" uri="{C3380CC4-5D6E-409C-BE32-E72D297353CC}">
              <c16:uniqueId val="{00000001-E5A2-4BD2-9C1B-C005690251AB}"/>
            </c:ext>
          </c:extLst>
        </c:ser>
        <c:dLbls>
          <c:showLegendKey val="0"/>
          <c:showVal val="0"/>
          <c:showCatName val="0"/>
          <c:showSerName val="0"/>
          <c:showPercent val="0"/>
          <c:showBubbleSize val="0"/>
        </c:dLbls>
        <c:marker val="1"/>
        <c:smooth val="0"/>
        <c:axId val="311987584"/>
        <c:axId val="311997568"/>
      </c:lineChart>
      <c:catAx>
        <c:axId val="311987584"/>
        <c:scaling>
          <c:orientation val="minMax"/>
        </c:scaling>
        <c:delete val="1"/>
        <c:axPos val="b"/>
        <c:numFmt formatCode="General" sourceLinked="1"/>
        <c:majorTickMark val="out"/>
        <c:minorTickMark val="none"/>
        <c:tickLblPos val="nextTo"/>
        <c:crossAx val="311997568"/>
        <c:crosses val="autoZero"/>
        <c:auto val="1"/>
        <c:lblAlgn val="ctr"/>
        <c:lblOffset val="100"/>
        <c:noMultiLvlLbl val="0"/>
      </c:catAx>
      <c:valAx>
        <c:axId val="311997568"/>
        <c:scaling>
          <c:orientation val="minMax"/>
          <c:max val="11"/>
          <c:min val="7"/>
        </c:scaling>
        <c:delete val="0"/>
        <c:axPos val="l"/>
        <c:majorGridlines/>
        <c:numFmt formatCode="#,##0.0" sourceLinked="1"/>
        <c:majorTickMark val="out"/>
        <c:minorTickMark val="none"/>
        <c:tickLblPos val="nextTo"/>
        <c:crossAx val="311987584"/>
        <c:crosses val="autoZero"/>
        <c:crossBetween val="between"/>
        <c:majorUnit val="4"/>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'25_PEDS'!$H$28</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'25_PEDS'!$M$28:$P$28</c:f>
              <c:numCache>
                <c:formatCode>#,##0.0</c:formatCode>
                <c:ptCount val="4"/>
                <c:pt idx="0">
                  <c:v>8</c:v>
                </c:pt>
                <c:pt idx="1">
                  <c:v>6.6</c:v>
                </c:pt>
                <c:pt idx="2">
                  <c:v>5.6</c:v>
                </c:pt>
                <c:pt idx="3">
                  <c:v>5.4</c:v>
                </c:pt>
              </c:numCache>
            </c:numRef>
          </c:val>
          <c:smooth val="0"/>
          <c:extLst xmlns:c16r2="http://schemas.microsoft.com/office/drawing/2015/06/chart">
            <c:ext xmlns:c16="http://schemas.microsoft.com/office/drawing/2014/chart" uri="{C3380CC4-5D6E-409C-BE32-E72D297353CC}">
              <c16:uniqueId val="{00000000-9132-40CF-A280-929CF346A60B}"/>
            </c:ext>
          </c:extLst>
        </c:ser>
        <c:ser>
          <c:idx val="1"/>
          <c:order val="1"/>
          <c:tx>
            <c:strRef>
              <c:f>'25_PEDS'!$H$29</c:f>
              <c:strCache>
                <c:ptCount val="1"/>
                <c:pt idx="0">
                  <c:v>UE27</c:v>
                </c:pt>
              </c:strCache>
            </c:strRef>
          </c:tx>
          <c:spPr>
            <a:ln>
              <a:solidFill>
                <a:schemeClr val="accent2"/>
              </a:solidFill>
            </a:ln>
          </c:spPr>
          <c:marker>
            <c:symbol val="none"/>
          </c:marker>
          <c:cat>
            <c:numRef>
              <c:f>'25_PEDS'!$M$6:$P$6</c:f>
              <c:numCache>
                <c:formatCode>General</c:formatCode>
                <c:ptCount val="4"/>
                <c:pt idx="0">
                  <c:v>2017</c:v>
                </c:pt>
                <c:pt idx="1">
                  <c:v>2018</c:v>
                </c:pt>
                <c:pt idx="2">
                  <c:v>2019</c:v>
                </c:pt>
                <c:pt idx="3">
                  <c:v>2020</c:v>
                </c:pt>
              </c:numCache>
            </c:numRef>
          </c:cat>
          <c:val>
            <c:numRef>
              <c:f>'25_PEDS'!$M$29:$P$29</c:f>
              <c:numCache>
                <c:formatCode>#,##0.0</c:formatCode>
                <c:ptCount val="4"/>
                <c:pt idx="0">
                  <c:v>7.8</c:v>
                </c:pt>
                <c:pt idx="1">
                  <c:v>7.1</c:v>
                </c:pt>
                <c:pt idx="2">
                  <c:v>6.7</c:v>
                </c:pt>
                <c:pt idx="3">
                  <c:v>6.8</c:v>
                </c:pt>
              </c:numCache>
            </c:numRef>
          </c:val>
          <c:smooth val="0"/>
          <c:extLst xmlns:c16r2="http://schemas.microsoft.com/office/drawing/2015/06/chart">
            <c:ext xmlns:c16="http://schemas.microsoft.com/office/drawing/2014/chart" uri="{C3380CC4-5D6E-409C-BE32-E72D297353CC}">
              <c16:uniqueId val="{00000001-9132-40CF-A280-929CF346A60B}"/>
            </c:ext>
          </c:extLst>
        </c:ser>
        <c:dLbls>
          <c:showLegendKey val="0"/>
          <c:showVal val="0"/>
          <c:showCatName val="0"/>
          <c:showSerName val="0"/>
          <c:showPercent val="0"/>
          <c:showBubbleSize val="0"/>
        </c:dLbls>
        <c:marker val="1"/>
        <c:smooth val="0"/>
        <c:axId val="312027008"/>
        <c:axId val="312028544"/>
      </c:lineChart>
      <c:catAx>
        <c:axId val="312027008"/>
        <c:scaling>
          <c:orientation val="minMax"/>
        </c:scaling>
        <c:delete val="1"/>
        <c:axPos val="b"/>
        <c:numFmt formatCode="General" sourceLinked="1"/>
        <c:majorTickMark val="out"/>
        <c:minorTickMark val="none"/>
        <c:tickLblPos val="nextTo"/>
        <c:crossAx val="312028544"/>
        <c:crosses val="autoZero"/>
        <c:auto val="1"/>
        <c:lblAlgn val="ctr"/>
        <c:lblOffset val="100"/>
        <c:noMultiLvlLbl val="0"/>
      </c:catAx>
      <c:valAx>
        <c:axId val="312028544"/>
        <c:scaling>
          <c:orientation val="minMax"/>
          <c:max val="8"/>
          <c:min val="4"/>
        </c:scaling>
        <c:delete val="0"/>
        <c:axPos val="l"/>
        <c:majorGridlines/>
        <c:numFmt formatCode="#,##0.0" sourceLinked="1"/>
        <c:majorTickMark val="out"/>
        <c:minorTickMark val="none"/>
        <c:tickLblPos val="nextTo"/>
        <c:crossAx val="312027008"/>
        <c:crosses val="autoZero"/>
        <c:crossBetween val="between"/>
        <c:majorUnit val="4"/>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20413775861"/>
          <c:y val="0.24622737460248792"/>
          <c:w val="0.72848164079855304"/>
          <c:h val="0.46751791393029557"/>
        </c:manualLayout>
      </c:layout>
      <c:lineChart>
        <c:grouping val="standard"/>
        <c:varyColors val="0"/>
        <c:ser>
          <c:idx val="0"/>
          <c:order val="0"/>
          <c:tx>
            <c:strRef>
              <c:f>'25_PEDS'!$H$9</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'25_PEDS'!$M$9:$Q$9</c:f>
              <c:numCache>
                <c:formatCode>#,##0.0</c:formatCode>
                <c:ptCount val="5"/>
                <c:pt idx="0">
                  <c:v>73.8</c:v>
                </c:pt>
                <c:pt idx="1">
                  <c:v>74.5</c:v>
                </c:pt>
                <c:pt idx="2">
                  <c:v>74.900000000000006</c:v>
                </c:pt>
                <c:pt idx="3">
                  <c:v>73.8</c:v>
                </c:pt>
                <c:pt idx="4">
                  <c:v>75.2</c:v>
                </c:pt>
              </c:numCache>
            </c:numRef>
          </c:val>
          <c:smooth val="0"/>
          <c:extLst xmlns:c16r2="http://schemas.microsoft.com/office/drawing/2015/06/chart">
            <c:ext xmlns:c16="http://schemas.microsoft.com/office/drawing/2014/chart" uri="{C3380CC4-5D6E-409C-BE32-E72D297353CC}">
              <c16:uniqueId val="{00000000-0092-4005-A53C-7130972D0838}"/>
            </c:ext>
          </c:extLst>
        </c:ser>
        <c:ser>
          <c:idx val="1"/>
          <c:order val="1"/>
          <c:tx>
            <c:strRef>
              <c:f>'25_PEDS'!$H$10</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'25_PEDS'!$M$10:$Q$10</c:f>
              <c:numCache>
                <c:formatCode>#,##0.0</c:formatCode>
                <c:ptCount val="5"/>
                <c:pt idx="0">
                  <c:v>72.400000000000006</c:v>
                </c:pt>
                <c:pt idx="1">
                  <c:v>72.8</c:v>
                </c:pt>
                <c:pt idx="2">
                  <c:v>73.2</c:v>
                </c:pt>
                <c:pt idx="3">
                  <c:v>72.3</c:v>
                </c:pt>
                <c:pt idx="4">
                  <c:v>73.599999999999994</c:v>
                </c:pt>
              </c:numCache>
            </c:numRef>
          </c:val>
          <c:smooth val="0"/>
          <c:extLst xmlns:c16r2="http://schemas.microsoft.com/office/drawing/2015/06/chart">
            <c:ext xmlns:c16="http://schemas.microsoft.com/office/drawing/2014/chart" uri="{C3380CC4-5D6E-409C-BE32-E72D297353CC}">
              <c16:uniqueId val="{00000001-0092-4005-A53C-7130972D0838}"/>
            </c:ext>
          </c:extLst>
        </c:ser>
        <c:dLbls>
          <c:showLegendKey val="0"/>
          <c:showVal val="0"/>
          <c:showCatName val="0"/>
          <c:showSerName val="0"/>
          <c:showPercent val="0"/>
          <c:showBubbleSize val="0"/>
        </c:dLbls>
        <c:marker val="1"/>
        <c:smooth val="0"/>
        <c:axId val="312067200"/>
        <c:axId val="312068736"/>
      </c:lineChart>
      <c:catAx>
        <c:axId val="312067200"/>
        <c:scaling>
          <c:orientation val="minMax"/>
        </c:scaling>
        <c:delete val="1"/>
        <c:axPos val="b"/>
        <c:numFmt formatCode="General" sourceLinked="1"/>
        <c:majorTickMark val="out"/>
        <c:minorTickMark val="none"/>
        <c:tickLblPos val="nextTo"/>
        <c:crossAx val="312068736"/>
        <c:crosses val="autoZero"/>
        <c:auto val="1"/>
        <c:lblAlgn val="ctr"/>
        <c:lblOffset val="100"/>
        <c:noMultiLvlLbl val="0"/>
      </c:catAx>
      <c:valAx>
        <c:axId val="312068736"/>
        <c:scaling>
          <c:orientation val="minMax"/>
          <c:max val="76"/>
          <c:min val="71"/>
        </c:scaling>
        <c:delete val="0"/>
        <c:axPos val="l"/>
        <c:majorGridlines/>
        <c:numFmt formatCode="#,##0.0" sourceLinked="1"/>
        <c:majorTickMark val="out"/>
        <c:minorTickMark val="none"/>
        <c:tickLblPos val="nextTo"/>
        <c:crossAx val="312067200"/>
        <c:crosses val="autoZero"/>
        <c:crossBetween val="between"/>
        <c:majorUnit val="5"/>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'25_PEDS'!$H$15</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'25_PEDS'!$M$15:$P$15</c:f>
              <c:numCache>
                <c:formatCode>#,##0.0</c:formatCode>
                <c:ptCount val="4"/>
                <c:pt idx="0">
                  <c:v>30.3</c:v>
                </c:pt>
                <c:pt idx="1">
                  <c:v>31.2</c:v>
                </c:pt>
                <c:pt idx="2">
                  <c:v>33.6</c:v>
                </c:pt>
                <c:pt idx="3">
                  <c:v>35</c:v>
                </c:pt>
              </c:numCache>
            </c:numRef>
          </c:val>
          <c:smooth val="0"/>
          <c:extLst xmlns:c16r2="http://schemas.microsoft.com/office/drawing/2015/06/chart">
            <c:ext xmlns:c16="http://schemas.microsoft.com/office/drawing/2014/chart" uri="{C3380CC4-5D6E-409C-BE32-E72D297353CC}">
              <c16:uniqueId val="{00000000-0DF5-43EB-9A5A-2ED41BFF56CB}"/>
            </c:ext>
          </c:extLst>
        </c:ser>
        <c:ser>
          <c:idx val="1"/>
          <c:order val="1"/>
          <c:tx>
            <c:strRef>
              <c:f>'25_PEDS'!$H$16</c:f>
              <c:strCache>
                <c:ptCount val="1"/>
                <c:pt idx="0">
                  <c:v>UE27</c:v>
                </c:pt>
              </c:strCache>
            </c:strRef>
          </c:tx>
          <c:spPr>
            <a:ln>
              <a:solidFill>
                <a:schemeClr val="accent2"/>
              </a:solidFill>
            </a:ln>
          </c:spPr>
          <c:marker>
            <c:symbol val="none"/>
          </c:marker>
          <c:cat>
            <c:numRef>
              <c:f>'25_PEDS'!$M$6:$P$6</c:f>
              <c:numCache>
                <c:formatCode>General</c:formatCode>
                <c:ptCount val="4"/>
                <c:pt idx="0">
                  <c:v>2017</c:v>
                </c:pt>
                <c:pt idx="1">
                  <c:v>2018</c:v>
                </c:pt>
                <c:pt idx="2">
                  <c:v>2019</c:v>
                </c:pt>
                <c:pt idx="3">
                  <c:v>2020</c:v>
                </c:pt>
              </c:numCache>
            </c:numRef>
          </c:cat>
          <c:val>
            <c:numRef>
              <c:f>'25_PEDS'!$M$16:$P$16</c:f>
              <c:numCache>
                <c:formatCode>#,##0.0</c:formatCode>
                <c:ptCount val="4"/>
                <c:pt idx="0">
                  <c:v>23.6</c:v>
                </c:pt>
                <c:pt idx="1">
                  <c:v>24.5</c:v>
                </c:pt>
                <c:pt idx="2">
                  <c:v>25.6</c:v>
                </c:pt>
                <c:pt idx="3">
                  <c:v>27.1</c:v>
                </c:pt>
              </c:numCache>
            </c:numRef>
          </c:val>
          <c:smooth val="0"/>
          <c:extLst xmlns:c16r2="http://schemas.microsoft.com/office/drawing/2015/06/chart">
            <c:ext xmlns:c16="http://schemas.microsoft.com/office/drawing/2014/chart" uri="{C3380CC4-5D6E-409C-BE32-E72D297353CC}">
              <c16:uniqueId val="{00000001-0DF5-43EB-9A5A-2ED41BFF56CB}"/>
            </c:ext>
          </c:extLst>
        </c:ser>
        <c:dLbls>
          <c:showLegendKey val="0"/>
          <c:showVal val="0"/>
          <c:showCatName val="0"/>
          <c:showSerName val="0"/>
          <c:showPercent val="0"/>
          <c:showBubbleSize val="0"/>
        </c:dLbls>
        <c:marker val="1"/>
        <c:smooth val="0"/>
        <c:axId val="312360320"/>
        <c:axId val="312362112"/>
      </c:lineChart>
      <c:catAx>
        <c:axId val="312360320"/>
        <c:scaling>
          <c:orientation val="minMax"/>
        </c:scaling>
        <c:delete val="1"/>
        <c:axPos val="b"/>
        <c:numFmt formatCode="General" sourceLinked="1"/>
        <c:majorTickMark val="out"/>
        <c:minorTickMark val="none"/>
        <c:tickLblPos val="nextTo"/>
        <c:crossAx val="312362112"/>
        <c:crosses val="autoZero"/>
        <c:auto val="1"/>
        <c:lblAlgn val="ctr"/>
        <c:lblOffset val="100"/>
        <c:noMultiLvlLbl val="0"/>
      </c:catAx>
      <c:valAx>
        <c:axId val="312362112"/>
        <c:scaling>
          <c:orientation val="minMax"/>
          <c:min val="20"/>
        </c:scaling>
        <c:delete val="0"/>
        <c:axPos val="l"/>
        <c:majorGridlines/>
        <c:numFmt formatCode="#,##0.0" sourceLinked="1"/>
        <c:majorTickMark val="out"/>
        <c:minorTickMark val="none"/>
        <c:tickLblPos val="nextTo"/>
        <c:crossAx val="312360320"/>
        <c:crosses val="autoZero"/>
        <c:crossBetween val="between"/>
        <c:majorUnit val="20"/>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'25_PEDS'!$H$66</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'25_PEDS'!$M$66:$P$66</c:f>
              <c:numCache>
                <c:formatCode>#,##0.0</c:formatCode>
                <c:ptCount val="4"/>
                <c:pt idx="0">
                  <c:v>6.5</c:v>
                </c:pt>
                <c:pt idx="1">
                  <c:v>7.8</c:v>
                </c:pt>
                <c:pt idx="2">
                  <c:v>7.7</c:v>
                </c:pt>
                <c:pt idx="3">
                  <c:v>9</c:v>
                </c:pt>
              </c:numCache>
            </c:numRef>
          </c:val>
          <c:smooth val="0"/>
          <c:extLst xmlns:c16r2="http://schemas.microsoft.com/office/drawing/2015/06/chart">
            <c:ext xmlns:c16="http://schemas.microsoft.com/office/drawing/2014/chart" uri="{C3380CC4-5D6E-409C-BE32-E72D297353CC}">
              <c16:uniqueId val="{00000000-1010-4B19-BBE2-30967F8B8F1E}"/>
            </c:ext>
          </c:extLst>
        </c:ser>
        <c:ser>
          <c:idx val="1"/>
          <c:order val="1"/>
          <c:tx>
            <c:strRef>
              <c:f>'25_PEDS'!$H$67</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'25_PEDS'!$M$67:$P$67</c:f>
              <c:numCache>
                <c:formatCode>#,##0.0</c:formatCode>
                <c:ptCount val="4"/>
                <c:pt idx="0">
                  <c:v>5.6</c:v>
                </c:pt>
                <c:pt idx="1">
                  <c:v>6.1</c:v>
                </c:pt>
                <c:pt idx="2">
                  <c:v>5.4</c:v>
                </c:pt>
                <c:pt idx="3">
                  <c:v>5.8</c:v>
                </c:pt>
              </c:numCache>
            </c:numRef>
          </c:val>
          <c:smooth val="0"/>
          <c:extLst xmlns:c16r2="http://schemas.microsoft.com/office/drawing/2015/06/chart">
            <c:ext xmlns:c16="http://schemas.microsoft.com/office/drawing/2014/chart" uri="{C3380CC4-5D6E-409C-BE32-E72D297353CC}">
              <c16:uniqueId val="{00000001-1010-4B19-BBE2-30967F8B8F1E}"/>
            </c:ext>
          </c:extLst>
        </c:ser>
        <c:dLbls>
          <c:showLegendKey val="0"/>
          <c:showVal val="0"/>
          <c:showCatName val="0"/>
          <c:showSerName val="0"/>
          <c:showPercent val="0"/>
          <c:showBubbleSize val="0"/>
        </c:dLbls>
        <c:marker val="1"/>
        <c:smooth val="0"/>
        <c:axId val="312387456"/>
        <c:axId val="312388992"/>
      </c:lineChart>
      <c:catAx>
        <c:axId val="312387456"/>
        <c:scaling>
          <c:orientation val="minMax"/>
        </c:scaling>
        <c:delete val="1"/>
        <c:axPos val="b"/>
        <c:numFmt formatCode="General" sourceLinked="1"/>
        <c:majorTickMark val="out"/>
        <c:minorTickMark val="none"/>
        <c:tickLblPos val="nextTo"/>
        <c:crossAx val="312388992"/>
        <c:crosses val="autoZero"/>
        <c:auto val="1"/>
        <c:lblAlgn val="ctr"/>
        <c:lblOffset val="100"/>
        <c:noMultiLvlLbl val="0"/>
      </c:catAx>
      <c:valAx>
        <c:axId val="312388992"/>
        <c:scaling>
          <c:orientation val="minMax"/>
          <c:max val="10"/>
          <c:min val="5"/>
        </c:scaling>
        <c:delete val="0"/>
        <c:axPos val="l"/>
        <c:majorGridlines/>
        <c:numFmt formatCode="#,##0.0" sourceLinked="1"/>
        <c:majorTickMark val="out"/>
        <c:minorTickMark val="none"/>
        <c:tickLblPos val="nextTo"/>
        <c:crossAx val="312387456"/>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lineChart>
        <c:grouping val="standard"/>
        <c:varyColors val="0"/>
        <c:ser>
          <c:idx val="0"/>
          <c:order val="0"/>
          <c:tx>
            <c:strRef>
              <c:f>'25_PEDS'!$H$42</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'25_PEDS'!$M$42:$Q$42</c:f>
              <c:numCache>
                <c:formatCode>#,##0.0</c:formatCode>
                <c:ptCount val="5"/>
                <c:pt idx="0">
                  <c:v>17.600000000000001</c:v>
                </c:pt>
                <c:pt idx="1">
                  <c:v>18.3</c:v>
                </c:pt>
                <c:pt idx="2">
                  <c:v>19.2</c:v>
                </c:pt>
                <c:pt idx="3">
                  <c:v>18.2</c:v>
                </c:pt>
                <c:pt idx="4">
                  <c:v>16.2</c:v>
                </c:pt>
              </c:numCache>
            </c:numRef>
          </c:val>
          <c:smooth val="0"/>
          <c:extLst xmlns:c16r2="http://schemas.microsoft.com/office/drawing/2015/06/chart">
            <c:ext xmlns:c16="http://schemas.microsoft.com/office/drawing/2014/chart" uri="{C3380CC4-5D6E-409C-BE32-E72D297353CC}">
              <c16:uniqueId val="{00000000-21A6-4B1B-9798-C039E941F002}"/>
            </c:ext>
          </c:extLst>
        </c:ser>
        <c:ser>
          <c:idx val="1"/>
          <c:order val="1"/>
          <c:tx>
            <c:strRef>
              <c:f>'25_PEDS'!$H$43</c:f>
              <c:strCache>
                <c:ptCount val="1"/>
                <c:pt idx="0">
                  <c:v>UE27</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'25_PEDS'!$M$43:$Q$43</c:f>
              <c:numCache>
                <c:formatCode>#,##0.0</c:formatCode>
                <c:ptCount val="5"/>
                <c:pt idx="0">
                  <c:v>23.5</c:v>
                </c:pt>
                <c:pt idx="1">
                  <c:v>23.5</c:v>
                </c:pt>
                <c:pt idx="2">
                  <c:v>24.4</c:v>
                </c:pt>
                <c:pt idx="3">
                  <c:v>24.4</c:v>
                </c:pt>
                <c:pt idx="4">
                  <c:v>23</c:v>
                </c:pt>
              </c:numCache>
            </c:numRef>
          </c:val>
          <c:smooth val="0"/>
          <c:extLst xmlns:c16r2="http://schemas.microsoft.com/office/drawing/2015/06/chart">
            <c:ext xmlns:c16="http://schemas.microsoft.com/office/drawing/2014/chart" uri="{C3380CC4-5D6E-409C-BE32-E72D297353CC}">
              <c16:uniqueId val="{00000001-21A6-4B1B-9798-C039E941F002}"/>
            </c:ext>
          </c:extLst>
        </c:ser>
        <c:dLbls>
          <c:showLegendKey val="0"/>
          <c:showVal val="0"/>
          <c:showCatName val="0"/>
          <c:showSerName val="0"/>
          <c:showPercent val="0"/>
          <c:showBubbleSize val="0"/>
        </c:dLbls>
        <c:marker val="1"/>
        <c:smooth val="0"/>
        <c:axId val="312750464"/>
        <c:axId val="312752000"/>
      </c:lineChart>
      <c:catAx>
        <c:axId val="312750464"/>
        <c:scaling>
          <c:orientation val="minMax"/>
        </c:scaling>
        <c:delete val="1"/>
        <c:axPos val="b"/>
        <c:numFmt formatCode="General" sourceLinked="1"/>
        <c:majorTickMark val="out"/>
        <c:minorTickMark val="none"/>
        <c:tickLblPos val="nextTo"/>
        <c:crossAx val="312752000"/>
        <c:crosses val="autoZero"/>
        <c:auto val="1"/>
        <c:lblAlgn val="ctr"/>
        <c:lblOffset val="100"/>
        <c:noMultiLvlLbl val="0"/>
      </c:catAx>
      <c:valAx>
        <c:axId val="312752000"/>
        <c:scaling>
          <c:orientation val="minMax"/>
          <c:max val="30"/>
          <c:min val="0"/>
        </c:scaling>
        <c:delete val="0"/>
        <c:axPos val="l"/>
        <c:majorGridlines/>
        <c:numFmt formatCode="#,##0.0" sourceLinked="1"/>
        <c:majorTickMark val="out"/>
        <c:minorTickMark val="none"/>
        <c:tickLblPos val="nextTo"/>
        <c:crossAx val="312750464"/>
        <c:crosses val="autoZero"/>
        <c:crossBetween val="between"/>
        <c:majorUnit val="30"/>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barChart>
        <c:barDir val="col"/>
        <c:grouping val="clustered"/>
        <c:varyColors val="0"/>
        <c:ser>
          <c:idx val="0"/>
          <c:order val="0"/>
          <c:tx>
            <c:strRef>
              <c:f>'25_PEDS'!$H$44</c:f>
              <c:strCache>
                <c:ptCount val="1"/>
                <c:pt idx="0">
                  <c:v>PT</c:v>
                </c:pt>
              </c:strCache>
            </c:strRef>
          </c:tx>
          <c:invertIfNegative val="0"/>
          <c:cat>
            <c:numRef>
              <c:f>'25_PEDS'!$M$6:$Q$6</c:f>
              <c:numCache>
                <c:formatCode>General</c:formatCode>
                <c:ptCount val="5"/>
                <c:pt idx="0">
                  <c:v>2017</c:v>
                </c:pt>
                <c:pt idx="1">
                  <c:v>2018</c:v>
                </c:pt>
                <c:pt idx="2">
                  <c:v>2019</c:v>
                </c:pt>
                <c:pt idx="3">
                  <c:v>2020</c:v>
                </c:pt>
                <c:pt idx="4">
                  <c:v>2021</c:v>
                </c:pt>
              </c:numCache>
            </c:numRef>
          </c:cat>
          <c:val>
            <c:numRef>
              <c:f>'25_PEDS'!$M$44:$Q$44</c:f>
              <c:numCache>
                <c:formatCode>#,##0.0</c:formatCode>
                <c:ptCount val="5"/>
                <c:pt idx="0">
                  <c:v>6.7</c:v>
                </c:pt>
                <c:pt idx="1">
                  <c:v>5.7</c:v>
                </c:pt>
                <c:pt idx="2">
                  <c:v>5.7</c:v>
                </c:pt>
                <c:pt idx="3">
                  <c:v>4.0999999999999996</c:v>
                </c:pt>
                <c:pt idx="4">
                  <c:v>5.9</c:v>
                </c:pt>
              </c:numCache>
            </c:numRef>
          </c:val>
          <c:extLst xmlns:c16r2="http://schemas.microsoft.com/office/drawing/2015/06/chart">
            <c:ext xmlns:c16="http://schemas.microsoft.com/office/drawing/2014/chart" uri="{C3380CC4-5D6E-409C-BE32-E72D297353CC}">
              <c16:uniqueId val="{00000000-D53D-42C2-919D-5BCA5CFEDF29}"/>
            </c:ext>
          </c:extLst>
        </c:ser>
        <c:ser>
          <c:idx val="1"/>
          <c:order val="1"/>
          <c:tx>
            <c:strRef>
              <c:f>'25_PEDS'!$H$45</c:f>
              <c:strCache>
                <c:ptCount val="1"/>
                <c:pt idx="0">
                  <c:v>UE27</c:v>
                </c:pt>
              </c:strCache>
            </c:strRef>
          </c:tx>
          <c:invertIfNegative val="0"/>
          <c:cat>
            <c:numRef>
              <c:f>'25_PEDS'!$M$6:$Q$6</c:f>
              <c:numCache>
                <c:formatCode>General</c:formatCode>
                <c:ptCount val="5"/>
                <c:pt idx="0">
                  <c:v>2017</c:v>
                </c:pt>
                <c:pt idx="1">
                  <c:v>2018</c:v>
                </c:pt>
                <c:pt idx="2">
                  <c:v>2019</c:v>
                </c:pt>
                <c:pt idx="3">
                  <c:v>2020</c:v>
                </c:pt>
                <c:pt idx="4">
                  <c:v>2021</c:v>
                </c:pt>
              </c:numCache>
            </c:numRef>
          </c:cat>
          <c:val>
            <c:numRef>
              <c:f>'25_PEDS'!$M$45:$Q$45</c:f>
              <c:numCache>
                <c:formatCode>#,##0.0</c:formatCode>
                <c:ptCount val="5"/>
                <c:pt idx="0">
                  <c:v>10.1</c:v>
                </c:pt>
                <c:pt idx="1">
                  <c:v>9.6</c:v>
                </c:pt>
                <c:pt idx="2">
                  <c:v>9.4</c:v>
                </c:pt>
                <c:pt idx="3">
                  <c:v>7.8</c:v>
                </c:pt>
                <c:pt idx="4">
                  <c:v>0</c:v>
                </c:pt>
              </c:numCache>
            </c:numRef>
          </c:val>
          <c:extLst xmlns:c16r2="http://schemas.microsoft.com/office/drawing/2015/06/chart">
            <c:ext xmlns:c16="http://schemas.microsoft.com/office/drawing/2014/chart" uri="{C3380CC4-5D6E-409C-BE32-E72D297353CC}">
              <c16:uniqueId val="{00000001-D53D-42C2-919D-5BCA5CFEDF29}"/>
            </c:ext>
          </c:extLst>
        </c:ser>
        <c:dLbls>
          <c:showLegendKey val="0"/>
          <c:showVal val="0"/>
          <c:showCatName val="0"/>
          <c:showSerName val="0"/>
          <c:showPercent val="0"/>
          <c:showBubbleSize val="0"/>
        </c:dLbls>
        <c:gapWidth val="150"/>
        <c:axId val="312797440"/>
        <c:axId val="312799232"/>
      </c:barChart>
      <c:catAx>
        <c:axId val="312797440"/>
        <c:scaling>
          <c:orientation val="minMax"/>
        </c:scaling>
        <c:delete val="1"/>
        <c:axPos val="b"/>
        <c:numFmt formatCode="General" sourceLinked="1"/>
        <c:majorTickMark val="out"/>
        <c:minorTickMark val="none"/>
        <c:tickLblPos val="nextTo"/>
        <c:crossAx val="312799232"/>
        <c:crosses val="autoZero"/>
        <c:auto val="1"/>
        <c:lblAlgn val="ctr"/>
        <c:lblOffset val="100"/>
        <c:noMultiLvlLbl val="0"/>
      </c:catAx>
      <c:valAx>
        <c:axId val="312799232"/>
        <c:scaling>
          <c:orientation val="minMax"/>
          <c:max val="12"/>
          <c:min val="0"/>
        </c:scaling>
        <c:delete val="0"/>
        <c:axPos val="l"/>
        <c:majorGridlines/>
        <c:numFmt formatCode="#,##0.0" sourceLinked="1"/>
        <c:majorTickMark val="out"/>
        <c:minorTickMark val="none"/>
        <c:tickLblPos val="nextTo"/>
        <c:crossAx val="312797440"/>
        <c:crosses val="autoZero"/>
        <c:crossBetween val="between"/>
        <c:majorUnit val="12"/>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barChart>
        <c:barDir val="col"/>
        <c:grouping val="clustered"/>
        <c:varyColors val="0"/>
        <c:ser>
          <c:idx val="0"/>
          <c:order val="0"/>
          <c:tx>
            <c:strRef>
              <c:f>'25_PEDS'!$H$46</c:f>
              <c:strCache>
                <c:ptCount val="1"/>
                <c:pt idx="0">
                  <c:v>PT</c:v>
                </c:pt>
              </c:strCache>
            </c:strRef>
          </c:tx>
          <c:invertIfNegative val="0"/>
          <c:cat>
            <c:numRef>
              <c:f>'25_PEDS'!$M$6:$Q$6</c:f>
              <c:numCache>
                <c:formatCode>General</c:formatCode>
                <c:ptCount val="5"/>
                <c:pt idx="0">
                  <c:v>2017</c:v>
                </c:pt>
                <c:pt idx="1">
                  <c:v>2018</c:v>
                </c:pt>
                <c:pt idx="2">
                  <c:v>2019</c:v>
                </c:pt>
                <c:pt idx="3">
                  <c:v>2020</c:v>
                </c:pt>
                <c:pt idx="4">
                  <c:v>2021</c:v>
                </c:pt>
              </c:numCache>
            </c:numRef>
          </c:cat>
          <c:val>
            <c:numRef>
              <c:f>'25_PEDS'!$M$46:$Q$46</c:f>
              <c:numCache>
                <c:formatCode>#,##0.0</c:formatCode>
                <c:ptCount val="5"/>
                <c:pt idx="0">
                  <c:v>47.5</c:v>
                </c:pt>
                <c:pt idx="1">
                  <c:v>50.2</c:v>
                </c:pt>
                <c:pt idx="2">
                  <c:v>52.9</c:v>
                </c:pt>
                <c:pt idx="3">
                  <c:v>53</c:v>
                </c:pt>
                <c:pt idx="4">
                  <c:v>0</c:v>
                </c:pt>
              </c:numCache>
            </c:numRef>
          </c:val>
          <c:extLst xmlns:c16r2="http://schemas.microsoft.com/office/drawing/2015/06/chart">
            <c:ext xmlns:c16="http://schemas.microsoft.com/office/drawing/2014/chart" uri="{C3380CC4-5D6E-409C-BE32-E72D297353CC}">
              <c16:uniqueId val="{00000000-6D20-47CC-BB1A-578E91021476}"/>
            </c:ext>
          </c:extLst>
        </c:ser>
        <c:ser>
          <c:idx val="1"/>
          <c:order val="1"/>
          <c:tx>
            <c:strRef>
              <c:f>'25_PEDS'!$H$47</c:f>
              <c:strCache>
                <c:ptCount val="1"/>
                <c:pt idx="0">
                  <c:v>UE27</c:v>
                </c:pt>
              </c:strCache>
            </c:strRef>
          </c:tx>
          <c:invertIfNegative val="0"/>
          <c:cat>
            <c:numRef>
              <c:f>'25_PEDS'!$M$6:$Q$6</c:f>
              <c:numCache>
                <c:formatCode>General</c:formatCode>
                <c:ptCount val="5"/>
                <c:pt idx="0">
                  <c:v>2017</c:v>
                </c:pt>
                <c:pt idx="1">
                  <c:v>2018</c:v>
                </c:pt>
                <c:pt idx="2">
                  <c:v>2019</c:v>
                </c:pt>
                <c:pt idx="3">
                  <c:v>2020</c:v>
                </c:pt>
                <c:pt idx="4">
                  <c:v>2021</c:v>
                </c:pt>
              </c:numCache>
            </c:numRef>
          </c:cat>
          <c:val>
            <c:numRef>
              <c:f>'25_PEDS'!$M$47:$Q$47</c:f>
              <c:numCache>
                <c:formatCode>#,##0.0</c:formatCode>
                <c:ptCount val="5"/>
                <c:pt idx="0">
                  <c:v>34.5</c:v>
                </c:pt>
                <c:pt idx="1">
                  <c:v>34.700000000000003</c:v>
                </c:pt>
                <c:pt idx="2">
                  <c:v>35.299999999999997</c:v>
                </c:pt>
                <c:pt idx="3">
                  <c:v>32.4</c:v>
                </c:pt>
                <c:pt idx="4">
                  <c:v>36.6</c:v>
                </c:pt>
              </c:numCache>
            </c:numRef>
          </c:val>
          <c:extLst xmlns:c16r2="http://schemas.microsoft.com/office/drawing/2015/06/chart">
            <c:ext xmlns:c16="http://schemas.microsoft.com/office/drawing/2014/chart" uri="{C3380CC4-5D6E-409C-BE32-E72D297353CC}">
              <c16:uniqueId val="{00000001-6D20-47CC-BB1A-578E91021476}"/>
            </c:ext>
          </c:extLst>
        </c:ser>
        <c:dLbls>
          <c:showLegendKey val="0"/>
          <c:showVal val="0"/>
          <c:showCatName val="0"/>
          <c:showSerName val="0"/>
          <c:showPercent val="0"/>
          <c:showBubbleSize val="0"/>
        </c:dLbls>
        <c:gapWidth val="150"/>
        <c:axId val="312820480"/>
        <c:axId val="312822016"/>
      </c:barChart>
      <c:catAx>
        <c:axId val="312820480"/>
        <c:scaling>
          <c:orientation val="minMax"/>
        </c:scaling>
        <c:delete val="1"/>
        <c:axPos val="b"/>
        <c:numFmt formatCode="General" sourceLinked="1"/>
        <c:majorTickMark val="out"/>
        <c:minorTickMark val="none"/>
        <c:tickLblPos val="nextTo"/>
        <c:crossAx val="312822016"/>
        <c:crosses val="autoZero"/>
        <c:auto val="1"/>
        <c:lblAlgn val="ctr"/>
        <c:lblOffset val="100"/>
        <c:noMultiLvlLbl val="0"/>
      </c:catAx>
      <c:valAx>
        <c:axId val="312822016"/>
        <c:scaling>
          <c:orientation val="minMax"/>
          <c:max val="60"/>
          <c:min val="0"/>
        </c:scaling>
        <c:delete val="0"/>
        <c:axPos val="l"/>
        <c:majorGridlines/>
        <c:numFmt formatCode="#,##0.0" sourceLinked="1"/>
        <c:majorTickMark val="out"/>
        <c:minorTickMark val="none"/>
        <c:tickLblPos val="nextTo"/>
        <c:crossAx val="312820480"/>
        <c:crosses val="autoZero"/>
        <c:crossBetween val="between"/>
        <c:majorUnit val="60"/>
        <c:minorUnit val="10"/>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lineChart>
        <c:grouping val="standard"/>
        <c:varyColors val="0"/>
        <c:ser>
          <c:idx val="0"/>
          <c:order val="0"/>
          <c:tx>
            <c:strRef>
              <c:f>'25_PEDS'!$H$48</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'25_PEDS'!$M$48:$Q$48</c:f>
              <c:numCache>
                <c:formatCode>#,##0.0</c:formatCode>
                <c:ptCount val="5"/>
                <c:pt idx="0">
                  <c:v>2.2999999999999998</c:v>
                </c:pt>
                <c:pt idx="1">
                  <c:v>2.1</c:v>
                </c:pt>
                <c:pt idx="2">
                  <c:v>1.7</c:v>
                </c:pt>
                <c:pt idx="3">
                  <c:v>1.6</c:v>
                </c:pt>
                <c:pt idx="4">
                  <c:v>2.2999999999999998</c:v>
                </c:pt>
              </c:numCache>
            </c:numRef>
          </c:val>
          <c:smooth val="0"/>
          <c:extLst xmlns:c16r2="http://schemas.microsoft.com/office/drawing/2015/06/chart">
            <c:ext xmlns:c16="http://schemas.microsoft.com/office/drawing/2014/chart" uri="{C3380CC4-5D6E-409C-BE32-E72D297353CC}">
              <c16:uniqueId val="{00000000-875C-441E-ABBF-75004379D36A}"/>
            </c:ext>
          </c:extLst>
        </c:ser>
        <c:ser>
          <c:idx val="1"/>
          <c:order val="1"/>
          <c:tx>
            <c:strRef>
              <c:f>'25_PEDS'!$H$49</c:f>
              <c:strCache>
                <c:ptCount val="1"/>
                <c:pt idx="0">
                  <c:v>UE27</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'25_PEDS'!$M$49:$Q$49</c:f>
              <c:numCache>
                <c:formatCode>#,##0.0</c:formatCode>
                <c:ptCount val="5"/>
                <c:pt idx="0">
                  <c:v>1.6</c:v>
                </c:pt>
                <c:pt idx="1">
                  <c:v>1.8</c:v>
                </c:pt>
                <c:pt idx="2">
                  <c:v>1.7</c:v>
                </c:pt>
                <c:pt idx="3">
                  <c:v>1.9</c:v>
                </c:pt>
                <c:pt idx="4">
                  <c:v>2</c:v>
                </c:pt>
              </c:numCache>
            </c:numRef>
          </c:val>
          <c:smooth val="0"/>
          <c:extLst xmlns:c16r2="http://schemas.microsoft.com/office/drawing/2015/06/chart">
            <c:ext xmlns:c16="http://schemas.microsoft.com/office/drawing/2014/chart" uri="{C3380CC4-5D6E-409C-BE32-E72D297353CC}">
              <c16:uniqueId val="{00000001-875C-441E-ABBF-75004379D36A}"/>
            </c:ext>
          </c:extLst>
        </c:ser>
        <c:dLbls>
          <c:showLegendKey val="0"/>
          <c:showVal val="0"/>
          <c:showCatName val="0"/>
          <c:showSerName val="0"/>
          <c:showPercent val="0"/>
          <c:showBubbleSize val="0"/>
        </c:dLbls>
        <c:marker val="1"/>
        <c:smooth val="0"/>
        <c:axId val="312843648"/>
        <c:axId val="312865920"/>
      </c:lineChart>
      <c:catAx>
        <c:axId val="312843648"/>
        <c:scaling>
          <c:orientation val="minMax"/>
        </c:scaling>
        <c:delete val="1"/>
        <c:axPos val="b"/>
        <c:numFmt formatCode="General" sourceLinked="1"/>
        <c:majorTickMark val="out"/>
        <c:minorTickMark val="none"/>
        <c:tickLblPos val="nextTo"/>
        <c:crossAx val="312865920"/>
        <c:crosses val="autoZero"/>
        <c:auto val="1"/>
        <c:lblAlgn val="ctr"/>
        <c:lblOffset val="100"/>
        <c:noMultiLvlLbl val="0"/>
      </c:catAx>
      <c:valAx>
        <c:axId val="312865920"/>
        <c:scaling>
          <c:orientation val="minMax"/>
          <c:max val="3"/>
          <c:min val="0"/>
        </c:scaling>
        <c:delete val="0"/>
        <c:axPos val="l"/>
        <c:majorGridlines/>
        <c:numFmt formatCode="#,##0.0" sourceLinked="1"/>
        <c:majorTickMark val="out"/>
        <c:minorTickMark val="none"/>
        <c:tickLblPos val="nextTo"/>
        <c:crossAx val="312843648"/>
        <c:crosses val="autoZero"/>
        <c:crossBetween val="between"/>
        <c:majorUnit val="3"/>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barChart>
        <c:barDir val="col"/>
        <c:grouping val="clustered"/>
        <c:varyColors val="0"/>
        <c:ser>
          <c:idx val="0"/>
          <c:order val="0"/>
          <c:tx>
            <c:strRef>
              <c:f>'25_PEDS'!$H$76</c:f>
              <c:strCache>
                <c:ptCount val="1"/>
                <c:pt idx="0">
                  <c:v>PT</c:v>
                </c:pt>
              </c:strCache>
            </c:strRef>
          </c:tx>
          <c:invertIfNegative val="0"/>
          <c:cat>
            <c:numRef>
              <c:f>'25_PEDS'!$M$6:$P$6</c:f>
              <c:numCache>
                <c:formatCode>General</c:formatCode>
                <c:ptCount val="4"/>
                <c:pt idx="0">
                  <c:v>2017</c:v>
                </c:pt>
                <c:pt idx="1">
                  <c:v>2018</c:v>
                </c:pt>
                <c:pt idx="2">
                  <c:v>2019</c:v>
                </c:pt>
                <c:pt idx="3">
                  <c:v>2020</c:v>
                </c:pt>
              </c:numCache>
            </c:numRef>
          </c:cat>
          <c:val>
            <c:numRef>
              <c:f>'25_PEDS'!$M$76:$P$76</c:f>
              <c:numCache>
                <c:formatCode>#,##0.0</c:formatCode>
                <c:ptCount val="4"/>
                <c:pt idx="0">
                  <c:v>29.69</c:v>
                </c:pt>
                <c:pt idx="1">
                  <c:v>29.92</c:v>
                </c:pt>
                <c:pt idx="2">
                  <c:v>30.61</c:v>
                </c:pt>
                <c:pt idx="3">
                  <c:v>27.8</c:v>
                </c:pt>
              </c:numCache>
            </c:numRef>
          </c:val>
          <c:extLst xmlns:c16r2="http://schemas.microsoft.com/office/drawing/2015/06/chart">
            <c:ext xmlns:c16="http://schemas.microsoft.com/office/drawing/2014/chart" uri="{C3380CC4-5D6E-409C-BE32-E72D297353CC}">
              <c16:uniqueId val="{00000000-A6D1-4B4D-95A5-57AE93C7B0EE}"/>
            </c:ext>
          </c:extLst>
        </c:ser>
        <c:ser>
          <c:idx val="1"/>
          <c:order val="1"/>
          <c:tx>
            <c:strRef>
              <c:f>'25_PEDS'!$H$77</c:f>
              <c:strCache>
                <c:ptCount val="1"/>
                <c:pt idx="0">
                  <c:v>UE27</c:v>
                </c:pt>
              </c:strCache>
            </c:strRef>
          </c:tx>
          <c:invertIfNegative val="0"/>
          <c:cat>
            <c:numRef>
              <c:f>'25_PEDS'!$M$6:$P$6</c:f>
              <c:numCache>
                <c:formatCode>General</c:formatCode>
                <c:ptCount val="4"/>
                <c:pt idx="0">
                  <c:v>2017</c:v>
                </c:pt>
                <c:pt idx="1">
                  <c:v>2018</c:v>
                </c:pt>
                <c:pt idx="2">
                  <c:v>2019</c:v>
                </c:pt>
                <c:pt idx="3">
                  <c:v>2020</c:v>
                </c:pt>
              </c:numCache>
            </c:numRef>
          </c:cat>
          <c:val>
            <c:numRef>
              <c:f>'25_PEDS'!$M$77:$P$77</c:f>
              <c:numCache>
                <c:formatCode>#,##0.0</c:formatCode>
                <c:ptCount val="4"/>
                <c:pt idx="0">
                  <c:v>15.74</c:v>
                </c:pt>
                <c:pt idx="1">
                  <c:v>15.56</c:v>
                </c:pt>
                <c:pt idx="2">
                  <c:v>0</c:v>
                </c:pt>
                <c:pt idx="3">
                  <c:v>0</c:v>
                </c:pt>
              </c:numCache>
            </c:numRef>
          </c:val>
          <c:extLst xmlns:c16r2="http://schemas.microsoft.com/office/drawing/2015/06/chart">
            <c:ext xmlns:c16="http://schemas.microsoft.com/office/drawing/2014/chart" uri="{C3380CC4-5D6E-409C-BE32-E72D297353CC}">
              <c16:uniqueId val="{00000001-A6D1-4B4D-95A5-57AE93C7B0EE}"/>
            </c:ext>
          </c:extLst>
        </c:ser>
        <c:dLbls>
          <c:showLegendKey val="0"/>
          <c:showVal val="0"/>
          <c:showCatName val="0"/>
          <c:showSerName val="0"/>
          <c:showPercent val="0"/>
          <c:showBubbleSize val="0"/>
        </c:dLbls>
        <c:gapWidth val="150"/>
        <c:axId val="313210752"/>
        <c:axId val="313212288"/>
      </c:barChart>
      <c:catAx>
        <c:axId val="313210752"/>
        <c:scaling>
          <c:orientation val="minMax"/>
        </c:scaling>
        <c:delete val="1"/>
        <c:axPos val="b"/>
        <c:numFmt formatCode="General" sourceLinked="1"/>
        <c:majorTickMark val="out"/>
        <c:minorTickMark val="none"/>
        <c:tickLblPos val="nextTo"/>
        <c:crossAx val="313212288"/>
        <c:crosses val="autoZero"/>
        <c:auto val="1"/>
        <c:lblAlgn val="ctr"/>
        <c:lblOffset val="100"/>
        <c:noMultiLvlLbl val="0"/>
      </c:catAx>
      <c:valAx>
        <c:axId val="313212288"/>
        <c:scaling>
          <c:orientation val="minMax"/>
          <c:max val="35"/>
          <c:min val="0"/>
        </c:scaling>
        <c:delete val="0"/>
        <c:axPos val="l"/>
        <c:majorGridlines/>
        <c:numFmt formatCode="#,##0.0" sourceLinked="1"/>
        <c:majorTickMark val="out"/>
        <c:minorTickMark val="none"/>
        <c:tickLblPos val="nextTo"/>
        <c:crossAx val="313210752"/>
        <c:crosses val="autoZero"/>
        <c:crossBetween val="between"/>
        <c:majorUnit val="35"/>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'25_PEDS'!$V$24</c:f>
          <c:strCache>
            <c:ptCount val="1"/>
            <c:pt idx="0">
              <c:v>Indicador 19</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22758352731903891"/>
          <c:y val="0.11148866209683556"/>
          <c:w val="0.49025759778022321"/>
          <c:h val="0.79079962631865042"/>
        </c:manualLayout>
      </c:layout>
      <c:radarChart>
        <c:radarStyle val="marker"/>
        <c:varyColors val="0"/>
        <c:ser>
          <c:idx val="1"/>
          <c:order val="0"/>
          <c:tx>
            <c:v>2021</c:v>
          </c:tx>
          <c:spPr>
            <a:ln w="28575" cap="flat" cmpd="sng" algn="ctr">
              <a:solidFill>
                <a:schemeClr val="tx2"/>
              </a:solidFill>
              <a:prstDash val="solid"/>
            </a:ln>
            <a:effectLst/>
          </c:spPr>
          <c:marker>
            <c:symbol val="none"/>
          </c:marker>
          <c:cat>
            <c:strLit>
              <c:ptCount val="29"/>
              <c:pt idx="0">
                <c:v>AT</c:v>
              </c:pt>
              <c:pt idx="1">
                <c:v>BE</c:v>
              </c:pt>
              <c:pt idx="2">
                <c:v>BG</c:v>
              </c:pt>
              <c:pt idx="3">
                <c:v>CY</c:v>
              </c:pt>
              <c:pt idx="4">
                <c:v>CZ</c:v>
              </c:pt>
              <c:pt idx="5">
                <c:v>DE</c:v>
              </c:pt>
              <c:pt idx="6">
                <c:v>DK</c:v>
              </c:pt>
              <c:pt idx="7">
                <c:v>EA19</c:v>
              </c:pt>
              <c:pt idx="8">
                <c:v>EE</c:v>
              </c:pt>
              <c:pt idx="9">
                <c:v>EL</c:v>
              </c:pt>
              <c:pt idx="10">
                <c:v>ES</c:v>
              </c:pt>
              <c:pt idx="11">
                <c:v>EU27_2020</c:v>
              </c:pt>
              <c:pt idx="12">
                <c:v>FI</c:v>
              </c:pt>
              <c:pt idx="13">
                <c:v>FR</c:v>
              </c:pt>
              <c:pt idx="14">
                <c:v>HR</c:v>
              </c:pt>
              <c:pt idx="15">
                <c:v>HU</c:v>
              </c:pt>
              <c:pt idx="16">
                <c:v>IE</c:v>
              </c:pt>
              <c:pt idx="17">
                <c:v>IT</c:v>
              </c:pt>
              <c:pt idx="18">
                <c:v>LT</c:v>
              </c:pt>
              <c:pt idx="19">
                <c:v>LU</c:v>
              </c:pt>
              <c:pt idx="20">
                <c:v>LV</c:v>
              </c:pt>
              <c:pt idx="21">
                <c:v>MT</c:v>
              </c:pt>
              <c:pt idx="22">
                <c:v>NL</c:v>
              </c:pt>
              <c:pt idx="23">
                <c:v>PL</c:v>
              </c:pt>
              <c:pt idx="24">
                <c:v>PT</c:v>
              </c:pt>
              <c:pt idx="25">
                <c:v>RO</c:v>
              </c:pt>
              <c:pt idx="26">
                <c:v>SE</c:v>
              </c:pt>
              <c:pt idx="27">
                <c:v>SI</c:v>
              </c:pt>
              <c:pt idx="28">
                <c:v>SK</c:v>
              </c:pt>
            </c:strLit>
          </c:cat>
          <c:val>
            <c:numLit>
              <c:formatCode>General</c:formatCode>
              <c:ptCount val="29"/>
              <c:pt idx="0">
                <c:v>17.3</c:v>
              </c:pt>
              <c:pt idx="1">
                <c:v>19.3</c:v>
              </c:pt>
              <c:pt idx="2">
                <c:v>31.7</c:v>
              </c:pt>
              <c:pt idx="3">
                <c:v>17.3</c:v>
              </c:pt>
              <c:pt idx="4">
                <c:v>10.7</c:v>
              </c:pt>
              <c:pt idx="5">
                <c:v>20.7</c:v>
              </c:pt>
              <c:pt idx="6">
                <c:v>14</c:v>
              </c:pt>
              <c:pt idx="7">
                <c:v>22</c:v>
              </c:pt>
              <c:pt idx="8">
                <c:v>17.399999999999999</c:v>
              </c:pt>
              <c:pt idx="9">
                <c:v>28.3</c:v>
              </c:pt>
              <c:pt idx="10">
                <c:v>27.8</c:v>
              </c:pt>
              <c:pt idx="11">
                <c:v>21.7</c:v>
              </c:pt>
              <c:pt idx="12">
                <c:v>13.2</c:v>
              </c:pt>
              <c:pt idx="13">
                <c:v>19.3</c:v>
              </c:pt>
              <c:pt idx="14">
                <c:v>18.600000000000001</c:v>
              </c:pt>
              <c:pt idx="15">
                <c:v>19.399999999999999</c:v>
              </c:pt>
              <c:pt idx="16">
                <c:v>20</c:v>
              </c:pt>
              <c:pt idx="17">
                <c:v>25.2</c:v>
              </c:pt>
              <c:pt idx="18">
                <c:v>21.6</c:v>
              </c:pt>
              <c:pt idx="19">
                <c:v>21.1</c:v>
              </c:pt>
              <c:pt idx="20">
                <c:v>20.100000000000001</c:v>
              </c:pt>
              <c:pt idx="21">
                <c:v>20.3</c:v>
              </c:pt>
              <c:pt idx="22">
                <c:v>14.9</c:v>
              </c:pt>
              <c:pt idx="23">
                <c:v>16.5</c:v>
              </c:pt>
              <c:pt idx="24">
                <c:v>22.4</c:v>
              </c:pt>
              <c:pt idx="25">
                <c:v>34.4</c:v>
              </c:pt>
              <c:pt idx="26">
                <c:v>17.2</c:v>
              </c:pt>
              <c:pt idx="27">
                <c:v>11</c:v>
              </c:pt>
              <c:pt idx="28">
                <c:v>15.6</c:v>
              </c:pt>
            </c:numLit>
          </c:val>
          <c:extLst xmlns:c16r2="http://schemas.microsoft.com/office/drawing/2015/06/chart">
            <c:ext xmlns:c16="http://schemas.microsoft.com/office/drawing/2014/chart" uri="{C3380CC4-5D6E-409C-BE32-E72D297353CC}">
              <c16:uniqueId val="{00000000-69B6-44BA-A6DC-BFB8D6FC2E2D}"/>
            </c:ext>
          </c:extLst>
        </c:ser>
        <c:dLbls>
          <c:showLegendKey val="0"/>
          <c:showVal val="0"/>
          <c:showCatName val="0"/>
          <c:showSerName val="0"/>
          <c:showPercent val="0"/>
          <c:showBubbleSize val="0"/>
        </c:dLbls>
        <c:axId val="313257344"/>
        <c:axId val="313328768"/>
      </c:radarChart>
      <c:catAx>
        <c:axId val="313257344"/>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13328768"/>
        <c:crosses val="autoZero"/>
        <c:auto val="0"/>
        <c:lblAlgn val="ctr"/>
        <c:lblOffset val="100"/>
        <c:noMultiLvlLbl val="0"/>
      </c:catAx>
      <c:valAx>
        <c:axId val="313328768"/>
        <c:scaling>
          <c:orientation val="minMax"/>
          <c:max val="40"/>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13257344"/>
        <c:crosses val="autoZero"/>
        <c:crossBetween val="between"/>
        <c:majorUnit val="10"/>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'25_PEDS'!$V$32</c:f>
          <c:strCache>
            <c:ptCount val="1"/>
            <c:pt idx="0">
              <c:v>Indicador 23</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22758352731903891"/>
          <c:y val="0.11148866209683556"/>
          <c:w val="0.49025759778022321"/>
          <c:h val="0.79079962631865042"/>
        </c:manualLayout>
      </c:layout>
      <c:radarChart>
        <c:radarStyle val="marker"/>
        <c:varyColors val="0"/>
        <c:ser>
          <c:idx val="1"/>
          <c:order val="0"/>
          <c:tx>
            <c:v>2021</c:v>
          </c:tx>
          <c:spPr>
            <a:ln w="28575" cap="flat" cmpd="sng" algn="ctr">
              <a:solidFill>
                <a:schemeClr val="tx2"/>
              </a:solidFill>
              <a:prstDash val="solid"/>
            </a:ln>
            <a:effectLst/>
          </c:spPr>
          <c:marker>
            <c:symbol val="none"/>
          </c:marker>
          <c:cat>
            <c:strLit>
              <c:ptCount val="29"/>
              <c:pt idx="0">
                <c:v>AT</c:v>
              </c:pt>
              <c:pt idx="1">
                <c:v>BE</c:v>
              </c:pt>
              <c:pt idx="2">
                <c:v>BG</c:v>
              </c:pt>
              <c:pt idx="3">
                <c:v>CY</c:v>
              </c:pt>
              <c:pt idx="4">
                <c:v>CZ</c:v>
              </c:pt>
              <c:pt idx="5">
                <c:v>DE</c:v>
              </c:pt>
              <c:pt idx="6">
                <c:v>DK</c:v>
              </c:pt>
              <c:pt idx="7">
                <c:v>EA19</c:v>
              </c:pt>
              <c:pt idx="8">
                <c:v>EE</c:v>
              </c:pt>
              <c:pt idx="9">
                <c:v>EL</c:v>
              </c:pt>
              <c:pt idx="10">
                <c:v>ES</c:v>
              </c:pt>
              <c:pt idx="11">
                <c:v>EU27_2020</c:v>
              </c:pt>
              <c:pt idx="12">
                <c:v>FI</c:v>
              </c:pt>
              <c:pt idx="13">
                <c:v>FR</c:v>
              </c:pt>
              <c:pt idx="14">
                <c:v>HR</c:v>
              </c:pt>
              <c:pt idx="15">
                <c:v>HU</c:v>
              </c:pt>
              <c:pt idx="16">
                <c:v>IE</c:v>
              </c:pt>
              <c:pt idx="17">
                <c:v>IT</c:v>
              </c:pt>
              <c:pt idx="18">
                <c:v>LT</c:v>
              </c:pt>
              <c:pt idx="19">
                <c:v>LU</c:v>
              </c:pt>
              <c:pt idx="20">
                <c:v>LV</c:v>
              </c:pt>
              <c:pt idx="21">
                <c:v>MT</c:v>
              </c:pt>
              <c:pt idx="22">
                <c:v>NL</c:v>
              </c:pt>
              <c:pt idx="23">
                <c:v>PL</c:v>
              </c:pt>
              <c:pt idx="24">
                <c:v>PT</c:v>
              </c:pt>
              <c:pt idx="25">
                <c:v>RO</c:v>
              </c:pt>
              <c:pt idx="26">
                <c:v>SE</c:v>
              </c:pt>
              <c:pt idx="27">
                <c:v>SI</c:v>
              </c:pt>
              <c:pt idx="28">
                <c:v>SK</c:v>
              </c:pt>
            </c:strLit>
          </c:cat>
          <c:val>
            <c:numLit>
              <c:formatCode>General</c:formatCode>
              <c:ptCount val="29"/>
              <c:pt idx="0">
                <c:v>22.8</c:v>
              </c:pt>
              <c:pt idx="1">
                <c:v>20.399999999999999</c:v>
              </c:pt>
              <c:pt idx="2">
                <c:v>33</c:v>
              </c:pt>
              <c:pt idx="3">
                <c:v>19.2</c:v>
              </c:pt>
              <c:pt idx="4">
                <c:v>13.3</c:v>
              </c:pt>
              <c:pt idx="5">
                <c:v>23.5</c:v>
              </c:pt>
              <c:pt idx="6">
                <c:v>14</c:v>
              </c:pt>
              <c:pt idx="7">
                <c:v>24.9</c:v>
              </c:pt>
              <c:pt idx="8">
                <c:v>17.399999999999999</c:v>
              </c:pt>
              <c:pt idx="9">
                <c:v>32</c:v>
              </c:pt>
              <c:pt idx="10">
                <c:v>33.4</c:v>
              </c:pt>
              <c:pt idx="11">
                <c:v>24.4</c:v>
              </c:pt>
              <c:pt idx="12">
                <c:v>13.2</c:v>
              </c:pt>
              <c:pt idx="13">
                <c:v>22.8</c:v>
              </c:pt>
              <c:pt idx="14">
                <c:v>18.600000000000001</c:v>
              </c:pt>
              <c:pt idx="15">
                <c:v>23.2</c:v>
              </c:pt>
              <c:pt idx="16">
                <c:v>22.8</c:v>
              </c:pt>
              <c:pt idx="17">
                <c:v>29.7</c:v>
              </c:pt>
              <c:pt idx="18">
                <c:v>21.6</c:v>
              </c:pt>
              <c:pt idx="19">
                <c:v>29.4</c:v>
              </c:pt>
              <c:pt idx="20">
                <c:v>20.100000000000001</c:v>
              </c:pt>
              <c:pt idx="21">
                <c:v>23.2</c:v>
              </c:pt>
              <c:pt idx="22">
                <c:v>14.9</c:v>
              </c:pt>
              <c:pt idx="23">
                <c:v>16.5</c:v>
              </c:pt>
              <c:pt idx="24">
                <c:v>22.9</c:v>
              </c:pt>
              <c:pt idx="25">
                <c:v>41.5</c:v>
              </c:pt>
              <c:pt idx="26">
                <c:v>19.7</c:v>
              </c:pt>
              <c:pt idx="27">
                <c:v>11</c:v>
              </c:pt>
              <c:pt idx="28">
                <c:v>19.7</c:v>
              </c:pt>
            </c:numLit>
          </c:val>
          <c:extLst xmlns:c16r2="http://schemas.microsoft.com/office/drawing/2015/06/chart">
            <c:ext xmlns:c16="http://schemas.microsoft.com/office/drawing/2014/chart" uri="{C3380CC4-5D6E-409C-BE32-E72D297353CC}">
              <c16:uniqueId val="{00000000-7DB2-4221-AB85-6D166CC838E3}"/>
            </c:ext>
          </c:extLst>
        </c:ser>
        <c:dLbls>
          <c:showLegendKey val="0"/>
          <c:showVal val="0"/>
          <c:showCatName val="0"/>
          <c:showSerName val="0"/>
          <c:showPercent val="0"/>
          <c:showBubbleSize val="0"/>
        </c:dLbls>
        <c:axId val="313361920"/>
        <c:axId val="313363456"/>
      </c:radarChart>
      <c:catAx>
        <c:axId val="313361920"/>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13363456"/>
        <c:crosses val="autoZero"/>
        <c:auto val="0"/>
        <c:lblAlgn val="ctr"/>
        <c:lblOffset val="100"/>
        <c:noMultiLvlLbl val="0"/>
      </c:catAx>
      <c:valAx>
        <c:axId val="313363456"/>
        <c:scaling>
          <c:orientation val="minMax"/>
          <c:max val="45"/>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13361920"/>
        <c:crosses val="autoZero"/>
        <c:crossBetween val="between"/>
        <c:majorUnit val="15"/>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'25_PEDS'!$V$40</c:f>
          <c:strCache>
            <c:ptCount val="1"/>
            <c:pt idx="0">
              <c:v>Indicador 27</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22758352731903891"/>
          <c:y val="0.11148866209683556"/>
          <c:w val="0.49025759778022321"/>
          <c:h val="0.79079962631865042"/>
        </c:manualLayout>
      </c:layout>
      <c:radarChart>
        <c:radarStyle val="marker"/>
        <c:varyColors val="0"/>
        <c:ser>
          <c:idx val="1"/>
          <c:order val="0"/>
          <c:tx>
            <c:v>2021</c:v>
          </c:tx>
          <c:spPr>
            <a:ln w="28575" cap="flat" cmpd="sng" algn="ctr">
              <a:solidFill>
                <a:schemeClr val="tx2"/>
              </a:solidFill>
              <a:prstDash val="solid"/>
            </a:ln>
            <a:effectLst/>
          </c:spPr>
          <c:marker>
            <c:symbol val="none"/>
          </c:marker>
          <c:cat>
            <c:strLit>
              <c:ptCount val="28"/>
              <c:pt idx="0">
                <c:v>AT</c:v>
              </c:pt>
              <c:pt idx="1">
                <c:v>BE</c:v>
              </c:pt>
              <c:pt idx="2">
                <c:v>BG</c:v>
              </c:pt>
              <c:pt idx="3">
                <c:v>CY</c:v>
              </c:pt>
              <c:pt idx="4">
                <c:v>CZ</c:v>
              </c:pt>
              <c:pt idx="5">
                <c:v>DE</c:v>
              </c:pt>
              <c:pt idx="6">
                <c:v>DK</c:v>
              </c:pt>
              <c:pt idx="7">
                <c:v>EA19</c:v>
              </c:pt>
              <c:pt idx="8">
                <c:v>EE</c:v>
              </c:pt>
              <c:pt idx="9">
                <c:v>EL</c:v>
              </c:pt>
              <c:pt idx="10">
                <c:v>ES</c:v>
              </c:pt>
              <c:pt idx="11">
                <c:v>EU27_2020</c:v>
              </c:pt>
              <c:pt idx="12">
                <c:v>FI</c:v>
              </c:pt>
              <c:pt idx="13">
                <c:v>FR</c:v>
              </c:pt>
              <c:pt idx="14">
                <c:v>HR</c:v>
              </c:pt>
              <c:pt idx="15">
                <c:v>HU</c:v>
              </c:pt>
              <c:pt idx="16">
                <c:v>IE</c:v>
              </c:pt>
              <c:pt idx="17">
                <c:v>IT</c:v>
              </c:pt>
              <c:pt idx="18">
                <c:v>LT</c:v>
              </c:pt>
              <c:pt idx="19">
                <c:v>LU</c:v>
              </c:pt>
              <c:pt idx="20">
                <c:v>LV</c:v>
              </c:pt>
              <c:pt idx="21">
                <c:v>MT</c:v>
              </c:pt>
              <c:pt idx="22">
                <c:v>NL</c:v>
              </c:pt>
              <c:pt idx="23">
                <c:v>PL</c:v>
              </c:pt>
              <c:pt idx="24">
                <c:v>PT</c:v>
              </c:pt>
              <c:pt idx="25">
                <c:v>RO</c:v>
              </c:pt>
              <c:pt idx="26">
                <c:v>SE</c:v>
              </c:pt>
              <c:pt idx="27">
                <c:v>SI</c:v>
              </c:pt>
            </c:strLit>
          </c:cat>
          <c:val>
            <c:numLit>
              <c:formatCode>General</c:formatCode>
              <c:ptCount val="28"/>
              <c:pt idx="0">
                <c:v>44.11</c:v>
              </c:pt>
              <c:pt idx="1">
                <c:v>52.88</c:v>
              </c:pt>
              <c:pt idx="2">
                <c:v>29.84</c:v>
              </c:pt>
              <c:pt idx="3">
                <c:v>37.56</c:v>
              </c:pt>
              <c:pt idx="4">
                <c:v>46.58</c:v>
              </c:pt>
              <c:pt idx="5">
                <c:v>40.6</c:v>
              </c:pt>
              <c:pt idx="6">
                <c:v>53.93</c:v>
              </c:pt>
              <c:pt idx="7">
                <c:v>37.729999999999997</c:v>
              </c:pt>
              <c:pt idx="8">
                <c:v>30.64</c:v>
              </c:pt>
              <c:pt idx="9">
                <c:v>20.65</c:v>
              </c:pt>
              <c:pt idx="10">
                <c:v>30.45</c:v>
              </c:pt>
              <c:pt idx="11">
                <c:v>36.36</c:v>
              </c:pt>
              <c:pt idx="12">
                <c:v>57.65</c:v>
              </c:pt>
              <c:pt idx="13">
                <c:v>46.27</c:v>
              </c:pt>
              <c:pt idx="14">
                <c:v>20.66</c:v>
              </c:pt>
              <c:pt idx="15">
                <c:v>0</c:v>
              </c:pt>
              <c:pt idx="16">
                <c:v>60.67</c:v>
              </c:pt>
              <c:pt idx="17">
                <c:v>29.47</c:v>
              </c:pt>
              <c:pt idx="18">
                <c:v>35.28</c:v>
              </c:pt>
              <c:pt idx="19">
                <c:v>34.18</c:v>
              </c:pt>
              <c:pt idx="20">
                <c:v>23.53</c:v>
              </c:pt>
              <c:pt idx="21">
                <c:v>26.2</c:v>
              </c:pt>
              <c:pt idx="22">
                <c:v>38.979999999999997</c:v>
              </c:pt>
              <c:pt idx="23">
                <c:v>35.65</c:v>
              </c:pt>
              <c:pt idx="24">
                <c:v>20</c:v>
              </c:pt>
              <c:pt idx="25">
                <c:v>18.12</c:v>
              </c:pt>
              <c:pt idx="26">
                <c:v>44.52</c:v>
              </c:pt>
              <c:pt idx="27">
                <c:v>44.81</c:v>
              </c:pt>
            </c:numLit>
          </c:val>
          <c:extLst xmlns:c16r2="http://schemas.microsoft.com/office/drawing/2015/06/chart">
            <c:ext xmlns:c16="http://schemas.microsoft.com/office/drawing/2014/chart" uri="{C3380CC4-5D6E-409C-BE32-E72D297353CC}">
              <c16:uniqueId val="{00000000-B405-4432-9B60-D13FDCC35E61}"/>
            </c:ext>
          </c:extLst>
        </c:ser>
        <c:dLbls>
          <c:showLegendKey val="0"/>
          <c:showVal val="0"/>
          <c:showCatName val="0"/>
          <c:showSerName val="0"/>
          <c:showPercent val="0"/>
          <c:showBubbleSize val="0"/>
        </c:dLbls>
        <c:axId val="313400704"/>
        <c:axId val="313406592"/>
      </c:radarChart>
      <c:catAx>
        <c:axId val="313400704"/>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13406592"/>
        <c:crosses val="autoZero"/>
        <c:auto val="0"/>
        <c:lblAlgn val="ctr"/>
        <c:lblOffset val="100"/>
        <c:noMultiLvlLbl val="0"/>
      </c:catAx>
      <c:valAx>
        <c:axId val="313406592"/>
        <c:scaling>
          <c:orientation val="minMax"/>
          <c:max val="60"/>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13400704"/>
        <c:crosses val="autoZero"/>
        <c:crossBetween val="between"/>
        <c:majorUnit val="20"/>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rich>
          <a:bodyPr spcFirstLastPara="1" vertOverflow="ellipsis" wrap="square" lIns="0" tIns="0" rIns="0" bIns="0" anchor="ctr" anchorCtr="1"/>
          <a:lstStyle/>
          <a:p>
            <a:pPr algn="ctr">
              <a:defRPr/>
            </a:pPr>
            <a:r>
              <a:rPr lang="pt-PT" sz="700">
                <a:solidFill>
                  <a:schemeClr val="tx2"/>
                </a:solidFill>
                <a:latin typeface="Arial" panose="020B0604020202020204" pitchFamily="34" charset="0"/>
                <a:cs typeface="Arial" panose="020B0604020202020204" pitchFamily="34" charset="0"/>
              </a:rPr>
              <a:t>Proporção de empresas filiadas em associações de empregadores</a:t>
            </a:r>
          </a:p>
        </cx:rich>
      </cx:tx>
    </cx:title>
    <cx:plotArea>
      <cx:plotAreaRegion>
        <cx:series layoutId="treemap" uniqueId="{5FA86A7F-4E0E-47C1-8993-553152C17849}">
          <cx:dataLabels>
            <cx:txPr>
              <a:bodyPr spcFirstLastPara="1" vertOverflow="ellipsis" wrap="square" lIns="0" tIns="0" rIns="0" bIns="0" anchor="ctr" anchorCtr="1">
                <a:spAutoFit/>
              </a:bodyPr>
              <a:lstStyle/>
              <a:p>
                <a:pPr>
                  <a:defRPr sz="600" b="1">
                    <a:solidFill>
                      <a:schemeClr val="tx2"/>
                    </a:solidFill>
                    <a:latin typeface="Arial" panose="020B0604020202020204" pitchFamily="34" charset="0"/>
                    <a:ea typeface="Arial" panose="020B0604020202020204" pitchFamily="34" charset="0"/>
                    <a:cs typeface="Arial" panose="020B0604020202020204" pitchFamily="34" charset="0"/>
                  </a:defRPr>
                </a:pPr>
                <a:endParaRPr lang="pt-PT" sz="600" b="1">
                  <a:solidFill>
                    <a:schemeClr val="tx2"/>
                  </a:solidFill>
                  <a:latin typeface="Arial" panose="020B0604020202020204" pitchFamily="34" charset="0"/>
                  <a:cs typeface="Arial" panose="020B0604020202020204" pitchFamily="34" charset="0"/>
                </a:endParaRPr>
              </a:p>
            </cx:txPr>
            <cx:visibility seriesName="0" categoryName="1" value="1"/>
            <cx:separator> </cx:separator>
          </cx:dataLabels>
          <cx:dataId val="0"/>
          <cx:layoutPr>
            <cx:parentLabelLayout val="overlapping"/>
          </cx:layoutPr>
        </cx:series>
      </cx:plotAreaRegion>
    </cx:plotArea>
  </cx:chart>
  <cx:spPr>
    <a:noFill/>
    <a:ln>
      <a:noFill/>
    </a:ln>
  </cx:spPr>
  <cx:clrMapOvr bg1="lt1" tx1="dk1" bg2="lt2" tx2="dk2" accent1="accent1" accent2="accent2" accent3="accent3" accent4="accent4" accent5="accent5" accent6="accent6" hlink="hlink" folHlink="folHlink"/>
  <cx:printSettings>
    <cx:headerFooter alignWithMargins="1" differentOddEven="0" differentFirst="0"/>
    <cx:pageMargins l="0.69999999999999996" r="0.69999999999999996" t="0.75" b="0.75" header="0.29999999999999999" footer="0.29999999999999999"/>
    <cx:pageSetup paperSize="1" firstPageNumber="1" orientation="default" blackAndWhite="0" draft="0" useFirstPageNumber="0" horizontalDpi="600" verticalDpi="600" copies="1"/>
  </cx:printSettings>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414">
  <cs:axisTitle>
    <cs:lnRef idx="0"/>
    <cs:fillRef idx="0"/>
    <cs:effectRef idx="0"/>
    <cs:fontRef idx="minor">
      <a:schemeClr val="tx1">
        <a:lumMod val="65000"/>
        <a:lumOff val="35000"/>
      </a:schemeClr>
    </cs:fontRef>
    <cs:spPr>
      <a:solidFill>
        <a:schemeClr val="bg1">
          <a:lumMod val="85000"/>
        </a:schemeClr>
      </a:solidFill>
      <a:ln w="19050">
        <a:solidFill>
          <a:schemeClr val="bg1"/>
        </a:solidFill>
      </a:ln>
    </cs:spPr>
    <cs:defRPr sz="900"/>
  </cs:axisTitle>
  <cs:categoryAxis>
    <cs:lnRef idx="0"/>
    <cs:fillRef idx="0"/>
    <cs:effectRef idx="0"/>
    <cs:fontRef idx="major">
      <a:schemeClr val="dk1">
        <a:lumMod val="50000"/>
        <a:lumOff val="50000"/>
      </a:schemeClr>
    </cs:fontRef>
    <cs:defRPr sz="90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bodyPr lIns="38100" tIns="19050" rIns="38100" bIns="19050">
      <a:spAutoFit/>
    </cs:bodyPr>
  </cs:dataLabel>
  <cs:dataLabelCallout>
    <cs:lnRef idx="0"/>
    <cs:fillRef idx="0"/>
    <cs:effectRef idx="0"/>
    <cs:fontRef idx="major">
      <a:schemeClr val="dk1">
        <a:lumMod val="50000"/>
        <a:lumOff val="50000"/>
      </a:schemeClr>
    </cs:fontRef>
    <cs:spPr>
      <a:solidFill>
        <a:schemeClr val="lt1">
          <a:alpha val="75000"/>
        </a:schemeClr>
      </a:solidFill>
      <a:ln w="9525">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solidFill>
        <a:schemeClr val="phClr"/>
      </a:solidFill>
      <a:ln w="50800">
        <a:solidFill>
          <a:schemeClr val="lt1"/>
        </a:solidFill>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ajor">
      <a:schemeClr val="dk1">
        <a:lumMod val="50000"/>
        <a:lumOff val="50000"/>
      </a:schemeClr>
    </cs:fontRef>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dk1"/>
    </cs:fontRef>
  </cs:dropLine>
  <cs:errorBar>
    <cs:lnRef idx="0"/>
    <cs:fillRef idx="0"/>
    <cs:effectRef idx="0"/>
    <cs:fontRef idx="minor">
      <a:schemeClr val="dk1"/>
    </cs:fontRef>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lumOff val="10000"/>
          </a:schemeClr>
        </a:solidFill>
        <a:round/>
      </a:ln>
    </cs:spPr>
  </cs:gridlineMinor>
  <cs:hiLoLine>
    <cs:lnRef idx="0"/>
    <cs:fillRef idx="0"/>
    <cs:effectRef idx="0"/>
    <cs:fontRef idx="minor">
      <a:schemeClr val="dk1"/>
    </cs:fontRef>
  </cs:hiLoLine>
  <cs:leaderLine>
    <cs:lnRef idx="0"/>
    <cs:fillRef idx="0"/>
    <cs:effectRef idx="0"/>
    <cs:fontRef idx="minor">
      <a:schemeClr val="dk1"/>
    </cs:fontRef>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ajor">
      <a:schemeClr val="dk1">
        <a:lumMod val="50000"/>
        <a:lumOff val="50000"/>
      </a:schemeClr>
    </cs:fontRef>
    <cs:defRPr sz="900"/>
  </cs:seriesAxis>
  <cs:seriesLine>
    <cs:lnRef idx="0"/>
    <cs:fillRef idx="0"/>
    <cs:effectRef idx="0"/>
    <cs:fontRef idx="minor">
      <a:schemeClr val="dk1"/>
    </cs:fontRef>
    <cs:spPr>
      <a:ln w="9525" cap="flat">
        <a:solidFill>
          <a:srgbClr val="D9D9D9"/>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ajor">
      <a:schemeClr val="dk1">
        <a:lumMod val="50000"/>
        <a:lumOff val="50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ajor">
      <a:schemeClr val="dk1">
        <a:lumMod val="50000"/>
        <a:lumOff val="50000"/>
      </a:schemeClr>
    </cs:fontRef>
    <cs:defRPr sz="900"/>
  </cs:valueAxis>
  <cs:wall>
    <cs:lnRef idx="0"/>
    <cs:fillRef idx="0"/>
    <cs:effectRef idx="0"/>
    <cs:fontRef idx="minor">
      <a:schemeClr val="dk1"/>
    </cs:fontRef>
  </cs:wall>
</cs:chartStyle>
</file>

<file path=xl/ctrlProps/ctrlProp1.xml><?xml version="1.0" encoding="utf-8"?>
<formControlPr xmlns="http://schemas.microsoft.com/office/spreadsheetml/2009/9/main" objectType="Drop" dropLines="2" dropStyle="combo" dx="16" fmlaLink="$AI$8" fmlaRange="$AK$8:$AK$9" val="0"/>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chart" Target="../charts/chart17.xml"/><Relationship Id="rId4" Type="http://schemas.openxmlformats.org/officeDocument/2006/relationships/chart" Target="../charts/chart16.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5" Type="http://schemas.openxmlformats.org/officeDocument/2006/relationships/image" Target="../media/image4.jpeg"/><Relationship Id="rId4" Type="http://schemas.microsoft.com/office/2014/relationships/chartEx" Target="../charts/chartEx1.xml"/></Relationships>
</file>

<file path=xl/drawings/_rels/drawing35.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4" Type="http://schemas.openxmlformats.org/officeDocument/2006/relationships/chart" Target="../charts/chart30.xml"/></Relationships>
</file>

<file path=xl/drawings/_rels/drawing46.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_rels/drawing52.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image" Target="../media/image5.emf"/></Relationships>
</file>

<file path=xl/drawings/_rels/drawing53.xml.rels><?xml version="1.0" encoding="UTF-8" standalone="yes"?>
<Relationships xmlns="http://schemas.openxmlformats.org/package/2006/relationships"><Relationship Id="rId8" Type="http://schemas.openxmlformats.org/officeDocument/2006/relationships/chart" Target="../charts/chart45.xml"/><Relationship Id="rId13" Type="http://schemas.openxmlformats.org/officeDocument/2006/relationships/chart" Target="../charts/chart50.xml"/><Relationship Id="rId18" Type="http://schemas.openxmlformats.org/officeDocument/2006/relationships/chart" Target="../charts/chart55.xml"/><Relationship Id="rId3" Type="http://schemas.openxmlformats.org/officeDocument/2006/relationships/chart" Target="../charts/chart40.xml"/><Relationship Id="rId7" Type="http://schemas.openxmlformats.org/officeDocument/2006/relationships/chart" Target="../charts/chart44.xml"/><Relationship Id="rId12" Type="http://schemas.openxmlformats.org/officeDocument/2006/relationships/chart" Target="../charts/chart49.xml"/><Relationship Id="rId17" Type="http://schemas.openxmlformats.org/officeDocument/2006/relationships/chart" Target="../charts/chart54.xml"/><Relationship Id="rId2" Type="http://schemas.openxmlformats.org/officeDocument/2006/relationships/chart" Target="../charts/chart39.xml"/><Relationship Id="rId16" Type="http://schemas.openxmlformats.org/officeDocument/2006/relationships/chart" Target="../charts/chart53.xml"/><Relationship Id="rId1" Type="http://schemas.openxmlformats.org/officeDocument/2006/relationships/chart" Target="../charts/chart38.xml"/><Relationship Id="rId6" Type="http://schemas.openxmlformats.org/officeDocument/2006/relationships/chart" Target="../charts/chart43.xml"/><Relationship Id="rId11" Type="http://schemas.openxmlformats.org/officeDocument/2006/relationships/chart" Target="../charts/chart48.xml"/><Relationship Id="rId5" Type="http://schemas.openxmlformats.org/officeDocument/2006/relationships/chart" Target="../charts/chart42.xml"/><Relationship Id="rId15" Type="http://schemas.openxmlformats.org/officeDocument/2006/relationships/chart" Target="../charts/chart52.xml"/><Relationship Id="rId10" Type="http://schemas.openxmlformats.org/officeDocument/2006/relationships/chart" Target="../charts/chart47.xml"/><Relationship Id="rId19" Type="http://schemas.openxmlformats.org/officeDocument/2006/relationships/chart" Target="../charts/chart56.xml"/><Relationship Id="rId4" Type="http://schemas.openxmlformats.org/officeDocument/2006/relationships/chart" Target="../charts/chart41.xml"/><Relationship Id="rId9" Type="http://schemas.openxmlformats.org/officeDocument/2006/relationships/chart" Target="../charts/chart46.xml"/><Relationship Id="rId14" Type="http://schemas.openxmlformats.org/officeDocument/2006/relationships/chart" Target="../charts/chart51.xml"/></Relationships>
</file>

<file path=xl/drawings/_rels/drawing56.xml.rels><?xml version="1.0" encoding="UTF-8" standalone="yes"?>
<Relationships xmlns="http://schemas.openxmlformats.org/package/2006/relationships"><Relationship Id="rId1" Type="http://schemas.openxmlformats.org/officeDocument/2006/relationships/image" Target="../media/image6.png"/></Relationships>
</file>

<file path=xl/drawings/_rels/drawing57.xml.rels><?xml version="1.0" encoding="UTF-8" standalone="yes"?>
<Relationships xmlns="http://schemas.openxmlformats.org/package/2006/relationships"><Relationship Id="rId1" Type="http://schemas.openxmlformats.org/officeDocument/2006/relationships/image" Target="../media/image6.png"/></Relationships>
</file>

<file path=xl/drawings/_rels/drawing58.xml.rels><?xml version="1.0" encoding="UTF-8" standalone="yes"?>
<Relationships xmlns="http://schemas.openxmlformats.org/package/2006/relationships"><Relationship Id="rId1" Type="http://schemas.openxmlformats.org/officeDocument/2006/relationships/image" Target="../media/image6.png"/></Relationships>
</file>

<file path=xl/drawings/_rels/drawing59.xml.rels><?xml version="1.0" encoding="UTF-8" standalone="yes"?>
<Relationships xmlns="http://schemas.openxmlformats.org/package/2006/relationships"><Relationship Id="rId1" Type="http://schemas.openxmlformats.org/officeDocument/2006/relationships/image" Target="../media/image6.png"/></Relationships>
</file>

<file path=xl/drawings/_rels/drawing60.xml.rels><?xml version="1.0" encoding="UTF-8" standalone="yes"?>
<Relationships xmlns="http://schemas.openxmlformats.org/package/2006/relationships"><Relationship Id="rId8" Type="http://schemas.openxmlformats.org/officeDocument/2006/relationships/chart" Target="../charts/chart64.xml"/><Relationship Id="rId13" Type="http://schemas.openxmlformats.org/officeDocument/2006/relationships/chart" Target="../charts/chart69.xml"/><Relationship Id="rId18" Type="http://schemas.openxmlformats.org/officeDocument/2006/relationships/chart" Target="../charts/chart74.xml"/><Relationship Id="rId26" Type="http://schemas.openxmlformats.org/officeDocument/2006/relationships/chart" Target="../charts/chart82.xml"/><Relationship Id="rId3" Type="http://schemas.openxmlformats.org/officeDocument/2006/relationships/chart" Target="../charts/chart59.xml"/><Relationship Id="rId21" Type="http://schemas.openxmlformats.org/officeDocument/2006/relationships/chart" Target="../charts/chart77.xml"/><Relationship Id="rId7" Type="http://schemas.openxmlformats.org/officeDocument/2006/relationships/chart" Target="../charts/chart63.xml"/><Relationship Id="rId12" Type="http://schemas.openxmlformats.org/officeDocument/2006/relationships/chart" Target="../charts/chart68.xml"/><Relationship Id="rId17" Type="http://schemas.openxmlformats.org/officeDocument/2006/relationships/chart" Target="../charts/chart73.xml"/><Relationship Id="rId25" Type="http://schemas.openxmlformats.org/officeDocument/2006/relationships/chart" Target="../charts/chart81.xml"/><Relationship Id="rId2" Type="http://schemas.openxmlformats.org/officeDocument/2006/relationships/chart" Target="../charts/chart58.xml"/><Relationship Id="rId16" Type="http://schemas.openxmlformats.org/officeDocument/2006/relationships/chart" Target="../charts/chart72.xml"/><Relationship Id="rId20" Type="http://schemas.openxmlformats.org/officeDocument/2006/relationships/chart" Target="../charts/chart76.xml"/><Relationship Id="rId29" Type="http://schemas.openxmlformats.org/officeDocument/2006/relationships/chart" Target="../charts/chart85.xml"/><Relationship Id="rId1" Type="http://schemas.openxmlformats.org/officeDocument/2006/relationships/chart" Target="../charts/chart57.xml"/><Relationship Id="rId6" Type="http://schemas.openxmlformats.org/officeDocument/2006/relationships/chart" Target="../charts/chart62.xml"/><Relationship Id="rId11" Type="http://schemas.openxmlformats.org/officeDocument/2006/relationships/chart" Target="../charts/chart67.xml"/><Relationship Id="rId24" Type="http://schemas.openxmlformats.org/officeDocument/2006/relationships/chart" Target="../charts/chart80.xml"/><Relationship Id="rId5" Type="http://schemas.openxmlformats.org/officeDocument/2006/relationships/chart" Target="../charts/chart61.xml"/><Relationship Id="rId15" Type="http://schemas.openxmlformats.org/officeDocument/2006/relationships/chart" Target="../charts/chart71.xml"/><Relationship Id="rId23" Type="http://schemas.openxmlformats.org/officeDocument/2006/relationships/chart" Target="../charts/chart79.xml"/><Relationship Id="rId28" Type="http://schemas.openxmlformats.org/officeDocument/2006/relationships/chart" Target="../charts/chart84.xml"/><Relationship Id="rId10" Type="http://schemas.openxmlformats.org/officeDocument/2006/relationships/chart" Target="../charts/chart66.xml"/><Relationship Id="rId19" Type="http://schemas.openxmlformats.org/officeDocument/2006/relationships/chart" Target="../charts/chart75.xml"/><Relationship Id="rId4" Type="http://schemas.openxmlformats.org/officeDocument/2006/relationships/chart" Target="../charts/chart60.xml"/><Relationship Id="rId9" Type="http://schemas.openxmlformats.org/officeDocument/2006/relationships/chart" Target="../charts/chart65.xml"/><Relationship Id="rId14" Type="http://schemas.openxmlformats.org/officeDocument/2006/relationships/chart" Target="../charts/chart70.xml"/><Relationship Id="rId22" Type="http://schemas.openxmlformats.org/officeDocument/2006/relationships/chart" Target="../charts/chart78.xml"/><Relationship Id="rId27" Type="http://schemas.openxmlformats.org/officeDocument/2006/relationships/chart" Target="../charts/chart83.xml"/><Relationship Id="rId30" Type="http://schemas.openxmlformats.org/officeDocument/2006/relationships/chart" Target="../charts/chart86.xml"/></Relationships>
</file>

<file path=xl/drawings/_rels/drawing61.xml.rels><?xml version="1.0" encoding="UTF-8" standalone="yes"?>
<Relationships xmlns="http://schemas.openxmlformats.org/package/2006/relationships"><Relationship Id="rId1" Type="http://schemas.openxmlformats.org/officeDocument/2006/relationships/image" Target="../media/image6.png"/></Relationships>
</file>

<file path=xl/drawings/_rels/drawing62.xml.rels><?xml version="1.0" encoding="UTF-8" standalone="yes"?>
<Relationships xmlns="http://schemas.openxmlformats.org/package/2006/relationships"><Relationship Id="rId1" Type="http://schemas.openxmlformats.org/officeDocument/2006/relationships/image" Target="../media/image6.png"/></Relationships>
</file>

<file path=xl/drawings/_rels/drawing6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oneCellAnchor>
    <xdr:from>
      <xdr:col>6</xdr:col>
      <xdr:colOff>142875</xdr:colOff>
      <xdr:row>12</xdr:row>
      <xdr:rowOff>0</xdr:rowOff>
    </xdr:from>
    <xdr:ext cx="3196003" cy="1494127"/>
    <xdr:sp macro="" textlink="">
      <xdr:nvSpPr>
        <xdr:cNvPr id="3"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2246851</xdr:colOff>
      <xdr:row>59</xdr:row>
      <xdr:rowOff>171522</xdr:rowOff>
    </xdr:to>
    <xdr:grpSp>
      <xdr:nvGrpSpPr>
        <xdr:cNvPr id="4" name="Grupo 3"/>
        <xdr:cNvGrpSpPr/>
      </xdr:nvGrpSpPr>
      <xdr:grpSpPr>
        <a:xfrm>
          <a:off x="3257551" y="6162672"/>
          <a:ext cx="3656550" cy="3914850"/>
          <a:chOff x="3068960" y="5004048"/>
          <a:chExt cx="3384160" cy="3384160"/>
        </a:xfrm>
      </xdr:grpSpPr>
      <xdr:sp macro="" textlink="">
        <xdr:nvSpPr>
          <xdr:cNvPr id="5"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8"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9"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2</xdr:col>
      <xdr:colOff>390527</xdr:colOff>
      <xdr:row>6</xdr:row>
      <xdr:rowOff>14274</xdr:rowOff>
    </xdr:from>
    <xdr:to>
      <xdr:col>3</xdr:col>
      <xdr:colOff>1162051</xdr:colOff>
      <xdr:row>10</xdr:row>
      <xdr:rowOff>151793</xdr:rowOff>
    </xdr:to>
    <xdr:pic>
      <xdr:nvPicPr>
        <xdr:cNvPr id="11" name="Imagem 10"/>
        <xdr:cNvPicPr>
          <a:picLocks noChangeAspect="1"/>
        </xdr:cNvPicPr>
      </xdr:nvPicPr>
      <xdr:blipFill>
        <a:blip xmlns:r="http://schemas.openxmlformats.org/officeDocument/2006/relationships" r:embed="rId1"/>
        <a:stretch>
          <a:fillRect/>
        </a:stretch>
      </xdr:blipFill>
      <xdr:spPr>
        <a:xfrm>
          <a:off x="657227" y="1242999"/>
          <a:ext cx="1857374" cy="7852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21573"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152400</xdr:colOff>
      <xdr:row>0</xdr:row>
      <xdr:rowOff>0</xdr:rowOff>
    </xdr:from>
    <xdr:to>
      <xdr:col>16</xdr:col>
      <xdr:colOff>11973</xdr:colOff>
      <xdr:row>1</xdr:row>
      <xdr:rowOff>8550</xdr:rowOff>
    </xdr:to>
    <xdr:grpSp>
      <xdr:nvGrpSpPr>
        <xdr:cNvPr id="2" name="Grupo 1"/>
        <xdr:cNvGrpSpPr/>
      </xdr:nvGrpSpPr>
      <xdr:grpSpPr>
        <a:xfrm>
          <a:off x="6048375" y="0"/>
          <a:ext cx="612048" cy="180000"/>
          <a:chOff x="4797152" y="7020272"/>
          <a:chExt cx="612048" cy="180000"/>
        </a:xfrm>
      </xdr:grpSpPr>
      <xdr:sp macro="" textlink="">
        <xdr:nvSpPr>
          <xdr:cNvPr id="3" name="Rectângulo 9"/>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10"/>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absolute">
    <xdr:from>
      <xdr:col>2</xdr:col>
      <xdr:colOff>104027</xdr:colOff>
      <xdr:row>42</xdr:row>
      <xdr:rowOff>43329</xdr:rowOff>
    </xdr:from>
    <xdr:to>
      <xdr:col>7</xdr:col>
      <xdr:colOff>507527</xdr:colOff>
      <xdr:row>54</xdr:row>
      <xdr:rowOff>145929</xdr:rowOff>
    </xdr:to>
    <xdr:graphicFrame macro="">
      <xdr:nvGraphicFramePr>
        <xdr:cNvPr id="8" name="Chart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66675</xdr:colOff>
      <xdr:row>41</xdr:row>
      <xdr:rowOff>76200</xdr:rowOff>
    </xdr:from>
    <xdr:to>
      <xdr:col>14</xdr:col>
      <xdr:colOff>470175</xdr:colOff>
      <xdr:row>54</xdr:row>
      <xdr:rowOff>7350</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15</xdr:row>
      <xdr:rowOff>0</xdr:rowOff>
    </xdr:from>
    <xdr:to>
      <xdr:col>7</xdr:col>
      <xdr:colOff>441600</xdr:colOff>
      <xdr:row>25</xdr:row>
      <xdr:rowOff>159750</xdr:rowOff>
    </xdr:to>
    <xdr:graphicFrame macro="">
      <xdr:nvGraphicFramePr>
        <xdr:cNvPr id="10" name="Chart 10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76200</xdr:colOff>
      <xdr:row>11</xdr:row>
      <xdr:rowOff>161925</xdr:rowOff>
    </xdr:from>
    <xdr:to>
      <xdr:col>15</xdr:col>
      <xdr:colOff>6675</xdr:colOff>
      <xdr:row>24</xdr:row>
      <xdr:rowOff>86775</xdr:rowOff>
    </xdr:to>
    <xdr:graphicFrame macro="">
      <xdr:nvGraphicFramePr>
        <xdr:cNvPr id="11" name="Chart 2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0.01412</cdr:x>
      <cdr:y>0.81405</cdr:y>
    </cdr:from>
    <cdr:to>
      <cdr:x>0.01412</cdr:x>
      <cdr:y>0.81405</cdr:y>
    </cdr:to>
    <cdr:sp macro="" textlink="">
      <cdr:nvSpPr>
        <cdr:cNvPr id="841729" name="Text Box 1"/>
        <cdr:cNvSpPr txBox="1">
          <a:spLocks xmlns:a="http://schemas.openxmlformats.org/drawingml/2006/main" noChangeArrowheads="1"/>
        </cdr:cNvSpPr>
      </cdr:nvSpPr>
      <cdr:spPr bwMode="auto">
        <a:xfrm xmlns:a="http://schemas.openxmlformats.org/drawingml/2006/main">
          <a:off x="50800" y="170900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fonte: IEFP</a:t>
          </a:r>
        </a:p>
      </cdr:txBody>
    </cdr:sp>
  </cdr:relSizeAnchor>
</c:userShapes>
</file>

<file path=xl/drawings/drawing6.xml><?xml version="1.0" encoding="utf-8"?>
<c:userShapes xmlns:c="http://schemas.openxmlformats.org/drawingml/2006/chart">
  <cdr:relSizeAnchor xmlns:cdr="http://schemas.openxmlformats.org/drawingml/2006/chartDrawing">
    <cdr:from>
      <cdr:x>0.04961</cdr:x>
      <cdr:y>0.86872</cdr:y>
    </cdr:from>
    <cdr:to>
      <cdr:x>0.74745</cdr:x>
      <cdr:y>0.99219</cdr:y>
    </cdr:to>
    <cdr:sp macro="" textlink="">
      <cdr:nvSpPr>
        <cdr:cNvPr id="3" name="CaixaDeTexto 2"/>
        <cdr:cNvSpPr txBox="1"/>
      </cdr:nvSpPr>
      <cdr:spPr>
        <a:xfrm xmlns:a="http://schemas.openxmlformats.org/drawingml/2006/main">
          <a:off x="142875" y="1876436"/>
          <a:ext cx="2009787" cy="266690"/>
        </a:xfrm>
        <a:prstGeom xmlns:a="http://schemas.openxmlformats.org/drawingml/2006/main" prst="rect">
          <a:avLst/>
        </a:prstGeom>
      </cdr:spPr>
      <cdr:txBody>
        <a:bodyPr xmlns:a="http://schemas.openxmlformats.org/drawingml/2006/main" vertOverflow="clip" wrap="none" rtlCol="0" anchor="ctr" anchorCtr="0"/>
        <a:lstStyle xmlns:a="http://schemas.openxmlformats.org/drawingml/2006/main"/>
        <a:p xmlns:a="http://schemas.openxmlformats.org/drawingml/2006/main">
          <a:pPr algn="l"/>
          <a:fld id="{0E1635C1-4808-4281-9FAA-4A5E37CB6643}" type="TxLink">
            <a:rPr lang="en-US" sz="600" b="0" i="0" u="none" strike="noStrike">
              <a:solidFill>
                <a:schemeClr val="accent1">
                  <a:lumMod val="75000"/>
                </a:schemeClr>
              </a:solidFill>
              <a:latin typeface="Arial"/>
              <a:ea typeface="+mn-ea"/>
              <a:cs typeface="Arial"/>
            </a:rPr>
            <a:pPr algn="l"/>
            <a:t>Fonte: Eurostat.
Nota: dados atualizados a 25 outubro 2022.</a:t>
          </a:fld>
          <a:endParaRPr lang="pt-PT" sz="600">
            <a:solidFill>
              <a:schemeClr val="accent1">
                <a:lumMod val="75000"/>
              </a:schemeClr>
            </a:solidFill>
            <a:latin typeface="Arial" pitchFamily="34" charset="0"/>
            <a:cs typeface="Arial"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0.01375</cdr:x>
      <cdr:y>0.88047</cdr:y>
    </cdr:from>
    <cdr:to>
      <cdr:x>0.59723</cdr:x>
      <cdr:y>0.9923</cdr:y>
    </cdr:to>
    <cdr:sp macro="" textlink="">
      <cdr:nvSpPr>
        <cdr:cNvPr id="1053697" name="Text Box 1025"/>
        <cdr:cNvSpPr txBox="1">
          <a:spLocks xmlns:a="http://schemas.openxmlformats.org/drawingml/2006/main" noChangeArrowheads="1"/>
        </cdr:cNvSpPr>
      </cdr:nvSpPr>
      <cdr:spPr bwMode="auto">
        <a:xfrm xmlns:a="http://schemas.openxmlformats.org/drawingml/2006/main">
          <a:off x="41259" y="1901825"/>
          <a:ext cx="1750819" cy="241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Inquérito ao Emprego.</a:t>
          </a:r>
        </a:p>
        <a:p xmlns:a="http://schemas.openxmlformats.org/drawingml/2006/main">
          <a:pPr algn="l" rtl="0">
            <a:defRPr sz="1000"/>
          </a:pPr>
          <a:r>
            <a:rPr lang="pt-PT" sz="600" b="0" i="0" u="none" strike="noStrike" baseline="0">
              <a:solidFill>
                <a:schemeClr val="tx2"/>
              </a:solidFill>
              <a:latin typeface="Arial"/>
              <a:cs typeface="Arial"/>
            </a:rPr>
            <a:t>AML - Área Metropolitana de Lisboa</a:t>
          </a:r>
        </a:p>
      </cdr:txBody>
    </cdr:sp>
  </cdr:relSizeAnchor>
</c:userShapes>
</file>

<file path=xl/drawings/drawing8.xml><?xml version="1.0" encoding="utf-8"?>
<c:userShapes xmlns:c="http://schemas.openxmlformats.org/drawingml/2006/chart">
  <cdr:relSizeAnchor xmlns:cdr="http://schemas.openxmlformats.org/drawingml/2006/chartDrawing">
    <cdr:from>
      <cdr:x>0.66246</cdr:x>
      <cdr:y>0.16799</cdr:y>
    </cdr:from>
    <cdr:to>
      <cdr:x>0.77463</cdr:x>
      <cdr:y>0.43257</cdr:y>
    </cdr:to>
    <cdr:grpSp>
      <cdr:nvGrpSpPr>
        <cdr:cNvPr id="8" name="Grupo 7"/>
        <cdr:cNvGrpSpPr/>
      </cdr:nvGrpSpPr>
      <cdr:grpSpPr>
        <a:xfrm xmlns:a="http://schemas.openxmlformats.org/drawingml/2006/main">
          <a:off x="1979430" y="381001"/>
          <a:ext cx="335164" cy="600068"/>
          <a:chOff x="73905" y="66995"/>
          <a:chExt cx="238982" cy="305709"/>
        </a:xfrm>
      </cdr:grpSpPr>
      <cdr:sp macro="" textlink="'[4]apoio-graficos'!$H$388">
        <cdr:nvSpPr>
          <cdr:cNvPr id="9" name="Text Box 2"/>
          <cdr:cNvSpPr txBox="1">
            <a:spLocks xmlns:a="http://schemas.openxmlformats.org/drawingml/2006/main" noChangeArrowheads="1"/>
          </cdr:cNvSpPr>
        </cdr:nvSpPr>
        <cdr:spPr bwMode="auto">
          <a:xfrm xmlns:a="http://schemas.openxmlformats.org/drawingml/2006/main">
            <a:off x="73905" y="118136"/>
            <a:ext cx="207527" cy="16539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ctr" upright="1">
            <a:noAutofit/>
          </a:bodyPr>
          <a:lstStyle xmlns:a="http://schemas.openxmlformats.org/drawingml/2006/main"/>
          <a:p xmlns:a="http://schemas.openxmlformats.org/drawingml/2006/main">
            <a:pPr algn="ctr" rtl="0">
              <a:defRPr sz="1000"/>
            </a:pPr>
            <a:fld id="{AF88AE14-5335-492A-9199-A37849E0FE9A}" type="TxLink">
              <a:rPr lang="en-US" sz="700" b="0" i="0" u="none" strike="noStrike" baseline="0">
                <a:solidFill>
                  <a:sysClr val="windowText" lastClr="000000"/>
                </a:solidFill>
                <a:latin typeface="Arial"/>
                <a:cs typeface="Arial"/>
              </a:rPr>
              <a:pPr algn="ctr" rtl="0">
                <a:defRPr sz="1000"/>
              </a:pPr>
              <a:t>17,7</a:t>
            </a:fld>
            <a:endParaRPr lang="en-US" sz="700" b="1" i="0" u="none" strike="noStrike" baseline="0">
              <a:solidFill>
                <a:sysClr val="windowText" lastClr="000000"/>
              </a:solidFill>
              <a:latin typeface="Arial"/>
              <a:cs typeface="Arial"/>
            </a:endParaRPr>
          </a:p>
        </cdr:txBody>
      </cdr:sp>
      <cdr:sp macro="" textlink="">
        <cdr:nvSpPr>
          <cdr:cNvPr id="10" name="Line 3"/>
          <cdr:cNvSpPr>
            <a:spLocks xmlns:a="http://schemas.openxmlformats.org/drawingml/2006/main" noChangeShapeType="1"/>
          </cdr:cNvSpPr>
        </cdr:nvSpPr>
        <cdr:spPr bwMode="auto">
          <a:xfrm xmlns:a="http://schemas.openxmlformats.org/drawingml/2006/main" flipH="1">
            <a:off x="129494" y="259450"/>
            <a:ext cx="37876" cy="113254"/>
          </a:xfrm>
          <a:prstGeom xmlns:a="http://schemas.openxmlformats.org/drawingml/2006/main" prst="line">
            <a:avLst/>
          </a:prstGeom>
          <a:noFill xmlns:a="http://schemas.openxmlformats.org/drawingml/2006/main"/>
          <a:ln xmlns:a="http://schemas.openxmlformats.org/drawingml/2006/main" w="9525">
            <a:solidFill>
              <a:schemeClr val="tx2"/>
            </a:solidFill>
            <a:round/>
            <a:headEnd/>
            <a:tailEnd type="triangle" w="med" len="me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pt-PT"/>
          </a:p>
        </cdr:txBody>
      </cdr:sp>
      <cdr:sp macro="" textlink="">
        <cdr:nvSpPr>
          <cdr:cNvPr id="11" name="CaixaDeTexto 4"/>
          <cdr:cNvSpPr txBox="1"/>
        </cdr:nvSpPr>
        <cdr:spPr>
          <a:xfrm xmlns:a="http://schemas.openxmlformats.org/drawingml/2006/main">
            <a:off x="75879" y="66995"/>
            <a:ext cx="237008" cy="7933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PT" sz="700" b="1">
                <a:solidFill>
                  <a:schemeClr val="tx2"/>
                </a:solidFill>
                <a:latin typeface="Arial" panose="020B0604020202020204" pitchFamily="34" charset="0"/>
                <a:cs typeface="Arial" panose="020B0604020202020204" pitchFamily="34" charset="0"/>
              </a:rPr>
              <a:t>total</a:t>
            </a:r>
          </a:p>
        </cdr:txBody>
      </cdr:sp>
    </cdr:grpSp>
  </cdr:relSizeAnchor>
  <cdr:relSizeAnchor xmlns:cdr="http://schemas.openxmlformats.org/drawingml/2006/chartDrawing">
    <cdr:from>
      <cdr:x>0.01909</cdr:x>
      <cdr:y>0.86685</cdr:y>
    </cdr:from>
    <cdr:to>
      <cdr:x>0.6038</cdr:x>
      <cdr:y>0.97901</cdr:y>
    </cdr:to>
    <cdr:sp macro="" textlink="">
      <cdr:nvSpPr>
        <cdr:cNvPr id="6" name="Text Box 1025"/>
        <cdr:cNvSpPr txBox="1">
          <a:spLocks xmlns:a="http://schemas.openxmlformats.org/drawingml/2006/main" noChangeArrowheads="1"/>
        </cdr:cNvSpPr>
      </cdr:nvSpPr>
      <cdr:spPr bwMode="auto">
        <a:xfrm xmlns:a="http://schemas.openxmlformats.org/drawingml/2006/main">
          <a:off x="57150" y="1866900"/>
          <a:ext cx="1750819" cy="24155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600" b="0" i="0" u="none" strike="noStrike" baseline="0">
              <a:solidFill>
                <a:schemeClr val="tx2"/>
              </a:solidFill>
              <a:latin typeface="Arial"/>
              <a:cs typeface="Arial"/>
            </a:rPr>
            <a:t>fonte: INE, Inquérito ao Emprego.</a:t>
          </a:r>
        </a:p>
        <a:p xmlns:a="http://schemas.openxmlformats.org/drawingml/2006/main">
          <a:pPr algn="l" rtl="0">
            <a:defRPr sz="1000"/>
          </a:pPr>
          <a:r>
            <a:rPr lang="pt-PT" sz="600" b="0" i="0" u="none" strike="noStrike" baseline="0">
              <a:solidFill>
                <a:schemeClr val="tx2"/>
              </a:solidFill>
              <a:latin typeface="Arial"/>
              <a:cs typeface="Arial"/>
            </a:rPr>
            <a:t>AML - Área Metropolitana de Lisboa</a:t>
          </a: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17</xdr:col>
      <xdr:colOff>0</xdr:colOff>
      <xdr:row>31</xdr:row>
      <xdr:rowOff>0</xdr:rowOff>
    </xdr:from>
    <xdr:to>
      <xdr:col>17</xdr:col>
      <xdr:colOff>76200</xdr:colOff>
      <xdr:row>32</xdr:row>
      <xdr:rowOff>85725</xdr:rowOff>
    </xdr:to>
    <xdr:sp macro="" textlink="">
      <xdr:nvSpPr>
        <xdr:cNvPr id="2" name="Text Box 4098"/>
        <xdr:cNvSpPr txBox="1">
          <a:spLocks noChangeArrowheads="1"/>
        </xdr:cNvSpPr>
      </xdr:nvSpPr>
      <xdr:spPr bwMode="auto">
        <a:xfrm>
          <a:off x="6705600" y="6762750"/>
          <a:ext cx="76200" cy="200025"/>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297723</xdr:colOff>
      <xdr:row>1</xdr:row>
      <xdr:rowOff>8550</xdr:rowOff>
    </xdr:to>
    <xdr:grpSp>
      <xdr:nvGrpSpPr>
        <xdr:cNvPr id="3" name="Grupo 2"/>
        <xdr:cNvGrpSpPr/>
      </xdr:nvGrpSpPr>
      <xdr:grpSpPr>
        <a:xfrm>
          <a:off x="66675" y="0"/>
          <a:ext cx="621573" cy="180000"/>
          <a:chOff x="4797152" y="7020272"/>
          <a:chExt cx="612048" cy="180000"/>
        </a:xfrm>
      </xdr:grpSpPr>
      <xdr:sp macro="" textlink="">
        <xdr:nvSpPr>
          <xdr:cNvPr id="4" name="Rectângulo 15"/>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6"/>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17"/>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247651</xdr:colOff>
      <xdr:row>38</xdr:row>
      <xdr:rowOff>76199</xdr:rowOff>
    </xdr:from>
    <xdr:to>
      <xdr:col>6</xdr:col>
      <xdr:colOff>247651</xdr:colOff>
      <xdr:row>48</xdr:row>
      <xdr:rowOff>85724</xdr:rowOff>
    </xdr:to>
    <xdr:cxnSp macro="">
      <xdr:nvCxnSpPr>
        <xdr:cNvPr id="7" name="Conexão recta 18"/>
        <xdr:cNvCxnSpPr/>
      </xdr:nvCxnSpPr>
      <xdr:spPr bwMode="auto">
        <a:xfrm rot="5400000">
          <a:off x="1528763" y="892016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9" name="Conexão recta 28"/>
        <xdr:cNvCxnSpPr/>
      </xdr:nvCxnSpPr>
      <xdr:spPr bwMode="auto">
        <a:xfrm rot="5400000">
          <a:off x="1528763" y="892016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9</xdr:col>
      <xdr:colOff>38100</xdr:colOff>
      <xdr:row>44</xdr:row>
      <xdr:rowOff>66675</xdr:rowOff>
    </xdr:from>
    <xdr:to>
      <xdr:col>14</xdr:col>
      <xdr:colOff>441600</xdr:colOff>
      <xdr:row>56</xdr:row>
      <xdr:rowOff>169275</xdr:rowOff>
    </xdr:to>
    <xdr:graphicFrame macro="">
      <xdr:nvGraphicFramePr>
        <xdr:cNvPr id="10"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247651</xdr:colOff>
      <xdr:row>38</xdr:row>
      <xdr:rowOff>76199</xdr:rowOff>
    </xdr:from>
    <xdr:to>
      <xdr:col>6</xdr:col>
      <xdr:colOff>247651</xdr:colOff>
      <xdr:row>48</xdr:row>
      <xdr:rowOff>85724</xdr:rowOff>
    </xdr:to>
    <xdr:cxnSp macro="">
      <xdr:nvCxnSpPr>
        <xdr:cNvPr id="11" name="Conexão recta 22"/>
        <xdr:cNvCxnSpPr/>
      </xdr:nvCxnSpPr>
      <xdr:spPr bwMode="auto">
        <a:xfrm rot="5400000">
          <a:off x="1528763" y="892016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2" name="Conexão recta 20"/>
        <xdr:cNvCxnSpPr/>
      </xdr:nvCxnSpPr>
      <xdr:spPr bwMode="auto">
        <a:xfrm rot="5400000">
          <a:off x="1528763" y="892016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3" name="Conexão recta 27"/>
        <xdr:cNvCxnSpPr/>
      </xdr:nvCxnSpPr>
      <xdr:spPr bwMode="auto">
        <a:xfrm rot="5400000">
          <a:off x="1528763" y="892016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13</xdr:col>
      <xdr:colOff>247651</xdr:colOff>
      <xdr:row>10</xdr:row>
      <xdr:rowOff>76199</xdr:rowOff>
    </xdr:from>
    <xdr:to>
      <xdr:col>13</xdr:col>
      <xdr:colOff>247651</xdr:colOff>
      <xdr:row>20</xdr:row>
      <xdr:rowOff>85724</xdr:rowOff>
    </xdr:to>
    <xdr:cxnSp macro="">
      <xdr:nvCxnSpPr>
        <xdr:cNvPr id="14" name="Conexão recta 30"/>
        <xdr:cNvCxnSpPr/>
      </xdr:nvCxnSpPr>
      <xdr:spPr bwMode="auto">
        <a:xfrm rot="5400000">
          <a:off x="468630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 name="Conexão recta 1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 name="Conexão recta 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 name="Conexão recta 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 name="Conexão recta 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 name="Conexão recta 3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 name="Conexão recta 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 name="Conexão recta 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 name="Conexão recta 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 name="Conexão recta 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 name="Conexão recta 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 name="Conexão recta 4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 name="Conexão recta 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 name="Conexão recta 4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 name="Conexão recta 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 name="Conexão recta 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 name="Conexão recta 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 name="Conexão recta 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 name="Conexão recta 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 name="Conexão recta 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 name="Conexão recta 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 name="Conexão recta 6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 name="Conexão recta 6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 name="Conexão recta 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 name="Conexão recta 6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 name="Conexão recta 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 name="Conexão recta 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 name="Conexão recta 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 name="Conexão recta 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 name="Conexão recta 7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 name="Conexão recta 5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 name="Conexão recta 5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 name="Conexão recta 54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 name="Conexão recta 5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 name="Conexão recta 5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 name="Conexão recta 5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 name="Conexão recta 5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 name="Conexão recta 5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 name="Conexão recta 5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 name="Conexão recta 5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 name="Conexão recta 5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 name="Conexão recta 5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 name="Conexão recta 5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 name="Conexão recta 55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 name="Conexão recta 5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 name="Conexão recta 5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 name="Conexão recta 5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 name="Conexão recta 5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2"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3"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4" name="Conexão recta 5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5" name="Conexão recta 5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6" name="Conexão recta 5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7" name="Conexão recta 5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8"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9"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0"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 name="Conexão recta 5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 name="Conexão recta 5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 name="Conexão recta 54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 name="Conexão recta 5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 name="Conexão recta 5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 name="Conexão recta 5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 name="Conexão recta 5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 name="Conexão recta 5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 name="Conexão recta 5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 name="Conexão recta 5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 name="Conexão recta 5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 name="Conexão recta 5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 name="Conexão recta 5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 name="Conexão recta 55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 name="Conexão recta 5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 name="Conexão recta 5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 name="Conexão recta 5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 name="Conexão recta 5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3" name="Conexão recta 5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4" name="Conexão recta 5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5" name="Conexão recta 5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6" name="Conexão recta 5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7" name="Conexão recta 18"/>
        <xdr:cNvCxnSpPr/>
      </xdr:nvCxnSpPr>
      <xdr:spPr bwMode="auto">
        <a:xfrm rot="5400000">
          <a:off x="1528763" y="892016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8" name="Conexão recta 28"/>
        <xdr:cNvCxnSpPr/>
      </xdr:nvCxnSpPr>
      <xdr:spPr bwMode="auto">
        <a:xfrm rot="5400000">
          <a:off x="1528763" y="892016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9" name="Conexão recta 22"/>
        <xdr:cNvCxnSpPr/>
      </xdr:nvCxnSpPr>
      <xdr:spPr bwMode="auto">
        <a:xfrm rot="5400000">
          <a:off x="1528763" y="892016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0" name="Conexão recta 20"/>
        <xdr:cNvCxnSpPr/>
      </xdr:nvCxnSpPr>
      <xdr:spPr bwMode="auto">
        <a:xfrm rot="5400000">
          <a:off x="1528763" y="892016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1" name="Conexão recta 27"/>
        <xdr:cNvCxnSpPr/>
      </xdr:nvCxnSpPr>
      <xdr:spPr bwMode="auto">
        <a:xfrm rot="5400000">
          <a:off x="1528763" y="892016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2</xdr:col>
      <xdr:colOff>133350</xdr:colOff>
      <xdr:row>36</xdr:row>
      <xdr:rowOff>47625</xdr:rowOff>
    </xdr:from>
    <xdr:to>
      <xdr:col>7</xdr:col>
      <xdr:colOff>536850</xdr:colOff>
      <xdr:row>48</xdr:row>
      <xdr:rowOff>150225</xdr:rowOff>
    </xdr:to>
    <xdr:graphicFrame macro="">
      <xdr:nvGraphicFramePr>
        <xdr:cNvPr id="162" name="Chart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247651</xdr:colOff>
      <xdr:row>10</xdr:row>
      <xdr:rowOff>76199</xdr:rowOff>
    </xdr:from>
    <xdr:to>
      <xdr:col>6</xdr:col>
      <xdr:colOff>247651</xdr:colOff>
      <xdr:row>20</xdr:row>
      <xdr:rowOff>85724</xdr:rowOff>
    </xdr:to>
    <xdr:cxnSp macro="">
      <xdr:nvCxnSpPr>
        <xdr:cNvPr id="163"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4"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5"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6"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7"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8" name="Conexão recta 4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9" name="Conexão recta 44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0" name="Conexão recta 4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1" name="Conexão recta 44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2" name="Conexão recta 45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3" name="Conexão recta 4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4" name="Conexão recta 4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5" name="Conexão recta 4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6" name="Conexão recta 4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7" name="Conexão recta 4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8" name="Conexão recta 4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9"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0"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1"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2"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3"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4" name="Conexão recta 1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5"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6"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7"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8"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9"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0" name="Conexão recta 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1" name="Conexão recta 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2" name="Conexão recta 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3" name="Conexão recta 3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4" name="Conexão recta 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5" name="Conexão recta 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6" name="Conexão recta 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7" name="Conexão recta 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8" name="Conexão recta 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9" name="Conexão recta 4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0" name="Conexão recta 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1" name="Conexão recta 4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2"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3"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4"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5"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6"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7" name="Conexão recta 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8" name="Conexão recta 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9" name="Conexão recta 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0" name="Conexão recta 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1" name="Conexão recta 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2" name="Conexão recta 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3" name="Conexão recta 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4" name="Conexão recta 6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5" name="Conexão recta 6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6" name="Conexão recta 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7" name="Conexão recta 6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8" name="Conexão recta 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9" name="Conexão recta 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0" name="Conexão recta 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1" name="Conexão recta 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2" name="Conexão recta 7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3"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4"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5"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6"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7"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8"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9"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0"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1"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2"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3"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4"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5"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6"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7"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8"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9"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0" name="Conexão recta 5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1" name="Conexão recta 5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2" name="Conexão recta 54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3" name="Conexão recta 5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4" name="Conexão recta 5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5" name="Conexão recta 5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6"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7"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8"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9"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0"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1" name="Conexão recta 5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2" name="Conexão recta 5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3" name="Conexão recta 5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4" name="Conexão recta 5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5" name="Conexão recta 5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6" name="Conexão recta 5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7" name="Conexão recta 5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8" name="Conexão recta 55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9" name="Conexão recta 5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0" name="Conexão recta 5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1" name="Conexão recta 5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2" name="Conexão recta 5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3"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4"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5"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6"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7"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8" name="Conexão recta 5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9" name="Conexão recta 5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0" name="Conexão recta 5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1" name="Conexão recta 5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2"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3"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4"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5"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6"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7"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8"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9"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0"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1"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2"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3"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4"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5"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6"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7"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8"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9" name="Conexão recta 1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0" name="Conexão recta 1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1" name="Conexão recta 1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2" name="Conexão recta 1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3" name="Conexão recta 1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4"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5"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6"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7"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8"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9" name="Conexão recta 1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0"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1"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2" name="Conexão recta 1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3"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4"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5" name="Conexão recta 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6" name="Conexão recta 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7" name="Conexão recta 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8" name="Conexão recta 3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9" name="Conexão recta 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0" name="Conexão recta 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1" name="Conexão recta 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 name="Conexão recta 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 name="Conexão recta 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 name="Conexão recta 4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 name="Conexão recta 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 name="Conexão recta 4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 name="Conexão recta 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 name="Conexão recta 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 name="Conexão recta 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 name="Conexão recta 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 name="Conexão recta 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 name="Conexão recta 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 name="Conexão recta 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 name="Conexão recta 6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 name="Conexão recta 6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 name="Conexão recta 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 name="Conexão recta 6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 name="Conexão recta 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 name="Conexão recta 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 name="Conexão recta 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 name="Conexão recta 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 name="Conexão recta 7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 name="Conexão recta 5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 name="Conexão recta 5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 name="Conexão recta 54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 name="Conexão recta 5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 name="Conexão recta 5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 name="Conexão recta 5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 name="Conexão recta 5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 name="Conexão recta 5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 name="Conexão recta 5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 name="Conexão recta 5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 name="Conexão recta 5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 name="Conexão recta 5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 name="Conexão recta 5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 name="Conexão recta 55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 name="Conexão recta 5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 name="Conexão recta 5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 name="Conexão recta 5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 name="Conexão recta 5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 name="Conexão recta 5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 name="Conexão recta 5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 name="Conexão recta 5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 name="Conexão recta 5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 name="Conexão recta 1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3"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 name="Conexão recta 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 name="Conexão recta 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 name="Conexão recta 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 name="Conexão recta 3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 name="Conexão recta 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 name="Conexão recta 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 name="Conexão recta 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 name="Conexão recta 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 name="Conexão recta 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 name="Conexão recta 4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 name="Conexão recta 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 name="Conexão recta 4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 name="Conexão recta 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 name="Conexão recta 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 name="Conexão recta 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 name="Conexão recta 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 name="Conexão recta 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 name="Conexão recta 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 name="Conexão recta 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 name="Conexão recta 6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 name="Conexão recta 6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 name="Conexão recta 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 name="Conexão recta 6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 name="Conexão recta 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 name="Conexão recta 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 name="Conexão recta 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 name="Conexão recta 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 name="Conexão recta 7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 name="Conexão recta 5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 name="Conexão recta 5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 name="Conexão recta 54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 name="Conexão recta 5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 name="Conexão recta 5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 name="Conexão recta 5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 name="Conexão recta 5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 name="Conexão recta 5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 name="Conexão recta 5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 name="Conexão recta 5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 name="Conexão recta 5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 name="Conexão recta 5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 name="Conexão recta 5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 name="Conexão recta 55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 name="Conexão recta 5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 name="Conexão recta 5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 name="Conexão recta 5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 name="Conexão recta 5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 name="Conexão recta 5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 name="Conexão recta 5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 name="Conexão recta 5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 name="Conexão recta 5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 name="Conexão recta 5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 name="Conexão recta 5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 name="Conexão recta 54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 name="Conexão recta 5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 name="Conexão recta 5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 name="Conexão recta 5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 name="Conexão recta 5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 name="Conexão recta 5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7" name="Conexão recta 5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8" name="Conexão recta 5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9" name="Conexão recta 5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0" name="Conexão recta 5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1" name="Conexão recta 5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2" name="Conexão recta 55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3" name="Conexão recta 5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4" name="Conexão recta 5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5" name="Conexão recta 5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6" name="Conexão recta 5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7"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8"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9"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0"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1"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2" name="Conexão recta 5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3" name="Conexão recta 5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4" name="Conexão recta 5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5" name="Conexão recta 5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6"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7"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8"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9"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0"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1" name="Conexão recta 4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2" name="Conexão recta 44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3" name="Conexão recta 4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4" name="Conexão recta 44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5" name="Conexão recta 45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6" name="Conexão recta 4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7" name="Conexão recta 4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8" name="Conexão recta 4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9" name="Conexão recta 4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0" name="Conexão recta 4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1" name="Conexão recta 4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2"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3"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4"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5"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6"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7" name="Conexão recta 1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8"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9"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0"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1"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2"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3" name="Conexão recta 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4" name="Conexão recta 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5" name="Conexão recta 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6" name="Conexão recta 3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7" name="Conexão recta 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8" name="Conexão recta 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9" name="Conexão recta 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0" name="Conexão recta 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1" name="Conexão recta 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2" name="Conexão recta 4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3" name="Conexão recta 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4" name="Conexão recta 4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5"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6"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7"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8"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9"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0" name="Conexão recta 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1" name="Conexão recta 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2" name="Conexão recta 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3" name="Conexão recta 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4" name="Conexão recta 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5" name="Conexão recta 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6" name="Conexão recta 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7" name="Conexão recta 6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8" name="Conexão recta 6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9" name="Conexão recta 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0" name="Conexão recta 6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1" name="Conexão recta 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2" name="Conexão recta 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3" name="Conexão recta 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4" name="Conexão recta 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5" name="Conexão recta 7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6"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7"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8"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9"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0"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1"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2"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3"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4"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5"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6"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7"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8"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9"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0"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1"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2"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3" name="Conexão recta 5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4" name="Conexão recta 5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5" name="Conexão recta 54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6" name="Conexão recta 5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7" name="Conexão recta 5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8" name="Conexão recta 5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9"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0"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1"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2"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3"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4" name="Conexão recta 5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5" name="Conexão recta 5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6" name="Conexão recta 5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7" name="Conexão recta 5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8" name="Conexão recta 5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9" name="Conexão recta 5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0" name="Conexão recta 5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1" name="Conexão recta 55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2" name="Conexão recta 5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3" name="Conexão recta 5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4" name="Conexão recta 5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5" name="Conexão recta 5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6"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7"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8"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9"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0"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1" name="Conexão recta 5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2" name="Conexão recta 5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3" name="Conexão recta 5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4" name="Conexão recta 5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5"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6"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7"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8"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9"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0"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1"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2"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3"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4"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5"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6"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7"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8"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9"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0"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1"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2" name="Conexão recta 1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3" name="Conexão recta 1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4" name="Conexão recta 1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5" name="Conexão recta 1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6" name="Conexão recta 1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7"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8"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9"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0"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1"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2" name="Conexão recta 1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3"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4"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5" name="Conexão recta 1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6"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7"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8" name="Conexão recta 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9" name="Conexão recta 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0" name="Conexão recta 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1" name="Conexão recta 3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2" name="Conexão recta 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3" name="Conexão recta 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4" name="Conexão recta 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5" name="Conexão recta 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6" name="Conexão recta 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7" name="Conexão recta 4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8" name="Conexão recta 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9" name="Conexão recta 4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0"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1"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2"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3"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4"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5" name="Conexão recta 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6" name="Conexão recta 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7" name="Conexão recta 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8" name="Conexão recta 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9" name="Conexão recta 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0" name="Conexão recta 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1" name="Conexão recta 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2" name="Conexão recta 6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3" name="Conexão recta 6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4" name="Conexão recta 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5" name="Conexão recta 6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6" name="Conexão recta 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7" name="Conexão recta 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8" name="Conexão recta 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9" name="Conexão recta 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0" name="Conexão recta 7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1"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2"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3"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4"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5"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6"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7"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8"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9"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0"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1"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2"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3"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4"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5"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6"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7"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8" name="Conexão recta 5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9" name="Conexão recta 5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0" name="Conexão recta 54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1" name="Conexão recta 5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2" name="Conexão recta 5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3" name="Conexão recta 5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4"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5"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6"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7"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8"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9" name="Conexão recta 5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0" name="Conexão recta 5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1" name="Conexão recta 5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2" name="Conexão recta 5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3" name="Conexão recta 5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4" name="Conexão recta 5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5" name="Conexão recta 5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6" name="Conexão recta 55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7" name="Conexão recta 5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8" name="Conexão recta 5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9" name="Conexão recta 5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0" name="Conexão recta 5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1"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2"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3"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4"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5"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6" name="Conexão recta 5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7" name="Conexão recta 5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8" name="Conexão recta 5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9" name="Conexão recta 5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0"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1"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2"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3"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4"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5"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6"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7"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8"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9"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0"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1"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2"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3"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4"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5"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6"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7"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8"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9"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0"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1"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2" name="Conexão recta 1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3"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4"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5"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6"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7"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8" name="Conexão recta 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9" name="Conexão recta 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0" name="Conexão recta 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1" name="Conexão recta 3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2" name="Conexão recta 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3" name="Conexão recta 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4" name="Conexão recta 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5" name="Conexão recta 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6" name="Conexão recta 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7" name="Conexão recta 4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8" name="Conexão recta 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9" name="Conexão recta 4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0"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1"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2"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3"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4"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5" name="Conexão recta 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6" name="Conexão recta 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7" name="Conexão recta 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8" name="Conexão recta 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9" name="Conexão recta 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0" name="Conexão recta 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1" name="Conexão recta 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2" name="Conexão recta 6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3" name="Conexão recta 6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4" name="Conexão recta 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5" name="Conexão recta 6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6" name="Conexão recta 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7" name="Conexão recta 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8" name="Conexão recta 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9" name="Conexão recta 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0" name="Conexão recta 7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1"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2"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3"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4"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5"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6"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7"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8"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9"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0"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1"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2"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3"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4"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5"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6"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7"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8" name="Conexão recta 5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9" name="Conexão recta 5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0" name="Conexão recta 54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1" name="Conexão recta 5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2" name="Conexão recta 5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3" name="Conexão recta 5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4"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5"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6"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7"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8"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9" name="Conexão recta 5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0" name="Conexão recta 5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1" name="Conexão recta 5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2" name="Conexão recta 5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3" name="Conexão recta 5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4" name="Conexão recta 5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5" name="Conexão recta 5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6" name="Conexão recta 55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7" name="Conexão recta 5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8" name="Conexão recta 5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9" name="Conexão recta 5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0" name="Conexão recta 5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1"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2"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3"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4"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5"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6" name="Conexão recta 5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7" name="Conexão recta 5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8" name="Conexão recta 5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9" name="Conexão recta 5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0"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1"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2"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3"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4"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5"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6"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7"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8"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9"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0"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1"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2"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3"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4"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5"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6"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7" name="Conexão recta 5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8" name="Conexão recta 5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9" name="Conexão recta 54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0" name="Conexão recta 5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1" name="Conexão recta 5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2" name="Conexão recta 5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3"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4"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5"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6"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7"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8" name="Conexão recta 5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9" name="Conexão recta 5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0" name="Conexão recta 5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1" name="Conexão recta 5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2" name="Conexão recta 5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3" name="Conexão recta 5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4" name="Conexão recta 5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5" name="Conexão recta 55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6" name="Conexão recta 5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7" name="Conexão recta 5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8" name="Conexão recta 5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9" name="Conexão recta 5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0"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1"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2"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3"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4"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5" name="Conexão recta 5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6" name="Conexão recta 5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7" name="Conexão recta 5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8" name="Conexão recta 5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9"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0"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1"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2"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3"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4" name="Conexão recta 4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5" name="Conexão recta 44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6" name="Conexão recta 4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7" name="Conexão recta 44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8" name="Conexão recta 45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9" name="Conexão recta 4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0" name="Conexão recta 4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1" name="Conexão recta 4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2" name="Conexão recta 4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3" name="Conexão recta 4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4" name="Conexão recta 4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5"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6"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7"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8"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9"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0" name="Conexão recta 1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1"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2"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3"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4"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5"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6" name="Conexão recta 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7" name="Conexão recta 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8" name="Conexão recta 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9" name="Conexão recta 3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0" name="Conexão recta 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1" name="Conexão recta 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2" name="Conexão recta 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3" name="Conexão recta 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4" name="Conexão recta 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5" name="Conexão recta 4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6" name="Conexão recta 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7" name="Conexão recta 4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8"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9"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0"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1"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2"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3" name="Conexão recta 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4" name="Conexão recta 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5" name="Conexão recta 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6" name="Conexão recta 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7" name="Conexão recta 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8" name="Conexão recta 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9" name="Conexão recta 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0" name="Conexão recta 6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1" name="Conexão recta 6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2" name="Conexão recta 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3" name="Conexão recta 6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4" name="Conexão recta 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5" name="Conexão recta 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6" name="Conexão recta 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7" name="Conexão recta 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8" name="Conexão recta 7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9" name="Conexão recta 48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0" name="Conexão recta 48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1" name="Conexão recta 48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2" name="Conexão recta 48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3" name="Conexão recta 48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4" name="Conexão recta 48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5"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6"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7"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8"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9"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0" name="Conexão recta 49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1" name="Conexão recta 49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2" name="Conexão recta 49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3" name="Conexão recta 49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4" name="Conexão recta 46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5" name="Conexão recta 46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6" name="Conexão recta 46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7" name="Conexão recta 4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8" name="Conexão recta 4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9" name="Conexão recta 4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0"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1"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2"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3"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4"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5" name="Conexão recta 47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6" name="Conexão recta 47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7" name="Conexão recta 47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8" name="Conexão recta 48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3"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4"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5"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6"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7"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8" name="Conexão recta 1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9"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0"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1" name="Conexão recta 9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2"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3"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4" name="Conexão recta 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5" name="Conexão recta 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6" name="Conexão recta 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7" name="Conexão recta 3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8" name="Conexão recta 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9" name="Conexão recta 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0" name="Conexão recta 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1" name="Conexão recta 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2" name="Conexão recta 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3" name="Conexão recta 4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4" name="Conexão recta 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5" name="Conexão recta 4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6"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7"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8"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9"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0"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1" name="Conexão recta 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2" name="Conexão recta 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3" name="Conexão recta 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4" name="Conexão recta 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5" name="Conexão recta 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6" name="Conexão recta 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7" name="Conexão recta 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8" name="Conexão recta 6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9" name="Conexão recta 6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0" name="Conexão recta 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1" name="Conexão recta 6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2" name="Conexão recta 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3" name="Conexão recta 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4" name="Conexão recta 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5" name="Conexão recta 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6" name="Conexão recta 7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7"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8"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9"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0"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1"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2"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3"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4"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5"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6"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7"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8"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9"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0"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1"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2"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3"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4" name="Conexão recta 5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5" name="Conexão recta 5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6" name="Conexão recta 54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7" name="Conexão recta 5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8" name="Conexão recta 5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9" name="Conexão recta 5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0"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1"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2"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3"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4"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5" name="Conexão recta 5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6" name="Conexão recta 5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7" name="Conexão recta 5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8" name="Conexão recta 5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9" name="Conexão recta 5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0" name="Conexão recta 5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1" name="Conexão recta 5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2" name="Conexão recta 55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3" name="Conexão recta 5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4" name="Conexão recta 5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5" name="Conexão recta 5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6" name="Conexão recta 5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7"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8"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9"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0"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1"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2" name="Conexão recta 5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3" name="Conexão recta 5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4" name="Conexão recta 5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5" name="Conexão recta 5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6"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7"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8"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9"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0"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1"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2"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3"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4"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5"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6"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7"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8"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9"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0"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1"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2"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3"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4"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5"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6"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7"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8" name="Conexão recta 1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9"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0"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1"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2"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3"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4" name="Conexão recta 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5" name="Conexão recta 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6" name="Conexão recta 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7" name="Conexão recta 3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8" name="Conexão recta 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9" name="Conexão recta 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0" name="Conexão recta 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1" name="Conexão recta 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2" name="Conexão recta 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3" name="Conexão recta 4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4" name="Conexão recta 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5" name="Conexão recta 4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6"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7"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8"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9"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0"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1" name="Conexão recta 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2" name="Conexão recta 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3" name="Conexão recta 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4" name="Conexão recta 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5" name="Conexão recta 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6" name="Conexão recta 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7" name="Conexão recta 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8" name="Conexão recta 6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9" name="Conexão recta 6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0" name="Conexão recta 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1" name="Conexão recta 6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2" name="Conexão recta 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3" name="Conexão recta 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4" name="Conexão recta 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5" name="Conexão recta 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6" name="Conexão recta 7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7"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8"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9"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0"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1"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2"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3"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4"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5"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6"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7"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8"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9"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0"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1"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2"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3"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4" name="Conexão recta 5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5" name="Conexão recta 5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6" name="Conexão recta 54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7" name="Conexão recta 5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8" name="Conexão recta 5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9" name="Conexão recta 5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0"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1"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2"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3"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4"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5" name="Conexão recta 5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6" name="Conexão recta 5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7" name="Conexão recta 5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8" name="Conexão recta 5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9" name="Conexão recta 5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0" name="Conexão recta 5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1" name="Conexão recta 5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2" name="Conexão recta 55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3" name="Conexão recta 5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4" name="Conexão recta 5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5" name="Conexão recta 5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6" name="Conexão recta 5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7"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8"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9"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0"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1"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2" name="Conexão recta 5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3" name="Conexão recta 5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4" name="Conexão recta 5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5" name="Conexão recta 5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6"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7"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8"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9"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0"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1"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2"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3"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4"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5"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6"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7"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8"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9"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0"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1"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2"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3" name="Conexão recta 5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4" name="Conexão recta 5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5" name="Conexão recta 54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6" name="Conexão recta 5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7" name="Conexão recta 5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8" name="Conexão recta 5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9"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0"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1"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2"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3"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4" name="Conexão recta 5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5" name="Conexão recta 5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6" name="Conexão recta 5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7" name="Conexão recta 5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8" name="Conexão recta 5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9" name="Conexão recta 5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0" name="Conexão recta 5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1" name="Conexão recta 55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2" name="Conexão recta 5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3" name="Conexão recta 5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4" name="Conexão recta 5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5" name="Conexão recta 5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6"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7"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8"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9"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0"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1" name="Conexão recta 5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2" name="Conexão recta 5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3" name="Conexão recta 5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4" name="Conexão recta 5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5"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6"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7"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8"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9"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0" name="Conexão recta 4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1" name="Conexão recta 44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2" name="Conexão recta 4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3" name="Conexão recta 44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4" name="Conexão recta 45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5"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6"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7"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8"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9"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0" name="Conexão recta 1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1"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2"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3"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4"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5"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6" name="Conexão recta 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7" name="Conexão recta 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8" name="Conexão recta 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9" name="Conexão recta 3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0" name="Conexão recta 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1" name="Conexão recta 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2" name="Conexão recta 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3" name="Conexão recta 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4" name="Conexão recta 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5" name="Conexão recta 4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6" name="Conexão recta 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7" name="Conexão recta 4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8"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9"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0"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1"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2"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3" name="Conexão recta 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4" name="Conexão recta 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5" name="Conexão recta 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6" name="Conexão recta 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7" name="Conexão recta 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8" name="Conexão recta 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9" name="Conexão recta 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0" name="Conexão recta 6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1" name="Conexão recta 6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2" name="Conexão recta 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3" name="Conexão recta 6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4" name="Conexão recta 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5" name="Conexão recta 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6" name="Conexão recta 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7" name="Conexão recta 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8" name="Conexão recta 7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9"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0"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1"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2"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3"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4"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5"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6"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7"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8"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9"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0"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1"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2"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3"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4"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5"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6" name="Conexão recta 5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7" name="Conexão recta 5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8" name="Conexão recta 54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9" name="Conexão recta 5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0" name="Conexão recta 5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1" name="Conexão recta 5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2"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3"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4"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5"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6"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7" name="Conexão recta 5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8" name="Conexão recta 5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9" name="Conexão recta 5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0" name="Conexão recta 5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1" name="Conexão recta 5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2" name="Conexão recta 5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3" name="Conexão recta 5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4" name="Conexão recta 55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5" name="Conexão recta 5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6" name="Conexão recta 5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7" name="Conexão recta 5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8" name="Conexão recta 5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9"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0"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1"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2"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3"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4" name="Conexão recta 5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5" name="Conexão recta 5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6" name="Conexão recta 5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7" name="Conexão recta 5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8"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9"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0"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1"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2"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3"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4"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5"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6"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7"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8"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9"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0"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1"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2"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3"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4"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5" name="Conexão recta 5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6" name="Conexão recta 5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7" name="Conexão recta 54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8" name="Conexão recta 5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9" name="Conexão recta 5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0" name="Conexão recta 5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1"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2"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3"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4"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5"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6" name="Conexão recta 5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7" name="Conexão recta 5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8" name="Conexão recta 5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9" name="Conexão recta 5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0" name="Conexão recta 5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1" name="Conexão recta 5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2" name="Conexão recta 5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3" name="Conexão recta 55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4" name="Conexão recta 5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5" name="Conexão recta 5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6" name="Conexão recta 5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7" name="Conexão recta 5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8"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9"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0"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1"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2"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3" name="Conexão recta 5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4" name="Conexão recta 5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5" name="Conexão recta 5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6" name="Conexão recta 5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7"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8"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9"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0"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1"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2" name="Conexão recta 4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3" name="Conexão recta 44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4" name="Conexão recta 4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5" name="Conexão recta 44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6" name="Conexão recta 45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85" name="Conexão recta 12"/>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86" name="Conexão recta 14"/>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87" name="Conexão recta 24"/>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88" name="Conexão recta 16"/>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89" name="Conexão recta 22"/>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0" name="Conexão recta 18"/>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1" name="Conexão recta 12"/>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2" name="Conexão recta 14"/>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3" name="Conexão recta 24"/>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4" name="Conexão recta 16"/>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5" name="Conexão recta 22"/>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6" name="Conexão recta 35"/>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7" name="Conexão recta 36"/>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8" name="Conexão recta 37"/>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9" name="Conexão recta 38"/>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0" name="Conexão recta 41"/>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1" name="Conexão recta 42"/>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2" name="Conexão recta 44"/>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3" name="Conexão recta 45"/>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4" name="Conexão recta 46"/>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5" name="Conexão recta 47"/>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6" name="Conexão recta 48"/>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7" name="Conexão recta 49"/>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8" name="Conexão recta 12"/>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9" name="Conexão recta 14"/>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0" name="Conexão recta 24"/>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1" name="Conexão recta 16"/>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2" name="Conexão recta 22"/>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3" name="Conexão recta 55"/>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4" name="Conexão recta 56"/>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5" name="Conexão recta 57"/>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6" name="Conexão recta 58"/>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7" name="Conexão recta 61"/>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8" name="Conexão recta 62"/>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9" name="Conexão recta 63"/>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0" name="Conexão recta 64"/>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1" name="Conexão recta 65"/>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2" name="Conexão recta 60"/>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3" name="Conexão recta 68"/>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4" name="Conexão recta 69"/>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5" name="Conexão recta 70"/>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6" name="Conexão recta 71"/>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7" name="Conexão recta 72"/>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8" name="Conexão recta 74"/>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9" name="Conexão recta 521"/>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0" name="Conexão recta 522"/>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1" name="Conexão recta 523"/>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2" name="Conexão recta 524"/>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3" name="Conexão recta 525"/>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4" name="Conexão recta 526"/>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5" name="Conexão recta 12"/>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6" name="Conexão recta 14"/>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7" name="Conexão recta 24"/>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8" name="Conexão recta 16"/>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9" name="Conexão recta 22"/>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0" name="Conexão recta 532"/>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1" name="Conexão recta 533"/>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2" name="Conexão recta 534"/>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3" name="Conexão recta 535"/>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4" name="Conexão recta 536"/>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5" name="Conexão recta 537"/>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6" name="Conexão recta 541"/>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7" name="Conexão recta 542"/>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8" name="Conexão recta 543"/>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9" name="Conexão recta 544"/>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0" name="Conexão recta 545"/>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1" name="Conexão recta 546"/>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2" name="Conexão recta 12"/>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3" name="Conexão recta 14"/>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4" name="Conexão recta 24"/>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5" name="Conexão recta 16"/>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6" name="Conexão recta 22"/>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7" name="Conexão recta 552"/>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8" name="Conexão recta 553"/>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9" name="Conexão recta 554"/>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0" name="Conexão recta 555"/>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1" name="Conexão recta 556"/>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2" name="Conexão recta 557"/>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3" name="Conexão recta 558"/>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4" name="Conexão recta 559"/>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5" name="Conexão recta 560"/>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6" name="Conexão recta 561"/>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7" name="Conexão recta 562"/>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8" name="Conexão recta 563"/>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9" name="Conexão recta 12"/>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0" name="Conexão recta 14"/>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1" name="Conexão recta 24"/>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2" name="Conexão recta 16"/>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3" name="Conexão recta 22"/>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4" name="Conexão recta 569"/>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5" name="Conexão recta 570"/>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6" name="Conexão recta 571"/>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7" name="Conexão recta 572"/>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8" name="Conexão recta 521"/>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9" name="Conexão recta 522"/>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0" name="Conexão recta 523"/>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1" name="Conexão recta 524"/>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2" name="Conexão recta 525"/>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3" name="Conexão recta 526"/>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4" name="Conexão recta 12"/>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5" name="Conexão recta 14"/>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6" name="Conexão recta 24"/>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7" name="Conexão recta 16"/>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8" name="Conexão recta 22"/>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9" name="Conexão recta 532"/>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0" name="Conexão recta 533"/>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1" name="Conexão recta 534"/>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2" name="Conexão recta 535"/>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3" name="Conexão recta 536"/>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4" name="Conexão recta 537"/>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5" name="Conexão recta 541"/>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6" name="Conexão recta 542"/>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7" name="Conexão recta 543"/>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8" name="Conexão recta 544"/>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9" name="Conexão recta 545"/>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0" name="Conexão recta 546"/>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1" name="Conexão recta 12"/>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2" name="Conexão recta 14"/>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3" name="Conexão recta 24"/>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4" name="Conexão recta 16"/>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5" name="Conexão recta 22"/>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6" name="Conexão recta 552"/>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7" name="Conexão recta 553"/>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8" name="Conexão recta 554"/>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9" name="Conexão recta 555"/>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0" name="Conexão recta 556"/>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1" name="Conexão recta 557"/>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2" name="Conexão recta 558"/>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3" name="Conexão recta 559"/>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4" name="Conexão recta 560"/>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5" name="Conexão recta 561"/>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6" name="Conexão recta 562"/>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7" name="Conexão recta 563"/>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8" name="Conexão recta 12"/>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9" name="Conexão recta 14"/>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20" name="Conexão recta 24"/>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21" name="Conexão recta 16"/>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22" name="Conexão recta 22"/>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23" name="Conexão recta 569"/>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24" name="Conexão recta 570"/>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25" name="Conexão recta 571"/>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26" name="Conexão recta 572"/>
        <xdr:cNvCxnSpPr/>
      </xdr:nvCxnSpPr>
      <xdr:spPr bwMode="auto">
        <a:xfrm rot="5400000">
          <a:off x="1947863" y="1796891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xdr:col>
      <xdr:colOff>0</xdr:colOff>
      <xdr:row>15</xdr:row>
      <xdr:rowOff>0</xdr:rowOff>
    </xdr:from>
    <xdr:to>
      <xdr:col>7</xdr:col>
      <xdr:colOff>519900</xdr:colOff>
      <xdr:row>25</xdr:row>
      <xdr:rowOff>225425</xdr:rowOff>
    </xdr:to>
    <xdr:graphicFrame macro="">
      <xdr:nvGraphicFramePr>
        <xdr:cNvPr id="2143" name="Gráfico 21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10</xdr:col>
      <xdr:colOff>0</xdr:colOff>
      <xdr:row>13</xdr:row>
      <xdr:rowOff>9525</xdr:rowOff>
    </xdr:from>
    <xdr:to>
      <xdr:col>14</xdr:col>
      <xdr:colOff>574950</xdr:colOff>
      <xdr:row>24</xdr:row>
      <xdr:rowOff>171450</xdr:rowOff>
    </xdr:to>
    <xdr:graphicFrame macro="">
      <xdr:nvGraphicFramePr>
        <xdr:cNvPr id="2144" name="Chart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0.01354</cdr:x>
      <cdr:y>0.91862</cdr:y>
    </cdr:from>
    <cdr:to>
      <cdr:x>0.22954</cdr:x>
      <cdr:y>0.97496</cdr:y>
    </cdr:to>
    <cdr:sp macro="" textlink="">
      <cdr:nvSpPr>
        <cdr:cNvPr id="2079755" name="Text Box 11"/>
        <cdr:cNvSpPr txBox="1">
          <a:spLocks xmlns:a="http://schemas.openxmlformats.org/drawingml/2006/main" noChangeArrowheads="1"/>
        </cdr:cNvSpPr>
      </cdr:nvSpPr>
      <cdr:spPr bwMode="auto">
        <a:xfrm xmlns:a="http://schemas.openxmlformats.org/drawingml/2006/main">
          <a:off x="38995" y="1984219"/>
          <a:ext cx="622093"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fonte: </a:t>
          </a:r>
          <a:r>
            <a:rPr lang="pt-PT" sz="600" b="0" i="0" u="none" strike="noStrike" baseline="0">
              <a:solidFill>
                <a:schemeClr val="tx2"/>
              </a:solidFill>
              <a:latin typeface="Arial"/>
              <a:cs typeface="Arial"/>
            </a:rPr>
            <a:t>II/MTSSS</a:t>
          </a:r>
          <a:r>
            <a:rPr lang="pt-PT" sz="700" b="0" i="0" u="none" strike="noStrike" baseline="0">
              <a:solidFill>
                <a:schemeClr val="tx2"/>
              </a:solidFill>
              <a:latin typeface="Arial"/>
              <a:cs typeface="Arial"/>
            </a:rPr>
            <a:t>.</a:t>
          </a:r>
        </a:p>
      </cdr:txBody>
    </cdr:sp>
  </cdr:relSizeAnchor>
</c:userShapes>
</file>

<file path=xl/drawings/drawing11.xml><?xml version="1.0" encoding="utf-8"?>
<c:userShapes xmlns:c="http://schemas.openxmlformats.org/drawingml/2006/chart">
  <cdr:relSizeAnchor xmlns:cdr="http://schemas.openxmlformats.org/drawingml/2006/chartDrawing">
    <cdr:from>
      <cdr:x>0.00992</cdr:x>
      <cdr:y>0.9084</cdr:y>
    </cdr:from>
    <cdr:to>
      <cdr:x>0.95911</cdr:x>
      <cdr:y>0.99219</cdr:y>
    </cdr:to>
    <cdr:sp macro="" textlink="">
      <cdr:nvSpPr>
        <cdr:cNvPr id="2" name="CaixaDeTexto 1"/>
        <cdr:cNvSpPr txBox="1"/>
      </cdr:nvSpPr>
      <cdr:spPr>
        <a:xfrm xmlns:a="http://schemas.openxmlformats.org/drawingml/2006/main">
          <a:off x="28574" y="1962149"/>
          <a:ext cx="2733675" cy="180975"/>
        </a:xfrm>
        <a:prstGeom xmlns:a="http://schemas.openxmlformats.org/drawingml/2006/main" prst="rect">
          <a:avLst/>
        </a:prstGeom>
      </cdr:spPr>
      <cdr:txBody>
        <a:bodyPr xmlns:a="http://schemas.openxmlformats.org/drawingml/2006/main" vertOverflow="clip" wrap="none" rtlCol="0" anchor="t"/>
        <a:lstStyle xmlns:a="http://schemas.openxmlformats.org/drawingml/2006/main"/>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600" b="0" i="0" baseline="0">
              <a:solidFill>
                <a:schemeClr val="tx2"/>
              </a:solidFill>
              <a:effectLst/>
              <a:latin typeface="Arial" panose="020B0604020202020204" pitchFamily="34" charset="0"/>
              <a:ea typeface="+mn-ea"/>
              <a:cs typeface="Arial" panose="020B0604020202020204" pitchFamily="34" charset="0"/>
            </a:rPr>
            <a:t>fonte: GEP/MTSSS, Estatísticas de Salários por Profissões na Construção.</a:t>
          </a:r>
          <a:endParaRPr lang="pt-PT" sz="600">
            <a:solidFill>
              <a:schemeClr val="tx2"/>
            </a:solidFill>
            <a:effectLst/>
            <a:latin typeface="Arial" panose="020B0604020202020204" pitchFamily="34" charset="0"/>
            <a:cs typeface="Arial" panose="020B0604020202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0.79515</cdr:x>
      <cdr:y>0.14979</cdr:y>
    </cdr:from>
    <cdr:to>
      <cdr:x>0.92758</cdr:x>
      <cdr:y>0.20687</cdr:y>
    </cdr:to>
    <cdr:sp macro="" textlink="">
      <cdr:nvSpPr>
        <cdr:cNvPr id="2" name="CaixaDeTexto 1"/>
        <cdr:cNvSpPr txBox="1"/>
      </cdr:nvSpPr>
      <cdr:spPr>
        <a:xfrm xmlns:a="http://schemas.openxmlformats.org/drawingml/2006/main">
          <a:off x="2261400" y="296583"/>
          <a:ext cx="376643" cy="11301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just" defTabSz="914400" rtl="0" eaLnBrk="1" fontAlgn="auto" latinLnBrk="0" hangingPunct="1">
            <a:lnSpc>
              <a:spcPct val="100000"/>
            </a:lnSpc>
            <a:spcBef>
              <a:spcPts val="0"/>
            </a:spcBef>
            <a:spcAft>
              <a:spcPts val="0"/>
            </a:spcAft>
            <a:buClrTx/>
            <a:buSzTx/>
            <a:buFontTx/>
            <a:buNone/>
            <a:tabLst/>
            <a:defRPr/>
          </a:pPr>
          <a:r>
            <a:rPr lang="pt-PT" sz="580" b="0" i="0" baseline="0">
              <a:solidFill>
                <a:schemeClr val="tx2"/>
              </a:solidFill>
              <a:latin typeface="Arial" pitchFamily="34" charset="0"/>
              <a:ea typeface="+mn-ea"/>
              <a:cs typeface="Arial" pitchFamily="34" charset="0"/>
            </a:rPr>
            <a:t>Continente</a:t>
          </a:r>
          <a:endParaRPr lang="pt-PT" sz="580">
            <a:solidFill>
              <a:schemeClr val="tx2"/>
            </a:solidFill>
            <a:latin typeface="Arial" pitchFamily="34" charset="0"/>
            <a:cs typeface="Arial" pitchFamily="34" charset="0"/>
          </a:endParaRPr>
        </a:p>
      </cdr:txBody>
    </cdr:sp>
  </cdr:relSizeAnchor>
  <cdr:relSizeAnchor xmlns:cdr="http://schemas.openxmlformats.org/drawingml/2006/chartDrawing">
    <cdr:from>
      <cdr:x>0</cdr:x>
      <cdr:y>0.12737</cdr:y>
    </cdr:from>
    <cdr:to>
      <cdr:x>0.13243</cdr:x>
      <cdr:y>0.18445</cdr:y>
    </cdr:to>
    <cdr:sp macro="" textlink="">
      <cdr:nvSpPr>
        <cdr:cNvPr id="3" name="CaixaDeTexto 1"/>
        <cdr:cNvSpPr txBox="1"/>
      </cdr:nvSpPr>
      <cdr:spPr>
        <a:xfrm xmlns:a="http://schemas.openxmlformats.org/drawingml/2006/main">
          <a:off x="0" y="252183"/>
          <a:ext cx="376643" cy="11301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just" defTabSz="914400" rtl="0" eaLnBrk="1" fontAlgn="auto" latinLnBrk="0" hangingPunct="1">
            <a:lnSpc>
              <a:spcPct val="100000"/>
            </a:lnSpc>
            <a:spcBef>
              <a:spcPts val="0"/>
            </a:spcBef>
            <a:spcAft>
              <a:spcPts val="0"/>
            </a:spcAft>
            <a:buClrTx/>
            <a:buSzTx/>
            <a:buFontTx/>
            <a:buNone/>
            <a:tabLst/>
            <a:defRPr/>
          </a:pPr>
          <a:r>
            <a:rPr lang="pt-PT" sz="580" b="0" i="0" baseline="0">
              <a:solidFill>
                <a:schemeClr val="tx2"/>
              </a:solidFill>
              <a:latin typeface="Arial" pitchFamily="34" charset="0"/>
              <a:ea typeface="+mn-ea"/>
              <a:cs typeface="Arial" pitchFamily="34" charset="0"/>
            </a:rPr>
            <a:t>(</a:t>
          </a:r>
          <a:r>
            <a:rPr lang="pt-PT" sz="500" b="0" i="0" baseline="0">
              <a:solidFill>
                <a:schemeClr val="tx2"/>
              </a:solidFill>
              <a:latin typeface="Arial" pitchFamily="34" charset="0"/>
              <a:ea typeface="+mn-ea"/>
              <a:cs typeface="Arial" pitchFamily="34" charset="0"/>
            </a:rPr>
            <a:t>milhares</a:t>
          </a:r>
          <a:r>
            <a:rPr lang="pt-PT" sz="580" b="0" i="0" baseline="0">
              <a:solidFill>
                <a:schemeClr val="tx2"/>
              </a:solidFill>
              <a:latin typeface="Arial" pitchFamily="34" charset="0"/>
              <a:ea typeface="+mn-ea"/>
              <a:cs typeface="Arial" pitchFamily="34" charset="0"/>
            </a:rPr>
            <a:t>)</a:t>
          </a:r>
          <a:endParaRPr lang="pt-PT" sz="580">
            <a:solidFill>
              <a:schemeClr val="tx2"/>
            </a:solidFill>
            <a:latin typeface="Arial" pitchFamily="34" charset="0"/>
            <a:cs typeface="Arial" pitchFamily="34" charset="0"/>
          </a:endParaRPr>
        </a:p>
      </cdr:txBody>
    </cdr:sp>
  </cdr:relSizeAnchor>
  <cdr:relSizeAnchor xmlns:cdr="http://schemas.openxmlformats.org/drawingml/2006/chartDrawing">
    <cdr:from>
      <cdr:x>0</cdr:x>
      <cdr:y>0.91798</cdr:y>
    </cdr:from>
    <cdr:to>
      <cdr:x>1</cdr:x>
      <cdr:y>1</cdr:y>
    </cdr:to>
    <cdr:sp macro="" textlink="">
      <cdr:nvSpPr>
        <cdr:cNvPr id="4" name="CaixaDeTexto 1"/>
        <cdr:cNvSpPr txBox="1"/>
      </cdr:nvSpPr>
      <cdr:spPr>
        <a:xfrm xmlns:a="http://schemas.openxmlformats.org/drawingml/2006/main">
          <a:off x="0" y="1847850"/>
          <a:ext cx="2844000" cy="1651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500" b="0" i="0" baseline="0">
              <a:solidFill>
                <a:schemeClr val="tx2"/>
              </a:solidFill>
              <a:latin typeface="Arial" pitchFamily="34" charset="0"/>
              <a:ea typeface="+mn-ea"/>
              <a:cs typeface="Arial" pitchFamily="34" charset="0"/>
            </a:rPr>
            <a:t>fonte: GEP/MTSSS, Quadros de Pessoal</a:t>
          </a:r>
          <a:endParaRPr lang="pt-PT" sz="500">
            <a:solidFill>
              <a:schemeClr val="tx2"/>
            </a:solidFill>
            <a:latin typeface="Arial" pitchFamily="34" charset="0"/>
            <a:cs typeface="Arial"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0.01412</cdr:x>
      <cdr:y>0.81405</cdr:y>
    </cdr:from>
    <cdr:to>
      <cdr:x>0.01412</cdr:x>
      <cdr:y>0.81405</cdr:y>
    </cdr:to>
    <cdr:sp macro="" textlink="">
      <cdr:nvSpPr>
        <cdr:cNvPr id="841729" name="Text Box 1"/>
        <cdr:cNvSpPr txBox="1">
          <a:spLocks xmlns:a="http://schemas.openxmlformats.org/drawingml/2006/main" noChangeArrowheads="1"/>
        </cdr:cNvSpPr>
      </cdr:nvSpPr>
      <cdr:spPr bwMode="auto">
        <a:xfrm xmlns:a="http://schemas.openxmlformats.org/drawingml/2006/main">
          <a:off x="50800" y="170900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fonte: IEFP</a:t>
          </a:r>
        </a:p>
      </cdr:txBody>
    </cdr:sp>
  </cdr:relSizeAnchor>
  <cdr:relSizeAnchor xmlns:cdr="http://schemas.openxmlformats.org/drawingml/2006/chartDrawing">
    <cdr:from>
      <cdr:x>0</cdr:x>
      <cdr:y>0.80889</cdr:y>
    </cdr:from>
    <cdr:to>
      <cdr:x>1</cdr:x>
      <cdr:y>1</cdr:y>
    </cdr:to>
    <cdr:sp macro="" textlink="">
      <cdr:nvSpPr>
        <cdr:cNvPr id="3" name="CaixaDeTexto 1"/>
        <cdr:cNvSpPr txBox="1"/>
      </cdr:nvSpPr>
      <cdr:spPr>
        <a:xfrm xmlns:a="http://schemas.openxmlformats.org/drawingml/2006/main">
          <a:off x="0" y="1733550"/>
          <a:ext cx="2880000" cy="4095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500" b="0" i="0" baseline="0">
              <a:solidFill>
                <a:schemeClr val="tx2"/>
              </a:solidFill>
              <a:latin typeface="Arial" pitchFamily="34" charset="0"/>
              <a:ea typeface="+mn-ea"/>
              <a:cs typeface="Arial" pitchFamily="34" charset="0"/>
            </a:rPr>
            <a:t>fonte: GEP/MTSSS, Inquérito aos Ganhos</a:t>
          </a:r>
          <a:r>
            <a:rPr lang="pt-PT" sz="1100" b="0" i="0" baseline="0">
              <a:effectLst/>
              <a:latin typeface="+mn-lt"/>
              <a:ea typeface="+mn-ea"/>
              <a:cs typeface="+mn-cs"/>
            </a:rPr>
            <a:t> </a:t>
          </a:r>
        </a:p>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500" b="0" i="0" baseline="0">
              <a:solidFill>
                <a:schemeClr val="tx2"/>
              </a:solidFill>
              <a:effectLst/>
              <a:latin typeface="Arial" panose="020B0604020202020204" pitchFamily="34" charset="0"/>
              <a:ea typeface="+mn-ea"/>
              <a:cs typeface="Arial" panose="020B0604020202020204" pitchFamily="34" charset="0"/>
            </a:rPr>
            <a:t>(1) trabalhadores por conta de outrem.</a:t>
          </a:r>
          <a:endParaRPr lang="pt-PT" sz="500">
            <a:solidFill>
              <a:schemeClr val="tx2"/>
            </a:solidFill>
            <a:latin typeface="Arial" pitchFamily="34" charset="0"/>
            <a:cs typeface="Arial" pitchFamily="34" charset="0"/>
          </a:endParaRPr>
        </a:p>
      </cdr:txBody>
    </cdr:sp>
  </cdr:relSizeAnchor>
  <cdr:relSizeAnchor xmlns:cdr="http://schemas.openxmlformats.org/drawingml/2006/chartDrawing">
    <cdr:from>
      <cdr:x>0</cdr:x>
      <cdr:y>0</cdr:y>
    </cdr:from>
    <cdr:to>
      <cdr:x>1</cdr:x>
      <cdr:y>0.20296</cdr:y>
    </cdr:to>
    <cdr:sp macro="" textlink="">
      <cdr:nvSpPr>
        <cdr:cNvPr id="4" name="CaixaDeTexto 1"/>
        <cdr:cNvSpPr txBox="1"/>
      </cdr:nvSpPr>
      <cdr:spPr>
        <a:xfrm xmlns:a="http://schemas.openxmlformats.org/drawingml/2006/main">
          <a:off x="0" y="0"/>
          <a:ext cx="2880000" cy="434974"/>
        </a:xfrm>
        <a:prstGeom xmlns:a="http://schemas.openxmlformats.org/drawingml/2006/main" prst="rect">
          <a:avLst/>
        </a:prstGeom>
      </cdr:spPr>
      <cdr:txBody>
        <a:bodyPr xmlns:a="http://schemas.openxmlformats.org/drawingml/2006/main" vertOverflow="clip" horzOverflow="clip"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pt-PT" sz="700" b="1" i="0" baseline="0">
              <a:solidFill>
                <a:schemeClr val="tx2"/>
              </a:solidFill>
              <a:latin typeface="Arial" pitchFamily="34" charset="0"/>
              <a:ea typeface="+mn-ea"/>
              <a:cs typeface="Arial" pitchFamily="34" charset="0"/>
            </a:rPr>
            <a:t>Horas remuneradas médias semanais dos TCO </a:t>
          </a:r>
          <a:r>
            <a:rPr lang="pt-PT" sz="700" b="1" i="0" baseline="30000">
              <a:solidFill>
                <a:schemeClr val="tx2"/>
              </a:solidFill>
              <a:latin typeface="Arial" pitchFamily="34" charset="0"/>
              <a:ea typeface="+mn-ea"/>
              <a:cs typeface="Arial" pitchFamily="34" charset="0"/>
            </a:rPr>
            <a:t>(1)</a:t>
          </a:r>
          <a:r>
            <a:rPr lang="pt-PT" sz="700" b="1" i="0" baseline="0">
              <a:solidFill>
                <a:schemeClr val="tx2"/>
              </a:solidFill>
              <a:latin typeface="Arial" pitchFamily="34" charset="0"/>
              <a:ea typeface="+mn-ea"/>
              <a:cs typeface="Arial" pitchFamily="34" charset="0"/>
            </a:rPr>
            <a:t> a tempo completo segundo o sexo</a:t>
          </a:r>
          <a:r>
            <a:rPr lang="pt-PT" sz="700" b="0" i="0" baseline="0">
              <a:solidFill>
                <a:schemeClr val="tx2"/>
              </a:solidFill>
              <a:latin typeface="Arial" pitchFamily="34" charset="0"/>
              <a:ea typeface="+mn-ea"/>
              <a:cs typeface="Arial" pitchFamily="34" charset="0"/>
            </a:rPr>
            <a:t> (horas)</a:t>
          </a:r>
          <a:endParaRPr lang="pt-PT" sz="700" b="1" i="0" baseline="0">
            <a:solidFill>
              <a:schemeClr val="tx2"/>
            </a:solidFill>
            <a:latin typeface="Arial" pitchFamily="34" charset="0"/>
            <a:ea typeface="+mn-ea"/>
            <a:cs typeface="Arial"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419100</xdr:colOff>
      <xdr:row>0</xdr:row>
      <xdr:rowOff>0</xdr:rowOff>
    </xdr:from>
    <xdr:to>
      <xdr:col>14</xdr:col>
      <xdr:colOff>21498</xdr:colOff>
      <xdr:row>1</xdr:row>
      <xdr:rowOff>8550</xdr:rowOff>
    </xdr:to>
    <xdr:grpSp>
      <xdr:nvGrpSpPr>
        <xdr:cNvPr id="6" name="Grupo 5"/>
        <xdr:cNvGrpSpPr/>
      </xdr:nvGrpSpPr>
      <xdr:grpSpPr>
        <a:xfrm>
          <a:off x="6105525" y="0"/>
          <a:ext cx="583473"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2579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419100</xdr:colOff>
      <xdr:row>0</xdr:row>
      <xdr:rowOff>0</xdr:rowOff>
    </xdr:from>
    <xdr:to>
      <xdr:col>14</xdr:col>
      <xdr:colOff>21498</xdr:colOff>
      <xdr:row>1</xdr:row>
      <xdr:rowOff>8550</xdr:rowOff>
    </xdr:to>
    <xdr:grpSp>
      <xdr:nvGrpSpPr>
        <xdr:cNvPr id="6" name="Grupo 5"/>
        <xdr:cNvGrpSpPr/>
      </xdr:nvGrpSpPr>
      <xdr:grpSpPr>
        <a:xfrm>
          <a:off x="6257925" y="0"/>
          <a:ext cx="583473"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22935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22935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2.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3.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4.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5.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13</xdr:col>
      <xdr:colOff>28575</xdr:colOff>
      <xdr:row>0</xdr:row>
      <xdr:rowOff>9526</xdr:rowOff>
    </xdr:from>
    <xdr:to>
      <xdr:col>15</xdr:col>
      <xdr:colOff>21498</xdr:colOff>
      <xdr:row>0</xdr:row>
      <xdr:rowOff>152400</xdr:rowOff>
    </xdr:to>
    <xdr:grpSp>
      <xdr:nvGrpSpPr>
        <xdr:cNvPr id="2" name="Grupo 1"/>
        <xdr:cNvGrpSpPr/>
      </xdr:nvGrpSpPr>
      <xdr:grpSpPr>
        <a:xfrm>
          <a:off x="6734175" y="9526"/>
          <a:ext cx="545373" cy="142874"/>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57150</xdr:colOff>
      <xdr:row>0</xdr:row>
      <xdr:rowOff>0</xdr:rowOff>
    </xdr:from>
    <xdr:to>
      <xdr:col>3</xdr:col>
      <xdr:colOff>296033</xdr:colOff>
      <xdr:row>1</xdr:row>
      <xdr:rowOff>8550</xdr:rowOff>
    </xdr:to>
    <xdr:grpSp>
      <xdr:nvGrpSpPr>
        <xdr:cNvPr id="2" name="Grupo 1"/>
        <xdr:cNvGrpSpPr/>
      </xdr:nvGrpSpPr>
      <xdr:grpSpPr>
        <a:xfrm>
          <a:off x="57150" y="0"/>
          <a:ext cx="600833" cy="17047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17</xdr:col>
      <xdr:colOff>466725</xdr:colOff>
      <xdr:row>0</xdr:row>
      <xdr:rowOff>0</xdr:rowOff>
    </xdr:from>
    <xdr:to>
      <xdr:col>18</xdr:col>
      <xdr:colOff>569083</xdr:colOff>
      <xdr:row>0</xdr:row>
      <xdr:rowOff>180000</xdr:rowOff>
    </xdr:to>
    <xdr:grpSp>
      <xdr:nvGrpSpPr>
        <xdr:cNvPr id="2" name="Grupo 1"/>
        <xdr:cNvGrpSpPr/>
      </xdr:nvGrpSpPr>
      <xdr:grpSpPr>
        <a:xfrm>
          <a:off x="7620000" y="0"/>
          <a:ext cx="616708"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17</xdr:col>
      <xdr:colOff>95250</xdr:colOff>
      <xdr:row>0</xdr:row>
      <xdr:rowOff>152400</xdr:rowOff>
    </xdr:to>
    <xdr:grpSp>
      <xdr:nvGrpSpPr>
        <xdr:cNvPr id="19" name="Grupo 18"/>
        <xdr:cNvGrpSpPr/>
      </xdr:nvGrpSpPr>
      <xdr:grpSpPr>
        <a:xfrm>
          <a:off x="6139815" y="0"/>
          <a:ext cx="603885" cy="152400"/>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952500</xdr:colOff>
      <xdr:row>62</xdr:row>
      <xdr:rowOff>0</xdr:rowOff>
    </xdr:from>
    <xdr:to>
      <xdr:col>5</xdr:col>
      <xdr:colOff>361950</xdr:colOff>
      <xdr:row>62</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66678</xdr:colOff>
      <xdr:row>47</xdr:row>
      <xdr:rowOff>9524</xdr:rowOff>
    </xdr:from>
    <xdr:to>
      <xdr:col>9</xdr:col>
      <xdr:colOff>228600</xdr:colOff>
      <xdr:row>79</xdr:row>
      <xdr:rowOff>76201</xdr:rowOff>
    </xdr:to>
    <xdr:grpSp>
      <xdr:nvGrpSpPr>
        <xdr:cNvPr id="10" name="Grupo 9"/>
        <xdr:cNvGrpSpPr/>
      </xdr:nvGrpSpPr>
      <xdr:grpSpPr>
        <a:xfrm>
          <a:off x="238128" y="5600699"/>
          <a:ext cx="3438522" cy="4029077"/>
          <a:chOff x="13652494" y="14620695"/>
          <a:chExt cx="3849933" cy="4105277"/>
        </a:xfrm>
      </xdr:grpSpPr>
      <xdr:graphicFrame macro="">
        <xdr:nvGraphicFramePr>
          <xdr:cNvPr id="11" name="Gráfico 10"/>
          <xdr:cNvGraphicFramePr>
            <a:graphicFrameLocks/>
          </xdr:cNvGraphicFramePr>
        </xdr:nvGraphicFramePr>
        <xdr:xfrm>
          <a:off x="13652494" y="14620697"/>
          <a:ext cx="3039423" cy="4105275"/>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2" name="Gráfico 11"/>
          <xdr:cNvGraphicFramePr>
            <a:graphicFrameLocks/>
          </xdr:cNvGraphicFramePr>
        </xdr:nvGraphicFramePr>
        <xdr:xfrm>
          <a:off x="13901978" y="14620695"/>
          <a:ext cx="3600449" cy="4105275"/>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8</xdr:col>
      <xdr:colOff>9525</xdr:colOff>
      <xdr:row>63</xdr:row>
      <xdr:rowOff>47625</xdr:rowOff>
    </xdr:from>
    <xdr:to>
      <xdr:col>16</xdr:col>
      <xdr:colOff>333375</xdr:colOff>
      <xdr:row>79</xdr:row>
      <xdr:rowOff>119813</xdr:rowOff>
    </xdr:to>
    <mc:AlternateContent xmlns:mc="http://schemas.openxmlformats.org/markup-compatibility/2006">
      <mc:Choice xmlns="" xmlns:cx1="http://schemas.microsoft.com/office/drawing/2015/9/8/chartex" Requires="cx1">
        <xdr:graphicFrame macro="">
          <xdr:nvGraphicFramePr>
            <xdr:cNvPr id="13" name="Gráfico 12"/>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3" name="Rectângulo 2"/>
            <xdr:cNvSpPr>
              <a:spLocks noTextEdit="1"/>
            </xdr:cNvSpPr>
          </xdr:nvSpPr>
          <xdr:spPr>
            <a:prstGeom prst="rect">
              <a:avLst/>
            </a:prstGeom>
            <a:solidFill>
              <a:prstClr val="white"/>
            </a:solidFill>
            <a:ln w="1">
              <a:solidFill>
                <a:prstClr val="green"/>
              </a:solidFill>
            </a:ln>
          </xdr:spPr>
          <xdr:txBody>
            <a:bodyPr vertOverflow="clip" horzOverflow="clip"/>
            <a:lstStyle/>
            <a:p>
              <a:r>
                <a:rPr lang="pt-PT" sz="1100"/>
                <a:t>Este gráfico não está disponível na sua versão do Excel.
Editar esta forma ou guardar este livro num formato de ficheiro diferente irá indisponibilizar o gráfico de forma permanente.</a:t>
              </a:r>
            </a:p>
          </xdr:txBody>
        </xdr:sp>
      </mc:Fallback>
    </mc:AlternateContent>
    <xdr:clientData/>
  </xdr:twoCellAnchor>
  <xdr:twoCellAnchor editAs="oneCell">
    <xdr:from>
      <xdr:col>8</xdr:col>
      <xdr:colOff>57150</xdr:colOff>
      <xdr:row>46</xdr:row>
      <xdr:rowOff>35253</xdr:rowOff>
    </xdr:from>
    <xdr:to>
      <xdr:col>16</xdr:col>
      <xdr:colOff>295275</xdr:colOff>
      <xdr:row>63</xdr:row>
      <xdr:rowOff>28297</xdr:rowOff>
    </xdr:to>
    <xdr:pic>
      <xdr:nvPicPr>
        <xdr:cNvPr id="21" name="Imagem 20"/>
        <xdr:cNvPicPr>
          <a:picLocks noChangeAspect="1"/>
        </xdr:cNvPicPr>
      </xdr:nvPicPr>
      <xdr:blipFill>
        <a:blip xmlns:r="http://schemas.openxmlformats.org/officeDocument/2006/relationships" r:embed="rId5"/>
        <a:stretch>
          <a:fillRect/>
        </a:stretch>
      </xdr:blipFill>
      <xdr:spPr>
        <a:xfrm>
          <a:off x="3171825" y="5569278"/>
          <a:ext cx="3028950" cy="2031394"/>
        </a:xfrm>
        <a:prstGeom prst="rect">
          <a:avLst/>
        </a:prstGeom>
      </xdr:spPr>
    </xdr:pic>
    <xdr:clientData/>
  </xdr:twoCellAnchor>
  <xdr:twoCellAnchor>
    <xdr:from>
      <xdr:col>16</xdr:col>
      <xdr:colOff>38100</xdr:colOff>
      <xdr:row>0</xdr:row>
      <xdr:rowOff>38100</xdr:rowOff>
    </xdr:from>
    <xdr:to>
      <xdr:col>18</xdr:col>
      <xdr:colOff>9525</xdr:colOff>
      <xdr:row>0</xdr:row>
      <xdr:rowOff>161925</xdr:rowOff>
    </xdr:to>
    <xdr:grpSp>
      <xdr:nvGrpSpPr>
        <xdr:cNvPr id="22" name="Grupo 21"/>
        <xdr:cNvGrpSpPr/>
      </xdr:nvGrpSpPr>
      <xdr:grpSpPr>
        <a:xfrm>
          <a:off x="5943600" y="38100"/>
          <a:ext cx="466725" cy="123825"/>
          <a:chOff x="4808367" y="7020272"/>
          <a:chExt cx="600833" cy="180000"/>
        </a:xfrm>
      </xdr:grpSpPr>
      <xdr:sp macro="" textlink="">
        <xdr:nvSpPr>
          <xdr:cNvPr id="23"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4"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3.xml><?xml version="1.0" encoding="utf-8"?>
<c:userShapes xmlns:c="http://schemas.openxmlformats.org/drawingml/2006/chart">
  <cdr:relSizeAnchor xmlns:cdr="http://schemas.openxmlformats.org/drawingml/2006/chartDrawing">
    <cdr:from>
      <cdr:x>0.03509</cdr:x>
      <cdr:y>0.00475</cdr:y>
    </cdr:from>
    <cdr:to>
      <cdr:x>0.57305</cdr:x>
      <cdr:y>0.11111</cdr:y>
    </cdr:to>
    <cdr:sp macro="" textlink="">
      <cdr:nvSpPr>
        <cdr:cNvPr id="3" name="CaixaDeTexto 2"/>
        <cdr:cNvSpPr txBox="1"/>
      </cdr:nvSpPr>
      <cdr:spPr>
        <a:xfrm xmlns:a="http://schemas.openxmlformats.org/drawingml/2006/main">
          <a:off x="95247" y="19138"/>
          <a:ext cx="1460369" cy="428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lvl="0"/>
          <a:r>
            <a:rPr lang="pt-PT" sz="600" b="1">
              <a:solidFill>
                <a:schemeClr val="accent1"/>
              </a:solidFill>
              <a:latin typeface="Arial" panose="020B0604020202020204" pitchFamily="34" charset="0"/>
              <a:cs typeface="Arial" panose="020B0604020202020204" pitchFamily="34" charset="0"/>
            </a:rPr>
            <a:t>Empresas filiadas em assoc. empregadores </a:t>
          </a:r>
          <a:r>
            <a:rPr lang="pt-PT" sz="600" b="1" baseline="30000">
              <a:solidFill>
                <a:schemeClr val="accent1"/>
              </a:solidFill>
              <a:latin typeface="Arial" panose="020B0604020202020204" pitchFamily="34" charset="0"/>
              <a:cs typeface="Arial" panose="020B0604020202020204" pitchFamily="34" charset="0"/>
            </a:rPr>
            <a:t>(1</a:t>
          </a:r>
          <a:r>
            <a:rPr lang="pt-PT" sz="600" b="1">
              <a:solidFill>
                <a:schemeClr val="accent1"/>
              </a:solidFill>
              <a:latin typeface="Arial" panose="020B0604020202020204" pitchFamily="34" charset="0"/>
              <a:cs typeface="Arial" panose="020B0604020202020204" pitchFamily="34" charset="0"/>
            </a:rPr>
            <a:t>) e volume de emprego*</a:t>
          </a:r>
        </a:p>
      </cdr:txBody>
    </cdr:sp>
  </cdr:relSizeAnchor>
  <cdr:relSizeAnchor xmlns:cdr="http://schemas.openxmlformats.org/drawingml/2006/chartDrawing">
    <cdr:from>
      <cdr:x>0.50546</cdr:x>
      <cdr:y>2.38268E-5</cdr:y>
    </cdr:from>
    <cdr:to>
      <cdr:x>1</cdr:x>
      <cdr:y>0.08038</cdr:y>
    </cdr:to>
    <cdr:sp macro="" textlink="">
      <cdr:nvSpPr>
        <cdr:cNvPr id="4" name="CaixaDeTexto 1"/>
        <cdr:cNvSpPr txBox="1"/>
      </cdr:nvSpPr>
      <cdr:spPr>
        <a:xfrm xmlns:a="http://schemas.openxmlformats.org/drawingml/2006/main">
          <a:off x="1638300" y="96"/>
          <a:ext cx="1602920" cy="3237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pt-PT" sz="600" b="1">
              <a:solidFill>
                <a:schemeClr val="accent1"/>
              </a:solidFill>
              <a:latin typeface="Arial" panose="020B0604020202020204" pitchFamily="34" charset="0"/>
              <a:cs typeface="Arial" panose="020B0604020202020204" pitchFamily="34" charset="0"/>
            </a:rPr>
            <a:t>Empresas com trabalhadores sindicalizados </a:t>
          </a:r>
          <a:r>
            <a:rPr lang="pt-PT" sz="600" b="1" baseline="30000">
              <a:solidFill>
                <a:schemeClr val="accent1"/>
              </a:solidFill>
              <a:latin typeface="Arial" panose="020B0604020202020204" pitchFamily="34" charset="0"/>
              <a:cs typeface="Arial" panose="020B0604020202020204" pitchFamily="34" charset="0"/>
            </a:rPr>
            <a:t>(1) </a:t>
          </a:r>
          <a:r>
            <a:rPr lang="pt-PT" sz="600" b="1">
              <a:solidFill>
                <a:schemeClr val="accent1"/>
              </a:solidFill>
              <a:latin typeface="Arial" panose="020B0604020202020204" pitchFamily="34" charset="0"/>
              <a:cs typeface="Arial" panose="020B0604020202020204" pitchFamily="34" charset="0"/>
            </a:rPr>
            <a:t>e taxa de sindicalização </a:t>
          </a:r>
          <a:r>
            <a:rPr lang="pt-PT" sz="600" b="1" baseline="30000">
              <a:solidFill>
                <a:schemeClr val="accent1"/>
              </a:solidFill>
              <a:latin typeface="Arial" panose="020B0604020202020204" pitchFamily="34" charset="0"/>
              <a:cs typeface="Arial" panose="020B0604020202020204" pitchFamily="34" charset="0"/>
            </a:rPr>
            <a:t>(3)*</a:t>
          </a:r>
        </a:p>
      </cdr:txBody>
    </cdr:sp>
  </cdr:relSizeAnchor>
  <cdr:relSizeAnchor xmlns:cdr="http://schemas.openxmlformats.org/drawingml/2006/chartDrawing">
    <cdr:from>
      <cdr:x>0.21453</cdr:x>
      <cdr:y>0.07801</cdr:y>
    </cdr:from>
    <cdr:to>
      <cdr:x>0.81561</cdr:x>
      <cdr:y>0.16076</cdr:y>
    </cdr:to>
    <cdr:sp macro="" textlink="">
      <cdr:nvSpPr>
        <cdr:cNvPr id="5" name="CaixaDeTexto 4"/>
        <cdr:cNvSpPr txBox="1"/>
      </cdr:nvSpPr>
      <cdr:spPr>
        <a:xfrm xmlns:a="http://schemas.openxmlformats.org/drawingml/2006/main">
          <a:off x="695325" y="314322"/>
          <a:ext cx="1948247" cy="333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pt-PT" sz="600" b="1">
              <a:solidFill>
                <a:schemeClr val="accent1"/>
              </a:solidFill>
              <a:latin typeface="Arial" panose="020B0604020202020204" pitchFamily="34" charset="0"/>
              <a:cs typeface="Arial" panose="020B0604020202020204" pitchFamily="34" charset="0"/>
            </a:rPr>
            <a:t>*por secção de atividade económica (CAE rev. 3)</a:t>
          </a:r>
        </a:p>
        <a:p xmlns:a="http://schemas.openxmlformats.org/drawingml/2006/main">
          <a:pPr algn="ctr"/>
          <a:r>
            <a:rPr lang="pt-PT" sz="600" b="1">
              <a:solidFill>
                <a:schemeClr val="accent1"/>
              </a:solidFill>
              <a:latin typeface="Arial" panose="020B0604020202020204" pitchFamily="34" charset="0"/>
              <a:cs typeface="Arial" panose="020B0604020202020204" pitchFamily="34" charset="0"/>
            </a:rPr>
            <a:t>2020 - Portugal (%) </a:t>
          </a:r>
        </a:p>
      </cdr:txBody>
    </cdr:sp>
  </cdr:relSizeAnchor>
</c:userShapes>
</file>

<file path=xl/drawings/drawing34.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57018" cy="16666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6675" y="0"/>
          <a:ext cx="557018" cy="166665"/>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395093</xdr:colOff>
      <xdr:row>1</xdr:row>
      <xdr:rowOff>4740</xdr:rowOff>
    </xdr:to>
    <xdr:grpSp>
      <xdr:nvGrpSpPr>
        <xdr:cNvPr id="10" name="Grupo 9"/>
        <xdr:cNvGrpSpPr/>
      </xdr:nvGrpSpPr>
      <xdr:grpSpPr>
        <a:xfrm>
          <a:off x="66675" y="0"/>
          <a:ext cx="595118" cy="166665"/>
          <a:chOff x="4808367" y="7020272"/>
          <a:chExt cx="600833" cy="180000"/>
        </a:xfrm>
      </xdr:grpSpPr>
      <xdr:sp macro="" textlink="">
        <xdr:nvSpPr>
          <xdr:cNvPr id="11" name="Rectângulo 10"/>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3410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42</xdr:row>
      <xdr:rowOff>85724</xdr:rowOff>
    </xdr:from>
    <xdr:to>
      <xdr:col>12</xdr:col>
      <xdr:colOff>143995</xdr:colOff>
      <xdr:row>48</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48</xdr:row>
      <xdr:rowOff>123265</xdr:rowOff>
    </xdr:from>
    <xdr:to>
      <xdr:col>12</xdr:col>
      <xdr:colOff>123265</xdr:colOff>
      <xdr:row>65</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28</xdr:row>
      <xdr:rowOff>114300</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31</xdr:row>
      <xdr:rowOff>47625</xdr:rowOff>
    </xdr:from>
    <xdr:to>
      <xdr:col>13</xdr:col>
      <xdr:colOff>1</xdr:colOff>
      <xdr:row>39</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30</xdr:row>
          <xdr:rowOff>0</xdr:rowOff>
        </xdr:from>
        <xdr:to>
          <xdr:col>6</xdr:col>
          <xdr:colOff>114300</xdr:colOff>
          <xdr:row>31</xdr:row>
          <xdr:rowOff>0</xdr:rowOff>
        </xdr:to>
        <xdr:sp macro="" textlink="">
          <xdr:nvSpPr>
            <xdr:cNvPr id="1027" name="Drop Down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xdr:wsDr>
</file>

<file path=xl/drawings/drawing36.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7.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8.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9.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40.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604008"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24</xdr:row>
      <xdr:rowOff>19050</xdr:rowOff>
    </xdr:from>
    <xdr:to>
      <xdr:col>7</xdr:col>
      <xdr:colOff>247650</xdr:colOff>
      <xdr:row>39</xdr:row>
      <xdr:rowOff>107950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295276</xdr:colOff>
      <xdr:row>24</xdr:row>
      <xdr:rowOff>12700</xdr:rowOff>
    </xdr:from>
    <xdr:to>
      <xdr:col>12</xdr:col>
      <xdr:colOff>495301</xdr:colOff>
      <xdr:row>39</xdr:row>
      <xdr:rowOff>127000</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42.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086475" y="0"/>
          <a:ext cx="60083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604008"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31750</xdr:colOff>
      <xdr:row>17</xdr:row>
      <xdr:rowOff>20438</xdr:rowOff>
    </xdr:from>
    <xdr:to>
      <xdr:col>9</xdr:col>
      <xdr:colOff>38100</xdr:colOff>
      <xdr:row>32</xdr:row>
      <xdr:rowOff>29788</xdr:rowOff>
    </xdr:to>
    <xdr:grpSp>
      <xdr:nvGrpSpPr>
        <xdr:cNvPr id="6" name="Grupo 5"/>
        <xdr:cNvGrpSpPr/>
      </xdr:nvGrpSpPr>
      <xdr:grpSpPr>
        <a:xfrm>
          <a:off x="355600" y="2449313"/>
          <a:ext cx="3587750" cy="1952450"/>
          <a:chOff x="-3965168" y="5509661"/>
          <a:chExt cx="7046840" cy="2960147"/>
        </a:xfrm>
      </xdr:grpSpPr>
      <xdr:graphicFrame macro="">
        <xdr:nvGraphicFramePr>
          <xdr:cNvPr id="7" name="Gráfico 6"/>
          <xdr:cNvGraphicFramePr/>
        </xdr:nvGraphicFramePr>
        <xdr:xfrm>
          <a:off x="-3965168" y="5516575"/>
          <a:ext cx="6575938" cy="295323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8" name="CaixaDeTexto 7"/>
          <xdr:cNvSpPr txBox="1"/>
        </xdr:nvSpPr>
        <xdr:spPr>
          <a:xfrm>
            <a:off x="-3356998" y="5509661"/>
            <a:ext cx="6438670" cy="243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700" b="1">
                <a:solidFill>
                  <a:schemeClr val="accent1">
                    <a:lumMod val="50000"/>
                  </a:schemeClr>
                </a:solidFill>
                <a:latin typeface="Arial" panose="020B0604020202020204" pitchFamily="34" charset="0"/>
                <a:cs typeface="Arial" panose="020B0604020202020204" pitchFamily="34" charset="0"/>
              </a:rPr>
              <a:t>Pessoas</a:t>
            </a:r>
            <a:r>
              <a:rPr lang="pt-PT" sz="700" b="1" baseline="0">
                <a:solidFill>
                  <a:schemeClr val="accent1">
                    <a:lumMod val="50000"/>
                  </a:schemeClr>
                </a:solidFill>
                <a:latin typeface="Arial" panose="020B0604020202020204" pitchFamily="34" charset="0"/>
                <a:cs typeface="Arial" panose="020B0604020202020204" pitchFamily="34" charset="0"/>
              </a:rPr>
              <a:t> Singulares por distrito ou região autónoma da residência</a:t>
            </a:r>
            <a:endParaRPr lang="pt-PT" sz="700" b="1">
              <a:solidFill>
                <a:schemeClr val="accent1">
                  <a:lumMod val="50000"/>
                </a:schemeClr>
              </a:solidFill>
              <a:latin typeface="Arial" panose="020B0604020202020204" pitchFamily="34" charset="0"/>
              <a:cs typeface="Arial" panose="020B0604020202020204" pitchFamily="34" charset="0"/>
            </a:endParaRPr>
          </a:p>
        </xdr:txBody>
      </xdr:sp>
    </xdr:grpSp>
    <xdr:clientData/>
  </xdr:twoCellAnchor>
  <xdr:twoCellAnchor>
    <xdr:from>
      <xdr:col>8</xdr:col>
      <xdr:colOff>276225</xdr:colOff>
      <xdr:row>17</xdr:row>
      <xdr:rowOff>15875</xdr:rowOff>
    </xdr:from>
    <xdr:to>
      <xdr:col>17</xdr:col>
      <xdr:colOff>23775</xdr:colOff>
      <xdr:row>32</xdr:row>
      <xdr:rowOff>20375</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225425</xdr:colOff>
      <xdr:row>63</xdr:row>
      <xdr:rowOff>9524</xdr:rowOff>
    </xdr:from>
    <xdr:to>
      <xdr:col>16</xdr:col>
      <xdr:colOff>373025</xdr:colOff>
      <xdr:row>78</xdr:row>
      <xdr:rowOff>42599</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69851</xdr:colOff>
      <xdr:row>63</xdr:row>
      <xdr:rowOff>19049</xdr:rowOff>
    </xdr:from>
    <xdr:to>
      <xdr:col>8</xdr:col>
      <xdr:colOff>150776</xdr:colOff>
      <xdr:row>78</xdr:row>
      <xdr:rowOff>52124</xdr:rowOff>
    </xdr:to>
    <xdr:graphicFrame macro="">
      <xdr:nvGraphicFramePr>
        <xdr:cNvPr id="11"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0.00984</cdr:x>
      <cdr:y>0.01411</cdr:y>
    </cdr:from>
    <cdr:to>
      <cdr:x>0.99213</cdr:x>
      <cdr:y>0.15309</cdr:y>
    </cdr:to>
    <cdr:sp macro="" textlink="">
      <cdr:nvSpPr>
        <cdr:cNvPr id="2" name="CaixaDeTexto 16"/>
        <cdr:cNvSpPr txBox="1"/>
      </cdr:nvSpPr>
      <cdr:spPr>
        <a:xfrm xmlns:a="http://schemas.openxmlformats.org/drawingml/2006/main">
          <a:off x="31750" y="27507"/>
          <a:ext cx="3168650" cy="27094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Trabalho dependente - Remunerações totai</a:t>
          </a:r>
          <a:r>
            <a:rPr lang="pt-PT" sz="700" b="1" baseline="0">
              <a:solidFill>
                <a:schemeClr val="accent1">
                  <a:lumMod val="50000"/>
                </a:schemeClr>
              </a:solidFill>
              <a:latin typeface="Arial" panose="020B0604020202020204" pitchFamily="34" charset="0"/>
              <a:cs typeface="Arial" panose="020B0604020202020204" pitchFamily="34" charset="0"/>
            </a:rPr>
            <a:t>s </a:t>
          </a:r>
          <a:r>
            <a:rPr lang="pt-PT" sz="700" b="1">
              <a:solidFill>
                <a:schemeClr val="accent1">
                  <a:lumMod val="50000"/>
                </a:schemeClr>
              </a:solidFill>
              <a:latin typeface="Arial" panose="020B0604020202020204" pitchFamily="34" charset="0"/>
              <a:cs typeface="Arial" panose="020B0604020202020204" pitchFamily="34" charset="0"/>
            </a:rPr>
            <a:t>e Contribuições declaradas </a:t>
          </a:r>
          <a:r>
            <a:rPr lang="pt-PT" sz="700" b="0">
              <a:solidFill>
                <a:schemeClr val="accent1">
                  <a:lumMod val="50000"/>
                </a:schemeClr>
              </a:solidFill>
              <a:latin typeface="Arial" panose="020B0604020202020204" pitchFamily="34" charset="0"/>
              <a:cs typeface="Arial" panose="020B0604020202020204" pitchFamily="34" charset="0"/>
            </a:rPr>
            <a:t>(milhões</a:t>
          </a:r>
          <a:r>
            <a:rPr lang="pt-PT" sz="700" b="0" baseline="0">
              <a:solidFill>
                <a:schemeClr val="accent1">
                  <a:lumMod val="50000"/>
                </a:schemeClr>
              </a:solidFill>
              <a:latin typeface="Arial" panose="020B0604020202020204" pitchFamily="34" charset="0"/>
              <a:cs typeface="Arial" panose="020B0604020202020204" pitchFamily="34" charset="0"/>
            </a:rPr>
            <a:t> de </a:t>
          </a: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45.xml><?xml version="1.0" encoding="utf-8"?>
<c:userShapes xmlns:c="http://schemas.openxmlformats.org/drawingml/2006/chart">
  <cdr:relSizeAnchor xmlns:cdr="http://schemas.openxmlformats.org/drawingml/2006/chartDrawing">
    <cdr:from>
      <cdr:x>0.01365</cdr:x>
      <cdr:y>0</cdr:y>
    </cdr:from>
    <cdr:to>
      <cdr:x>0.99594</cdr:x>
      <cdr:y>0.13898</cdr:y>
    </cdr:to>
    <cdr:sp macro="" textlink="">
      <cdr:nvSpPr>
        <cdr:cNvPr id="2" name="CaixaDeTexto 16"/>
        <cdr:cNvSpPr txBox="1"/>
      </cdr:nvSpPr>
      <cdr:spPr>
        <a:xfrm xmlns:a="http://schemas.openxmlformats.org/drawingml/2006/main">
          <a:off x="45504" y="0"/>
          <a:ext cx="3274709" cy="25328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Remunerações base e Contribuições declaradas médias </a:t>
          </a:r>
        </a:p>
        <a:p xmlns:a="http://schemas.openxmlformats.org/drawingml/2006/main">
          <a:pPr algn="ct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4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8" name="Grupo 17"/>
        <xdr:cNvGrpSpPr/>
      </xdr:nvGrpSpPr>
      <xdr:grpSpPr>
        <a:xfrm>
          <a:off x="47625" y="0"/>
          <a:ext cx="6501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0.17697</cdr:x>
      <cdr:y>0.29984</cdr:y>
    </cdr:from>
    <cdr:to>
      <cdr:x>0.63217</cdr:x>
      <cdr:y>0.53075</cdr:y>
    </cdr:to>
    <cdr:sp macro="" textlink="">
      <cdr:nvSpPr>
        <cdr:cNvPr id="1890305" name="Text Box 1"/>
        <cdr:cNvSpPr txBox="1">
          <a:spLocks xmlns:a="http://schemas.openxmlformats.org/drawingml/2006/main" noChangeArrowheads="1"/>
        </cdr:cNvSpPr>
      </cdr:nvSpPr>
      <cdr:spPr bwMode="auto">
        <a:xfrm xmlns:a="http://schemas.openxmlformats.org/drawingml/2006/main">
          <a:off x="583245" y="519784"/>
          <a:ext cx="1500180"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0.6391</cdr:x>
      <cdr:y>0.54449</cdr:y>
    </cdr:from>
    <cdr:to>
      <cdr:x>0.89253</cdr:x>
      <cdr:y>0.74231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106263" y="943908"/>
          <a:ext cx="835217" cy="3429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4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4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0.71089</cdr:x>
      <cdr:y>0.31739</cdr:y>
    </cdr:from>
    <cdr:to>
      <cdr:x>0.76582</cdr:x>
      <cdr:y>0.34319</cdr:y>
    </cdr:to>
    <cdr:sp macro="" textlink="">
      <cdr:nvSpPr>
        <cdr:cNvPr id="4" name="Conexão recta unidireccional 3"/>
        <cdr:cNvSpPr/>
      </cdr:nvSpPr>
      <cdr:spPr>
        <a:xfrm xmlns:a="http://schemas.openxmlformats.org/drawingml/2006/main" flipH="1" flipV="1">
          <a:off x="2401520" y="562306"/>
          <a:ext cx="185565" cy="4570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5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51.xml><?xml version="1.0" encoding="utf-8"?>
<c:userShapes xmlns:c="http://schemas.openxmlformats.org/drawingml/2006/chart">
  <cdr:relSizeAnchor xmlns:cdr="http://schemas.openxmlformats.org/drawingml/2006/chartDrawing">
    <cdr:from>
      <cdr:x>0.71788</cdr:x>
      <cdr:y>0.17765</cdr:y>
    </cdr:from>
    <cdr:to>
      <cdr:x>0.76292</cdr:x>
      <cdr:y>0.25458</cdr:y>
    </cdr:to>
    <cdr:sp macro="" textlink="">
      <cdr:nvSpPr>
        <cdr:cNvPr id="1888257" name="Line 1"/>
        <cdr:cNvSpPr>
          <a:spLocks xmlns:a="http://schemas.openxmlformats.org/drawingml/2006/main" noChangeShapeType="1"/>
        </cdr:cNvSpPr>
      </cdr:nvSpPr>
      <cdr:spPr bwMode="auto">
        <a:xfrm xmlns:a="http://schemas.openxmlformats.org/drawingml/2006/main" flipH="1">
          <a:off x="2276990" y="307965"/>
          <a:ext cx="142859" cy="133362"/>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52.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1</xdr:colOff>
      <xdr:row>40</xdr:row>
      <xdr:rowOff>95250</xdr:rowOff>
    </xdr:from>
    <xdr:to>
      <xdr:col>8</xdr:col>
      <xdr:colOff>990601</xdr:colOff>
      <xdr:row>42</xdr:row>
      <xdr:rowOff>152400</xdr:rowOff>
    </xdr:to>
    <xdr:sp macro="" textlink="">
      <xdr:nvSpPr>
        <xdr:cNvPr id="4" name="Text Box 1029"/>
        <xdr:cNvSpPr txBox="1">
          <a:spLocks noChangeArrowheads="1"/>
        </xdr:cNvSpPr>
      </xdr:nvSpPr>
      <xdr:spPr bwMode="auto">
        <a:xfrm>
          <a:off x="3343276" y="6457950"/>
          <a:ext cx="3086100" cy="4953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a:p>
          <a:pPr algn="ctr" rtl="0">
            <a:defRPr sz="1000"/>
          </a:pPr>
          <a:r>
            <a:rPr lang="pt-PT" sz="1000" b="1" i="0" u="none" strike="noStrike" baseline="0">
              <a:solidFill>
                <a:schemeClr val="tx2"/>
              </a:solidFill>
              <a:latin typeface="Arial"/>
              <a:cs typeface="Arial"/>
            </a:rPr>
            <a:t>Zona Euro19</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5"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6" name="Grupo 5"/>
        <xdr:cNvGrpSpPr/>
      </xdr:nvGrpSpPr>
      <xdr:grpSpPr>
        <a:xfrm>
          <a:off x="6115050" y="0"/>
          <a:ext cx="602523" cy="180000"/>
          <a:chOff x="4797152" y="7020272"/>
          <a:chExt cx="612048" cy="180000"/>
        </a:xfrm>
      </xdr:grpSpPr>
      <xdr:sp macro="" textlink="">
        <xdr:nvSpPr>
          <xdr:cNvPr id="7" name="Rectângulo 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0"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11"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2"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13"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twoCellAnchor>
    <xdr:from>
      <xdr:col>6</xdr:col>
      <xdr:colOff>9525</xdr:colOff>
      <xdr:row>43</xdr:row>
      <xdr:rowOff>47624</xdr:rowOff>
    </xdr:from>
    <xdr:to>
      <xdr:col>9</xdr:col>
      <xdr:colOff>19050</xdr:colOff>
      <xdr:row>54</xdr:row>
      <xdr:rowOff>76198</xdr:rowOff>
    </xdr:to>
    <xdr:graphicFrame macro="">
      <xdr:nvGraphicFramePr>
        <xdr:cNvPr id="14"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0</xdr:colOff>
      <xdr:row>61</xdr:row>
      <xdr:rowOff>0</xdr:rowOff>
    </xdr:from>
    <xdr:ext cx="76200" cy="200025"/>
    <xdr:sp macro="" textlink="">
      <xdr:nvSpPr>
        <xdr:cNvPr id="15"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6"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18"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19" name="Grupo 18"/>
        <xdr:cNvGrpSpPr/>
      </xdr:nvGrpSpPr>
      <xdr:grpSpPr>
        <a:xfrm>
          <a:off x="6115050" y="0"/>
          <a:ext cx="602523" cy="180000"/>
          <a:chOff x="4797152" y="7020272"/>
          <a:chExt cx="612048" cy="180000"/>
        </a:xfrm>
      </xdr:grpSpPr>
      <xdr:sp macro="" textlink="">
        <xdr:nvSpPr>
          <xdr:cNvPr id="20" name="Rectângulo 19"/>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2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4"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5"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6"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wsDr>
</file>

<file path=xl/drawings/drawing53.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a:extLst>
            <a:ext uri="{FF2B5EF4-FFF2-40B4-BE49-F238E27FC236}">
              <a16:creationId xmlns="" xmlns:a16="http://schemas.microsoft.com/office/drawing/2014/main" id="{00000000-0008-0000-0000-000002000000}"/>
            </a:ext>
          </a:extLst>
        </xdr:cNvPr>
        <xdr:cNvGrpSpPr/>
      </xdr:nvGrpSpPr>
      <xdr:grpSpPr>
        <a:xfrm>
          <a:off x="66675" y="7922"/>
          <a:ext cx="604008" cy="176825"/>
          <a:chOff x="4808367" y="7020272"/>
          <a:chExt cx="600833" cy="180000"/>
        </a:xfrm>
      </xdr:grpSpPr>
      <xdr:sp macro="" textlink="">
        <xdr:nvSpPr>
          <xdr:cNvPr id="3" name="Rectângulo 2">
            <a:extLst>
              <a:ext uri="{FF2B5EF4-FFF2-40B4-BE49-F238E27FC236}">
                <a16:creationId xmlns="" xmlns:a16="http://schemas.microsoft.com/office/drawing/2014/main" id="{00000000-0008-0000-0000-000003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 xmlns:a16="http://schemas.microsoft.com/office/drawing/2014/main" id="{00000000-0008-0000-00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 xmlns:a16="http://schemas.microsoft.com/office/drawing/2014/main" id="{00000000-0008-0000-0000-000005000000}"/>
              </a:ext>
            </a:extLst>
          </xdr:cNvPr>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351204</xdr:colOff>
      <xdr:row>10</xdr:row>
      <xdr:rowOff>1221</xdr:rowOff>
    </xdr:from>
    <xdr:to>
      <xdr:col>11</xdr:col>
      <xdr:colOff>351203</xdr:colOff>
      <xdr:row>12</xdr:row>
      <xdr:rowOff>95250</xdr:rowOff>
    </xdr:to>
    <xdr:graphicFrame macro="">
      <xdr:nvGraphicFramePr>
        <xdr:cNvPr id="6" name="Gráfico 5">
          <a:extLst>
            <a:ext uri="{FF2B5EF4-FFF2-40B4-BE49-F238E27FC236}">
              <a16:creationId xmlns=""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112347</xdr:colOff>
      <xdr:row>18</xdr:row>
      <xdr:rowOff>51289</xdr:rowOff>
    </xdr:from>
    <xdr:to>
      <xdr:col>4</xdr:col>
      <xdr:colOff>329712</xdr:colOff>
      <xdr:row>32</xdr:row>
      <xdr:rowOff>43962</xdr:rowOff>
    </xdr:to>
    <xdr:graphicFrame macro="">
      <xdr:nvGraphicFramePr>
        <xdr:cNvPr id="7" name="Chart 1030">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308341</xdr:colOff>
      <xdr:row>14</xdr:row>
      <xdr:rowOff>12212</xdr:rowOff>
    </xdr:from>
    <xdr:to>
      <xdr:col>11</xdr:col>
      <xdr:colOff>294296</xdr:colOff>
      <xdr:row>16</xdr:row>
      <xdr:rowOff>29307</xdr:rowOff>
    </xdr:to>
    <xdr:graphicFrame macro="">
      <xdr:nvGraphicFramePr>
        <xdr:cNvPr id="8" name="Gráfico 7">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355356</xdr:colOff>
      <xdr:row>16</xdr:row>
      <xdr:rowOff>39689</xdr:rowOff>
    </xdr:from>
    <xdr:to>
      <xdr:col>11</xdr:col>
      <xdr:colOff>227134</xdr:colOff>
      <xdr:row>18</xdr:row>
      <xdr:rowOff>21981</xdr:rowOff>
    </xdr:to>
    <xdr:graphicFrame macro="">
      <xdr:nvGraphicFramePr>
        <xdr:cNvPr id="9" name="Gráfico 8">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29308</xdr:colOff>
      <xdr:row>39</xdr:row>
      <xdr:rowOff>87922</xdr:rowOff>
    </xdr:from>
    <xdr:to>
      <xdr:col>11</xdr:col>
      <xdr:colOff>286969</xdr:colOff>
      <xdr:row>41</xdr:row>
      <xdr:rowOff>43960</xdr:rowOff>
    </xdr:to>
    <xdr:graphicFrame macro="">
      <xdr:nvGraphicFramePr>
        <xdr:cNvPr id="10" name="Gráfico 9">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337040</xdr:colOff>
      <xdr:row>41</xdr:row>
      <xdr:rowOff>73269</xdr:rowOff>
    </xdr:from>
    <xdr:to>
      <xdr:col>11</xdr:col>
      <xdr:colOff>330933</xdr:colOff>
      <xdr:row>43</xdr:row>
      <xdr:rowOff>58615</xdr:rowOff>
    </xdr:to>
    <xdr:graphicFrame macro="">
      <xdr:nvGraphicFramePr>
        <xdr:cNvPr id="11" name="Gráfico 10">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48</xdr:row>
      <xdr:rowOff>51288</xdr:rowOff>
    </xdr:from>
    <xdr:to>
      <xdr:col>11</xdr:col>
      <xdr:colOff>396874</xdr:colOff>
      <xdr:row>50</xdr:row>
      <xdr:rowOff>21982</xdr:rowOff>
    </xdr:to>
    <xdr:graphicFrame macro="">
      <xdr:nvGraphicFramePr>
        <xdr:cNvPr id="12" name="Gráfico 11">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388327</xdr:colOff>
      <xdr:row>50</xdr:row>
      <xdr:rowOff>14655</xdr:rowOff>
    </xdr:from>
    <xdr:to>
      <xdr:col>11</xdr:col>
      <xdr:colOff>382220</xdr:colOff>
      <xdr:row>52</xdr:row>
      <xdr:rowOff>58617</xdr:rowOff>
    </xdr:to>
    <xdr:graphicFrame macro="">
      <xdr:nvGraphicFramePr>
        <xdr:cNvPr id="13" name="Gráfico 12">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52</xdr:row>
      <xdr:rowOff>14655</xdr:rowOff>
    </xdr:from>
    <xdr:to>
      <xdr:col>11</xdr:col>
      <xdr:colOff>396874</xdr:colOff>
      <xdr:row>54</xdr:row>
      <xdr:rowOff>95252</xdr:rowOff>
    </xdr:to>
    <xdr:graphicFrame macro="">
      <xdr:nvGraphicFramePr>
        <xdr:cNvPr id="14" name="Gráfico 13">
          <a:extLst>
            <a:ext uri="{FF2B5EF4-FFF2-40B4-BE49-F238E27FC236}">
              <a16:creationId xmlns=""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371721</xdr:colOff>
      <xdr:row>54</xdr:row>
      <xdr:rowOff>25889</xdr:rowOff>
    </xdr:from>
    <xdr:to>
      <xdr:col>11</xdr:col>
      <xdr:colOff>365614</xdr:colOff>
      <xdr:row>56</xdr:row>
      <xdr:rowOff>89632</xdr:rowOff>
    </xdr:to>
    <xdr:graphicFrame macro="">
      <xdr:nvGraphicFramePr>
        <xdr:cNvPr id="15" name="Gráfico 14">
          <a:extLst>
            <a:ext uri="{FF2B5EF4-FFF2-40B4-BE49-F238E27FC236}">
              <a16:creationId xmlns=""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359019</xdr:colOff>
      <xdr:row>12</xdr:row>
      <xdr:rowOff>153866</xdr:rowOff>
    </xdr:from>
    <xdr:to>
      <xdr:col>11</xdr:col>
      <xdr:colOff>300404</xdr:colOff>
      <xdr:row>13</xdr:row>
      <xdr:rowOff>187446</xdr:rowOff>
    </xdr:to>
    <xdr:graphicFrame macro="">
      <xdr:nvGraphicFramePr>
        <xdr:cNvPr id="16" name="Gráfico 15">
          <a:extLst>
            <a:ext uri="{FF2B5EF4-FFF2-40B4-BE49-F238E27FC236}">
              <a16:creationId xmlns=""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1</xdr:colOff>
      <xdr:row>8</xdr:row>
      <xdr:rowOff>95250</xdr:rowOff>
    </xdr:from>
    <xdr:to>
      <xdr:col>11</xdr:col>
      <xdr:colOff>282087</xdr:colOff>
      <xdr:row>9</xdr:row>
      <xdr:rowOff>187446</xdr:rowOff>
    </xdr:to>
    <xdr:graphicFrame macro="">
      <xdr:nvGraphicFramePr>
        <xdr:cNvPr id="17" name="Gráfico 16">
          <a:extLst>
            <a:ext uri="{FF2B5EF4-FFF2-40B4-BE49-F238E27FC236}">
              <a16:creationId xmlns=""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366347</xdr:colOff>
      <xdr:row>35</xdr:row>
      <xdr:rowOff>14654</xdr:rowOff>
    </xdr:from>
    <xdr:to>
      <xdr:col>11</xdr:col>
      <xdr:colOff>360240</xdr:colOff>
      <xdr:row>37</xdr:row>
      <xdr:rowOff>0</xdr:rowOff>
    </xdr:to>
    <xdr:graphicFrame macro="">
      <xdr:nvGraphicFramePr>
        <xdr:cNvPr id="18" name="Gráfico 17">
          <a:extLst>
            <a:ext uri="{FF2B5EF4-FFF2-40B4-BE49-F238E27FC236}">
              <a16:creationId xmlns=""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359019</xdr:colOff>
      <xdr:row>37</xdr:row>
      <xdr:rowOff>73270</xdr:rowOff>
    </xdr:from>
    <xdr:to>
      <xdr:col>11</xdr:col>
      <xdr:colOff>352912</xdr:colOff>
      <xdr:row>38</xdr:row>
      <xdr:rowOff>139211</xdr:rowOff>
    </xdr:to>
    <xdr:graphicFrame macro="">
      <xdr:nvGraphicFramePr>
        <xdr:cNvPr id="19" name="Gráfico 18">
          <a:extLst>
            <a:ext uri="{FF2B5EF4-FFF2-40B4-BE49-F238E27FC236}">
              <a16:creationId xmlns=""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oneCellAnchor>
    <xdr:from>
      <xdr:col>8</xdr:col>
      <xdr:colOff>278423</xdr:colOff>
      <xdr:row>20</xdr:row>
      <xdr:rowOff>131885</xdr:rowOff>
    </xdr:from>
    <xdr:ext cx="402981" cy="252249"/>
    <xdr:sp macro="" textlink="">
      <xdr:nvSpPr>
        <xdr:cNvPr id="20" name="CaixaDeTexto 19">
          <a:extLst>
            <a:ext uri="{FF2B5EF4-FFF2-40B4-BE49-F238E27FC236}">
              <a16:creationId xmlns="" xmlns:a16="http://schemas.microsoft.com/office/drawing/2014/main" id="{00000000-0008-0000-0000-000014000000}"/>
            </a:ext>
          </a:extLst>
        </xdr:cNvPr>
        <xdr:cNvSpPr txBox="1"/>
      </xdr:nvSpPr>
      <xdr:spPr>
        <a:xfrm>
          <a:off x="3783623" y="3732335"/>
          <a:ext cx="402981" cy="252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pt-PT" sz="1100"/>
        </a:p>
      </xdr:txBody>
    </xdr:sp>
    <xdr:clientData/>
  </xdr:oneCellAnchor>
  <xdr:oneCellAnchor>
    <xdr:from>
      <xdr:col>4</xdr:col>
      <xdr:colOff>0</xdr:colOff>
      <xdr:row>19</xdr:row>
      <xdr:rowOff>80596</xdr:rowOff>
    </xdr:from>
    <xdr:ext cx="307731" cy="197827"/>
    <xdr:sp macro="" textlink="$W$9">
      <xdr:nvSpPr>
        <xdr:cNvPr id="21" name="CaixaDeTexto 20">
          <a:extLst>
            <a:ext uri="{FF2B5EF4-FFF2-40B4-BE49-F238E27FC236}">
              <a16:creationId xmlns="" xmlns:a16="http://schemas.microsoft.com/office/drawing/2014/main" id="{00000000-0008-0000-0000-000015000000}"/>
            </a:ext>
          </a:extLst>
        </xdr:cNvPr>
        <xdr:cNvSpPr txBox="1"/>
      </xdr:nvSpPr>
      <xdr:spPr>
        <a:xfrm>
          <a:off x="1905000" y="3576271"/>
          <a:ext cx="307731" cy="1978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C55DAE52-C858-4574-A7AE-AAAFDD53D2E8}" type="TxLink">
            <a:rPr lang="en-US" sz="700" b="1" i="0" u="none" strike="noStrike">
              <a:solidFill>
                <a:sysClr val="windowText" lastClr="000000"/>
              </a:solidFill>
              <a:latin typeface="Arial"/>
              <a:cs typeface="Arial"/>
            </a:rPr>
            <a:pPr/>
            <a:t>2021</a:t>
          </a:fld>
          <a:endParaRPr lang="pt-PT" sz="1100">
            <a:solidFill>
              <a:sysClr val="windowText" lastClr="000000"/>
            </a:solidFill>
          </a:endParaRPr>
        </a:p>
      </xdr:txBody>
    </xdr:sp>
    <xdr:clientData/>
  </xdr:oneCellAnchor>
  <xdr:twoCellAnchor>
    <xdr:from>
      <xdr:col>5</xdr:col>
      <xdr:colOff>263768</xdr:colOff>
      <xdr:row>19</xdr:row>
      <xdr:rowOff>7326</xdr:rowOff>
    </xdr:from>
    <xdr:to>
      <xdr:col>11</xdr:col>
      <xdr:colOff>14318</xdr:colOff>
      <xdr:row>32</xdr:row>
      <xdr:rowOff>65941</xdr:rowOff>
    </xdr:to>
    <xdr:graphicFrame macro="">
      <xdr:nvGraphicFramePr>
        <xdr:cNvPr id="22" name="Chart 1030">
          <a:extLst>
            <a:ext uri="{FF2B5EF4-FFF2-40B4-BE49-F238E27FC236}">
              <a16:creationId xmlns=""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322384</xdr:colOff>
      <xdr:row>19</xdr:row>
      <xdr:rowOff>21980</xdr:rowOff>
    </xdr:from>
    <xdr:to>
      <xdr:col>17</xdr:col>
      <xdr:colOff>6259</xdr:colOff>
      <xdr:row>33</xdr:row>
      <xdr:rowOff>14652</xdr:rowOff>
    </xdr:to>
    <xdr:graphicFrame macro="">
      <xdr:nvGraphicFramePr>
        <xdr:cNvPr id="23" name="Chart 1030">
          <a:extLst>
            <a:ext uri="{FF2B5EF4-FFF2-40B4-BE49-F238E27FC236}">
              <a16:creationId xmlns=""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153867</xdr:colOff>
      <xdr:row>56</xdr:row>
      <xdr:rowOff>36635</xdr:rowOff>
    </xdr:from>
    <xdr:to>
      <xdr:col>4</xdr:col>
      <xdr:colOff>356742</xdr:colOff>
      <xdr:row>68</xdr:row>
      <xdr:rowOff>65585</xdr:rowOff>
    </xdr:to>
    <xdr:graphicFrame macro="">
      <xdr:nvGraphicFramePr>
        <xdr:cNvPr id="24" name="Chart 1030">
          <a:extLst>
            <a:ext uri="{FF2B5EF4-FFF2-40B4-BE49-F238E27FC236}">
              <a16:creationId xmlns=""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315057</xdr:colOff>
      <xdr:row>56</xdr:row>
      <xdr:rowOff>36634</xdr:rowOff>
    </xdr:from>
    <xdr:to>
      <xdr:col>11</xdr:col>
      <xdr:colOff>51207</xdr:colOff>
      <xdr:row>68</xdr:row>
      <xdr:rowOff>65584</xdr:rowOff>
    </xdr:to>
    <xdr:graphicFrame macro="">
      <xdr:nvGraphicFramePr>
        <xdr:cNvPr id="25" name="Chart 1030">
          <a:extLst>
            <a:ext uri="{FF2B5EF4-FFF2-40B4-BE49-F238E27FC236}">
              <a16:creationId xmlns=""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0</xdr:colOff>
      <xdr:row>56</xdr:row>
      <xdr:rowOff>58616</xdr:rowOff>
    </xdr:from>
    <xdr:to>
      <xdr:col>17</xdr:col>
      <xdr:colOff>70827</xdr:colOff>
      <xdr:row>68</xdr:row>
      <xdr:rowOff>87185</xdr:rowOff>
    </xdr:to>
    <xdr:graphicFrame macro="">
      <xdr:nvGraphicFramePr>
        <xdr:cNvPr id="26" name="Chart 1030">
          <a:extLst>
            <a:ext uri="{FF2B5EF4-FFF2-40B4-BE49-F238E27FC236}">
              <a16:creationId xmlns=""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userShapes>
</file>

<file path=xl/drawings/drawing55.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0.83729</cdr:x>
      <cdr:y>0.06511</cdr:y>
    </cdr:from>
    <cdr:to>
      <cdr:x>0.99382</cdr:x>
      <cdr:y>0.19128</cdr:y>
    </cdr:to>
    <cdr:sp macro="" textlink="">
      <cdr:nvSpPr>
        <cdr:cNvPr id="4" name="CaixaDeTexto 7">
          <a:extLst xmlns:a="http://schemas.openxmlformats.org/drawingml/2006/main">
            <a:ext uri="{FF2B5EF4-FFF2-40B4-BE49-F238E27FC236}">
              <a16:creationId xmlns="" xmlns:a16="http://schemas.microsoft.com/office/drawing/2014/main" id="{00000000-0008-0000-2000-000008000000}"/>
            </a:ext>
          </a:extLst>
        </cdr:cNvPr>
        <cdr:cNvSpPr txBox="1"/>
      </cdr:nvSpPr>
      <cdr:spPr>
        <a:xfrm xmlns:a="http://schemas.openxmlformats.org/drawingml/2006/main">
          <a:off x="1721828" y="102088"/>
          <a:ext cx="321896" cy="19782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C55DAE52-C858-4574-A7AE-AAAFDD53D2E8}" type="TxLink">
            <a:rPr lang="en-US" sz="700" b="1" i="0" u="none" strike="noStrike">
              <a:solidFill>
                <a:sysClr val="windowText" lastClr="000000"/>
              </a:solidFill>
              <a:latin typeface="Arial"/>
              <a:cs typeface="Arial"/>
            </a:rPr>
            <a:pPr/>
            <a:t>2021</a:t>
          </a:fld>
          <a:endParaRPr lang="pt-PT" sz="1100">
            <a:solidFill>
              <a:sysClr val="windowText" lastClr="000000"/>
            </a:solidFill>
          </a:endParaRPr>
        </a:p>
      </cdr:txBody>
    </cdr:sp>
  </cdr:relSizeAnchor>
</c:userShapes>
</file>

<file path=xl/drawings/drawing56.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0.85177</cdr:x>
      <cdr:y>0.07009</cdr:y>
    </cdr:from>
    <cdr:to>
      <cdr:x>1</cdr:x>
      <cdr:y>0.19063</cdr:y>
    </cdr:to>
    <cdr:pic>
      <cdr:nvPicPr>
        <cdr:cNvPr id="4" name="chart">
          <a:extLst xmlns:a="http://schemas.openxmlformats.org/drawingml/2006/main">
            <a:ext uri="{FF2B5EF4-FFF2-40B4-BE49-F238E27FC236}">
              <a16:creationId xmlns="" xmlns:a16="http://schemas.microsoft.com/office/drawing/2014/main" id="{F454F19E-9C17-4FD9-89F2-F826C982A36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51596" y="109904"/>
          <a:ext cx="304827" cy="188992"/>
        </a:xfrm>
        <a:prstGeom xmlns:a="http://schemas.openxmlformats.org/drawingml/2006/main" prst="rect">
          <a:avLst/>
        </a:prstGeom>
      </cdr:spPr>
    </cdr:pic>
  </cdr:relSizeAnchor>
</c:userShapes>
</file>

<file path=xl/drawings/drawing57.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0.84816</cdr:x>
      <cdr:y>0.09567</cdr:y>
    </cdr:from>
    <cdr:to>
      <cdr:x>1</cdr:x>
      <cdr:y>0.2414</cdr:y>
    </cdr:to>
    <cdr:pic>
      <cdr:nvPicPr>
        <cdr:cNvPr id="4" name="chart">
          <a:extLst xmlns:a="http://schemas.openxmlformats.org/drawingml/2006/main">
            <a:ext uri="{FF2B5EF4-FFF2-40B4-BE49-F238E27FC236}">
              <a16:creationId xmlns="" xmlns:a16="http://schemas.microsoft.com/office/drawing/2014/main" id="{9B4D07C3-DD6D-4CC7-A9CC-197D321209F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02749" y="124069"/>
          <a:ext cx="304827" cy="188992"/>
        </a:xfrm>
        <a:prstGeom xmlns:a="http://schemas.openxmlformats.org/drawingml/2006/main" prst="rect">
          <a:avLst/>
        </a:prstGeom>
      </cdr:spPr>
    </cdr:pic>
  </cdr:relSizeAnchor>
</c:userShapes>
</file>

<file path=xl/drawings/drawing58.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0.85177</cdr:x>
      <cdr:y>0.07009</cdr:y>
    </cdr:from>
    <cdr:to>
      <cdr:x>1</cdr:x>
      <cdr:y>0.21023</cdr:y>
    </cdr:to>
    <cdr:pic>
      <cdr:nvPicPr>
        <cdr:cNvPr id="4" name="chart">
          <a:extLst xmlns:a="http://schemas.openxmlformats.org/drawingml/2006/main">
            <a:ext uri="{FF2B5EF4-FFF2-40B4-BE49-F238E27FC236}">
              <a16:creationId xmlns="" xmlns:a16="http://schemas.microsoft.com/office/drawing/2014/main" id="{F454F19E-9C17-4FD9-89F2-F826C982A36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51599" y="90384"/>
          <a:ext cx="304824" cy="180713"/>
        </a:xfrm>
        <a:prstGeom xmlns:a="http://schemas.openxmlformats.org/drawingml/2006/main" prst="rect">
          <a:avLst/>
        </a:prstGeom>
      </cdr:spPr>
    </cdr:pic>
  </cdr:relSizeAnchor>
</c:userShapes>
</file>

<file path=xl/drawings/drawing59.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0.85177</cdr:x>
      <cdr:y>0.10457</cdr:y>
    </cdr:from>
    <cdr:to>
      <cdr:x>1</cdr:x>
      <cdr:y>0.25862</cdr:y>
    </cdr:to>
    <cdr:pic>
      <cdr:nvPicPr>
        <cdr:cNvPr id="4" name="chart">
          <a:extLst xmlns:a="http://schemas.openxmlformats.org/drawingml/2006/main">
            <a:ext uri="{FF2B5EF4-FFF2-40B4-BE49-F238E27FC236}">
              <a16:creationId xmlns="" xmlns:a16="http://schemas.microsoft.com/office/drawing/2014/main" id="{F454F19E-9C17-4FD9-89F2-F826C982A36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51599" y="133318"/>
          <a:ext cx="304824" cy="196392"/>
        </a:xfrm>
        <a:prstGeom xmlns:a="http://schemas.openxmlformats.org/drawingml/2006/main" prst="rect">
          <a:avLst/>
        </a:prstGeom>
      </cdr:spPr>
    </cdr:pic>
  </cdr:relSizeAnchor>
</c:userShapes>
</file>

<file path=xl/drawings/drawing60.xml><?xml version="1.0" encoding="utf-8"?>
<xdr:wsDr xmlns:xdr="http://schemas.openxmlformats.org/drawingml/2006/spreadsheetDrawing" xmlns:a="http://schemas.openxmlformats.org/drawingml/2006/main">
  <xdr:twoCellAnchor>
    <xdr:from>
      <xdr:col>7</xdr:col>
      <xdr:colOff>303824</xdr:colOff>
      <xdr:row>9</xdr:row>
      <xdr:rowOff>48602</xdr:rowOff>
    </xdr:from>
    <xdr:to>
      <xdr:col>12</xdr:col>
      <xdr:colOff>6350</xdr:colOff>
      <xdr:row>12</xdr:row>
      <xdr:rowOff>69361</xdr:rowOff>
    </xdr:to>
    <xdr:graphicFrame macro="">
      <xdr:nvGraphicFramePr>
        <xdr:cNvPr id="2" name="Gráfico 1">
          <a:extLst>
            <a:ext uri="{FF2B5EF4-FFF2-40B4-BE49-F238E27FC236}">
              <a16:creationId xmlns=""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393702</xdr:colOff>
      <xdr:row>11</xdr:row>
      <xdr:rowOff>119917</xdr:rowOff>
    </xdr:from>
    <xdr:to>
      <xdr:col>11</xdr:col>
      <xdr:colOff>250825</xdr:colOff>
      <xdr:row>14</xdr:row>
      <xdr:rowOff>53974</xdr:rowOff>
    </xdr:to>
    <xdr:graphicFrame macro="">
      <xdr:nvGraphicFramePr>
        <xdr:cNvPr id="3" name="Gráfico 2">
          <a:extLst>
            <a:ext uri="{FF2B5EF4-FFF2-40B4-BE49-F238E27FC236}">
              <a16:creationId xmlns=""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381794</xdr:colOff>
      <xdr:row>16</xdr:row>
      <xdr:rowOff>0</xdr:rowOff>
    </xdr:from>
    <xdr:to>
      <xdr:col>11</xdr:col>
      <xdr:colOff>130572</xdr:colOff>
      <xdr:row>19</xdr:row>
      <xdr:rowOff>34925</xdr:rowOff>
    </xdr:to>
    <xdr:graphicFrame macro="">
      <xdr:nvGraphicFramePr>
        <xdr:cNvPr id="4" name="Gráfico 3">
          <a:extLst>
            <a:ext uri="{FF2B5EF4-FFF2-40B4-BE49-F238E27FC236}">
              <a16:creationId xmlns=""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22</xdr:row>
      <xdr:rowOff>113110</xdr:rowOff>
    </xdr:from>
    <xdr:to>
      <xdr:col>11</xdr:col>
      <xdr:colOff>148828</xdr:colOff>
      <xdr:row>25</xdr:row>
      <xdr:rowOff>47625</xdr:rowOff>
    </xdr:to>
    <xdr:graphicFrame macro="">
      <xdr:nvGraphicFramePr>
        <xdr:cNvPr id="5" name="Gráfico 4">
          <a:extLst>
            <a:ext uri="{FF2B5EF4-FFF2-40B4-BE49-F238E27FC236}">
              <a16:creationId xmlns=""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25</xdr:row>
      <xdr:rowOff>11906</xdr:rowOff>
    </xdr:from>
    <xdr:to>
      <xdr:col>11</xdr:col>
      <xdr:colOff>148828</xdr:colOff>
      <xdr:row>27</xdr:row>
      <xdr:rowOff>65026</xdr:rowOff>
    </xdr:to>
    <xdr:graphicFrame macro="">
      <xdr:nvGraphicFramePr>
        <xdr:cNvPr id="6" name="Gráfico 5">
          <a:extLst>
            <a:ext uri="{FF2B5EF4-FFF2-40B4-BE49-F238E27FC236}">
              <a16:creationId xmlns=""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29</xdr:row>
      <xdr:rowOff>0</xdr:rowOff>
    </xdr:from>
    <xdr:to>
      <xdr:col>11</xdr:col>
      <xdr:colOff>148828</xdr:colOff>
      <xdr:row>31</xdr:row>
      <xdr:rowOff>35718</xdr:rowOff>
    </xdr:to>
    <xdr:graphicFrame macro="">
      <xdr:nvGraphicFramePr>
        <xdr:cNvPr id="7" name="Gráfico 6">
          <a:extLst>
            <a:ext uri="{FF2B5EF4-FFF2-40B4-BE49-F238E27FC236}">
              <a16:creationId xmlns=""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31</xdr:row>
      <xdr:rowOff>0</xdr:rowOff>
    </xdr:from>
    <xdr:to>
      <xdr:col>11</xdr:col>
      <xdr:colOff>148828</xdr:colOff>
      <xdr:row>33</xdr:row>
      <xdr:rowOff>35719</xdr:rowOff>
    </xdr:to>
    <xdr:graphicFrame macro="">
      <xdr:nvGraphicFramePr>
        <xdr:cNvPr id="8" name="Gráfico 7">
          <a:extLst>
            <a:ext uri="{FF2B5EF4-FFF2-40B4-BE49-F238E27FC236}">
              <a16:creationId xmlns=""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33</xdr:row>
      <xdr:rowOff>0</xdr:rowOff>
    </xdr:from>
    <xdr:to>
      <xdr:col>11</xdr:col>
      <xdr:colOff>148828</xdr:colOff>
      <xdr:row>35</xdr:row>
      <xdr:rowOff>35718</xdr:rowOff>
    </xdr:to>
    <xdr:graphicFrame macro="">
      <xdr:nvGraphicFramePr>
        <xdr:cNvPr id="9" name="Gráfico 8">
          <a:extLst>
            <a:ext uri="{FF2B5EF4-FFF2-40B4-BE49-F238E27FC236}">
              <a16:creationId xmlns=""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35</xdr:row>
      <xdr:rowOff>0</xdr:rowOff>
    </xdr:from>
    <xdr:to>
      <xdr:col>11</xdr:col>
      <xdr:colOff>148828</xdr:colOff>
      <xdr:row>36</xdr:row>
      <xdr:rowOff>148828</xdr:rowOff>
    </xdr:to>
    <xdr:graphicFrame macro="">
      <xdr:nvGraphicFramePr>
        <xdr:cNvPr id="10" name="Gráfico 9">
          <a:extLst>
            <a:ext uri="{FF2B5EF4-FFF2-40B4-BE49-F238E27FC236}">
              <a16:creationId xmlns=""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37</xdr:row>
      <xdr:rowOff>0</xdr:rowOff>
    </xdr:from>
    <xdr:to>
      <xdr:col>11</xdr:col>
      <xdr:colOff>148828</xdr:colOff>
      <xdr:row>39</xdr:row>
      <xdr:rowOff>35718</xdr:rowOff>
    </xdr:to>
    <xdr:graphicFrame macro="">
      <xdr:nvGraphicFramePr>
        <xdr:cNvPr id="11" name="Gráfico 10">
          <a:extLst>
            <a:ext uri="{FF2B5EF4-FFF2-40B4-BE49-F238E27FC236}">
              <a16:creationId xmlns=""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368300</xdr:colOff>
      <xdr:row>38</xdr:row>
      <xdr:rowOff>207566</xdr:rowOff>
    </xdr:from>
    <xdr:to>
      <xdr:col>11</xdr:col>
      <xdr:colOff>117078</xdr:colOff>
      <xdr:row>42</xdr:row>
      <xdr:rowOff>62706</xdr:rowOff>
    </xdr:to>
    <xdr:graphicFrame macro="">
      <xdr:nvGraphicFramePr>
        <xdr:cNvPr id="12" name="Gráfico 11">
          <a:extLst>
            <a:ext uri="{FF2B5EF4-FFF2-40B4-BE49-F238E27FC236}">
              <a16:creationId xmlns=""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63</xdr:row>
      <xdr:rowOff>0</xdr:rowOff>
    </xdr:from>
    <xdr:to>
      <xdr:col>11</xdr:col>
      <xdr:colOff>148828</xdr:colOff>
      <xdr:row>65</xdr:row>
      <xdr:rowOff>113108</xdr:rowOff>
    </xdr:to>
    <xdr:graphicFrame macro="">
      <xdr:nvGraphicFramePr>
        <xdr:cNvPr id="13" name="Gráfico 12">
          <a:extLst>
            <a:ext uri="{FF2B5EF4-FFF2-40B4-BE49-F238E27FC236}">
              <a16:creationId xmlns=""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393700</xdr:colOff>
      <xdr:row>67</xdr:row>
      <xdr:rowOff>38100</xdr:rowOff>
    </xdr:from>
    <xdr:to>
      <xdr:col>11</xdr:col>
      <xdr:colOff>142478</xdr:colOff>
      <xdr:row>69</xdr:row>
      <xdr:rowOff>120650</xdr:rowOff>
    </xdr:to>
    <xdr:graphicFrame macro="">
      <xdr:nvGraphicFramePr>
        <xdr:cNvPr id="14" name="Gráfico 13">
          <a:extLst>
            <a:ext uri="{FF2B5EF4-FFF2-40B4-BE49-F238E27FC236}">
              <a16:creationId xmlns=""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69</xdr:row>
      <xdr:rowOff>0</xdr:rowOff>
    </xdr:from>
    <xdr:to>
      <xdr:col>11</xdr:col>
      <xdr:colOff>148828</xdr:colOff>
      <xdr:row>71</xdr:row>
      <xdr:rowOff>113109</xdr:rowOff>
    </xdr:to>
    <xdr:graphicFrame macro="">
      <xdr:nvGraphicFramePr>
        <xdr:cNvPr id="15" name="Gráfico 14">
          <a:extLst>
            <a:ext uri="{FF2B5EF4-FFF2-40B4-BE49-F238E27FC236}">
              <a16:creationId xmlns=""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71</xdr:row>
      <xdr:rowOff>0</xdr:rowOff>
    </xdr:from>
    <xdr:to>
      <xdr:col>11</xdr:col>
      <xdr:colOff>148828</xdr:colOff>
      <xdr:row>73</xdr:row>
      <xdr:rowOff>113108</xdr:rowOff>
    </xdr:to>
    <xdr:graphicFrame macro="">
      <xdr:nvGraphicFramePr>
        <xdr:cNvPr id="16" name="Gráfico 15">
          <a:extLst>
            <a:ext uri="{FF2B5EF4-FFF2-40B4-BE49-F238E27FC236}">
              <a16:creationId xmlns=""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0</xdr:colOff>
      <xdr:row>73</xdr:row>
      <xdr:rowOff>0</xdr:rowOff>
    </xdr:from>
    <xdr:to>
      <xdr:col>11</xdr:col>
      <xdr:colOff>148828</xdr:colOff>
      <xdr:row>75</xdr:row>
      <xdr:rowOff>113109</xdr:rowOff>
    </xdr:to>
    <xdr:graphicFrame macro="">
      <xdr:nvGraphicFramePr>
        <xdr:cNvPr id="17" name="Gráfico 16">
          <a:extLst>
            <a:ext uri="{FF2B5EF4-FFF2-40B4-BE49-F238E27FC236}">
              <a16:creationId xmlns=""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0</xdr:colOff>
      <xdr:row>77</xdr:row>
      <xdr:rowOff>0</xdr:rowOff>
    </xdr:from>
    <xdr:to>
      <xdr:col>11</xdr:col>
      <xdr:colOff>148828</xdr:colOff>
      <xdr:row>79</xdr:row>
      <xdr:rowOff>113109</xdr:rowOff>
    </xdr:to>
    <xdr:graphicFrame macro="">
      <xdr:nvGraphicFramePr>
        <xdr:cNvPr id="18" name="Gráfico 17">
          <a:extLst>
            <a:ext uri="{FF2B5EF4-FFF2-40B4-BE49-F238E27FC236}">
              <a16:creationId xmlns=""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78</xdr:row>
      <xdr:rowOff>125016</xdr:rowOff>
    </xdr:from>
    <xdr:to>
      <xdr:col>11</xdr:col>
      <xdr:colOff>148828</xdr:colOff>
      <xdr:row>81</xdr:row>
      <xdr:rowOff>119062</xdr:rowOff>
    </xdr:to>
    <xdr:graphicFrame macro="">
      <xdr:nvGraphicFramePr>
        <xdr:cNvPr id="19" name="Gráfico 18">
          <a:extLst>
            <a:ext uri="{FF2B5EF4-FFF2-40B4-BE49-F238E27FC236}">
              <a16:creationId xmlns=""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0</xdr:colOff>
      <xdr:row>27</xdr:row>
      <xdr:rowOff>0</xdr:rowOff>
    </xdr:from>
    <xdr:to>
      <xdr:col>11</xdr:col>
      <xdr:colOff>148828</xdr:colOff>
      <xdr:row>29</xdr:row>
      <xdr:rowOff>53121</xdr:rowOff>
    </xdr:to>
    <xdr:graphicFrame macro="">
      <xdr:nvGraphicFramePr>
        <xdr:cNvPr id="20" name="Gráfico 19">
          <a:extLst>
            <a:ext uri="{FF2B5EF4-FFF2-40B4-BE49-F238E27FC236}">
              <a16:creationId xmlns=""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369490</xdr:colOff>
      <xdr:row>8</xdr:row>
      <xdr:rowOff>5556</xdr:rowOff>
    </xdr:from>
    <xdr:to>
      <xdr:col>11</xdr:col>
      <xdr:colOff>229789</xdr:colOff>
      <xdr:row>10</xdr:row>
      <xdr:rowOff>7540</xdr:rowOff>
    </xdr:to>
    <xdr:graphicFrame macro="">
      <xdr:nvGraphicFramePr>
        <xdr:cNvPr id="21" name="Gráfico 20">
          <a:extLst>
            <a:ext uri="{FF2B5EF4-FFF2-40B4-BE49-F238E27FC236}">
              <a16:creationId xmlns=""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xdr:col>
      <xdr:colOff>371474</xdr:colOff>
      <xdr:row>13</xdr:row>
      <xdr:rowOff>213916</xdr:rowOff>
    </xdr:from>
    <xdr:to>
      <xdr:col>11</xdr:col>
      <xdr:colOff>241300</xdr:colOff>
      <xdr:row>17</xdr:row>
      <xdr:rowOff>14624</xdr:rowOff>
    </xdr:to>
    <xdr:graphicFrame macro="">
      <xdr:nvGraphicFramePr>
        <xdr:cNvPr id="22" name="Gráfico 21">
          <a:extLst>
            <a:ext uri="{FF2B5EF4-FFF2-40B4-BE49-F238E27FC236}">
              <a16:creationId xmlns=""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xdr:col>
      <xdr:colOff>367506</xdr:colOff>
      <xdr:row>64</xdr:row>
      <xdr:rowOff>132954</xdr:rowOff>
    </xdr:from>
    <xdr:to>
      <xdr:col>11</xdr:col>
      <xdr:colOff>117474</xdr:colOff>
      <xdr:row>67</xdr:row>
      <xdr:rowOff>112713</xdr:rowOff>
    </xdr:to>
    <xdr:graphicFrame macro="">
      <xdr:nvGraphicFramePr>
        <xdr:cNvPr id="23" name="Gráfico 22">
          <a:extLst>
            <a:ext uri="{FF2B5EF4-FFF2-40B4-BE49-F238E27FC236}">
              <a16:creationId xmlns=""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330200</xdr:colOff>
      <xdr:row>40</xdr:row>
      <xdr:rowOff>209550</xdr:rowOff>
    </xdr:from>
    <xdr:to>
      <xdr:col>11</xdr:col>
      <xdr:colOff>228600</xdr:colOff>
      <xdr:row>44</xdr:row>
      <xdr:rowOff>48113</xdr:rowOff>
    </xdr:to>
    <xdr:graphicFrame macro="">
      <xdr:nvGraphicFramePr>
        <xdr:cNvPr id="24" name="Gráfico 23">
          <a:extLst>
            <a:ext uri="{FF2B5EF4-FFF2-40B4-BE49-F238E27FC236}">
              <a16:creationId xmlns=""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xdr:col>
      <xdr:colOff>356507</xdr:colOff>
      <xdr:row>42</xdr:row>
      <xdr:rowOff>161926</xdr:rowOff>
    </xdr:from>
    <xdr:to>
      <xdr:col>11</xdr:col>
      <xdr:colOff>204107</xdr:colOff>
      <xdr:row>46</xdr:row>
      <xdr:rowOff>6804</xdr:rowOff>
    </xdr:to>
    <xdr:graphicFrame macro="">
      <xdr:nvGraphicFramePr>
        <xdr:cNvPr id="25" name="Gráfico 24">
          <a:extLst>
            <a:ext uri="{FF2B5EF4-FFF2-40B4-BE49-F238E27FC236}">
              <a16:creationId xmlns=""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7</xdr:col>
      <xdr:colOff>336550</xdr:colOff>
      <xdr:row>44</xdr:row>
      <xdr:rowOff>107950</xdr:rowOff>
    </xdr:from>
    <xdr:to>
      <xdr:col>11</xdr:col>
      <xdr:colOff>234950</xdr:colOff>
      <xdr:row>47</xdr:row>
      <xdr:rowOff>124313</xdr:rowOff>
    </xdr:to>
    <xdr:graphicFrame macro="">
      <xdr:nvGraphicFramePr>
        <xdr:cNvPr id="26" name="Gráfico 25">
          <a:extLst>
            <a:ext uri="{FF2B5EF4-FFF2-40B4-BE49-F238E27FC236}">
              <a16:creationId xmlns="" xmlns:a16="http://schemas.microsoft.com/office/drawing/2014/main"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8</xdr:col>
      <xdr:colOff>6350</xdr:colOff>
      <xdr:row>46</xdr:row>
      <xdr:rowOff>120651</xdr:rowOff>
    </xdr:from>
    <xdr:to>
      <xdr:col>11</xdr:col>
      <xdr:colOff>254000</xdr:colOff>
      <xdr:row>49</xdr:row>
      <xdr:rowOff>82551</xdr:rowOff>
    </xdr:to>
    <xdr:graphicFrame macro="">
      <xdr:nvGraphicFramePr>
        <xdr:cNvPr id="27" name="Gráfico 26">
          <a:extLst>
            <a:ext uri="{FF2B5EF4-FFF2-40B4-BE49-F238E27FC236}">
              <a16:creationId xmlns=""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7</xdr:col>
      <xdr:colOff>368300</xdr:colOff>
      <xdr:row>75</xdr:row>
      <xdr:rowOff>6350</xdr:rowOff>
    </xdr:from>
    <xdr:to>
      <xdr:col>11</xdr:col>
      <xdr:colOff>146050</xdr:colOff>
      <xdr:row>77</xdr:row>
      <xdr:rowOff>101600</xdr:rowOff>
    </xdr:to>
    <xdr:graphicFrame macro="">
      <xdr:nvGraphicFramePr>
        <xdr:cNvPr id="28" name="Gráfico 27">
          <a:extLst>
            <a:ext uri="{FF2B5EF4-FFF2-40B4-BE49-F238E27FC236}">
              <a16:creationId xmlns=""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xdr:col>
      <xdr:colOff>12700</xdr:colOff>
      <xdr:row>49</xdr:row>
      <xdr:rowOff>38100</xdr:rowOff>
    </xdr:from>
    <xdr:to>
      <xdr:col>4</xdr:col>
      <xdr:colOff>652097</xdr:colOff>
      <xdr:row>60</xdr:row>
      <xdr:rowOff>87433</xdr:rowOff>
    </xdr:to>
    <xdr:graphicFrame macro="">
      <xdr:nvGraphicFramePr>
        <xdr:cNvPr id="29" name="Chart 1030">
          <a:extLst>
            <a:ext uri="{FF2B5EF4-FFF2-40B4-BE49-F238E27FC236}">
              <a16:creationId xmlns="" xmlns:a16="http://schemas.microsoft.com/office/drawing/2014/main"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190500</xdr:colOff>
      <xdr:row>49</xdr:row>
      <xdr:rowOff>65941</xdr:rowOff>
    </xdr:from>
    <xdr:to>
      <xdr:col>9</xdr:col>
      <xdr:colOff>170423</xdr:colOff>
      <xdr:row>60</xdr:row>
      <xdr:rowOff>115095</xdr:rowOff>
    </xdr:to>
    <xdr:graphicFrame macro="">
      <xdr:nvGraphicFramePr>
        <xdr:cNvPr id="30" name="Chart 1030">
          <a:extLst>
            <a:ext uri="{FF2B5EF4-FFF2-40B4-BE49-F238E27FC236}">
              <a16:creationId xmlns="" xmlns:a16="http://schemas.microsoft.com/office/drawing/2014/main"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10</xdr:col>
      <xdr:colOff>197338</xdr:colOff>
      <xdr:row>49</xdr:row>
      <xdr:rowOff>83037</xdr:rowOff>
    </xdr:from>
    <xdr:to>
      <xdr:col>17</xdr:col>
      <xdr:colOff>74685</xdr:colOff>
      <xdr:row>61</xdr:row>
      <xdr:rowOff>14961</xdr:rowOff>
    </xdr:to>
    <xdr:graphicFrame macro="">
      <xdr:nvGraphicFramePr>
        <xdr:cNvPr id="31" name="Chart 1030">
          <a:extLst>
            <a:ext uri="{FF2B5EF4-FFF2-40B4-BE49-F238E27FC236}">
              <a16:creationId xmlns="" xmlns:a16="http://schemas.microsoft.com/office/drawing/2014/main"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2</xdr:col>
      <xdr:colOff>0</xdr:colOff>
      <xdr:row>0</xdr:row>
      <xdr:rowOff>0</xdr:rowOff>
    </xdr:from>
    <xdr:to>
      <xdr:col>2</xdr:col>
      <xdr:colOff>604008</xdr:colOff>
      <xdr:row>1</xdr:row>
      <xdr:rowOff>5375</xdr:rowOff>
    </xdr:to>
    <xdr:grpSp>
      <xdr:nvGrpSpPr>
        <xdr:cNvPr id="32" name="Grupo 31">
          <a:extLst>
            <a:ext uri="{FF2B5EF4-FFF2-40B4-BE49-F238E27FC236}">
              <a16:creationId xmlns="" xmlns:a16="http://schemas.microsoft.com/office/drawing/2014/main" id="{00000000-0008-0000-0100-000020000000}"/>
            </a:ext>
          </a:extLst>
        </xdr:cNvPr>
        <xdr:cNvGrpSpPr/>
      </xdr:nvGrpSpPr>
      <xdr:grpSpPr>
        <a:xfrm>
          <a:off x="234462" y="0"/>
          <a:ext cx="604008" cy="173894"/>
          <a:chOff x="4808367" y="7020272"/>
          <a:chExt cx="600833" cy="180000"/>
        </a:xfrm>
      </xdr:grpSpPr>
      <xdr:sp macro="" textlink="">
        <xdr:nvSpPr>
          <xdr:cNvPr id="33" name="Rectângulo 2">
            <a:extLst>
              <a:ext uri="{FF2B5EF4-FFF2-40B4-BE49-F238E27FC236}">
                <a16:creationId xmlns="" xmlns:a16="http://schemas.microsoft.com/office/drawing/2014/main" id="{00000000-0008-0000-0100-000021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4" name="Rectângulo 3">
            <a:extLst>
              <a:ext uri="{FF2B5EF4-FFF2-40B4-BE49-F238E27FC236}">
                <a16:creationId xmlns="" xmlns:a16="http://schemas.microsoft.com/office/drawing/2014/main" id="{00000000-0008-0000-0100-000022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5" name="Rectângulo 4">
            <a:extLst>
              <a:ext uri="{FF2B5EF4-FFF2-40B4-BE49-F238E27FC236}">
                <a16:creationId xmlns="" xmlns:a16="http://schemas.microsoft.com/office/drawing/2014/main" id="{00000000-0008-0000-0100-000023000000}"/>
              </a:ext>
            </a:extLst>
          </xdr:cNvPr>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1.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0.85177</cdr:x>
      <cdr:y>0.10457</cdr:y>
    </cdr:from>
    <cdr:to>
      <cdr:x>1</cdr:x>
      <cdr:y>0.25862</cdr:y>
    </cdr:to>
    <cdr:pic>
      <cdr:nvPicPr>
        <cdr:cNvPr id="4" name="chart">
          <a:extLst xmlns:a="http://schemas.openxmlformats.org/drawingml/2006/main">
            <a:ext uri="{FF2B5EF4-FFF2-40B4-BE49-F238E27FC236}">
              <a16:creationId xmlns="" xmlns:a16="http://schemas.microsoft.com/office/drawing/2014/main" id="{F454F19E-9C17-4FD9-89F2-F826C982A36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51599" y="133318"/>
          <a:ext cx="304824" cy="196392"/>
        </a:xfrm>
        <a:prstGeom xmlns:a="http://schemas.openxmlformats.org/drawingml/2006/main" prst="rect">
          <a:avLst/>
        </a:prstGeom>
      </cdr:spPr>
    </cdr:pic>
  </cdr:relSizeAnchor>
</c:userShapes>
</file>

<file path=xl/drawings/drawing62.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0.85177</cdr:x>
      <cdr:y>0.10457</cdr:y>
    </cdr:from>
    <cdr:to>
      <cdr:x>1</cdr:x>
      <cdr:y>0.25862</cdr:y>
    </cdr:to>
    <cdr:pic>
      <cdr:nvPicPr>
        <cdr:cNvPr id="4" name="chart">
          <a:extLst xmlns:a="http://schemas.openxmlformats.org/drawingml/2006/main">
            <a:ext uri="{FF2B5EF4-FFF2-40B4-BE49-F238E27FC236}">
              <a16:creationId xmlns="" xmlns:a16="http://schemas.microsoft.com/office/drawing/2014/main" id="{F454F19E-9C17-4FD9-89F2-F826C982A36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51599" y="133318"/>
          <a:ext cx="304824" cy="196392"/>
        </a:xfrm>
        <a:prstGeom xmlns:a="http://schemas.openxmlformats.org/drawingml/2006/main" prst="rect">
          <a:avLst/>
        </a:prstGeom>
      </cdr:spPr>
    </cdr:pic>
  </cdr:relSizeAnchor>
</c:userShapes>
</file>

<file path=xl/drawings/drawing63.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0.85177</cdr:x>
      <cdr:y>0.10457</cdr:y>
    </cdr:from>
    <cdr:to>
      <cdr:x>1</cdr:x>
      <cdr:y>0.25862</cdr:y>
    </cdr:to>
    <cdr:pic>
      <cdr:nvPicPr>
        <cdr:cNvPr id="4" name="chart">
          <a:extLst xmlns:a="http://schemas.openxmlformats.org/drawingml/2006/main">
            <a:ext uri="{FF2B5EF4-FFF2-40B4-BE49-F238E27FC236}">
              <a16:creationId xmlns="" xmlns:a16="http://schemas.microsoft.com/office/drawing/2014/main" id="{F454F19E-9C17-4FD9-89F2-F826C982A36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51599" y="133318"/>
          <a:ext cx="304824" cy="196392"/>
        </a:xfrm>
        <a:prstGeom xmlns:a="http://schemas.openxmlformats.org/drawingml/2006/main" prst="rect">
          <a:avLst/>
        </a:prstGeom>
      </cdr:spPr>
    </cdr:pic>
  </cdr:relSizeAnchor>
</c:userShapes>
</file>

<file path=xl/drawings/drawing64.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165100</xdr:rowOff>
    </xdr:to>
    <xdr:sp macro="" textlink="">
      <xdr:nvSpPr>
        <xdr:cNvPr id="2" name="Text Box 1"/>
        <xdr:cNvSpPr txBox="1">
          <a:spLocks noChangeArrowheads="1"/>
        </xdr:cNvSpPr>
      </xdr:nvSpPr>
      <xdr:spPr bwMode="auto">
        <a:xfrm>
          <a:off x="114300" y="219075"/>
          <a:ext cx="3143250" cy="103378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Acidente de trabalho:</a:t>
          </a:r>
          <a:r>
            <a:rPr lang="pt-PT" sz="800" b="0" i="0" u="none" strike="noStrike" baseline="0">
              <a:solidFill>
                <a:sysClr val="windowText" lastClr="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Acidente de trabalho mortal: </a:t>
          </a:r>
          <a:r>
            <a:rPr lang="pt-PT" sz="800" b="0" i="0" u="none" strike="noStrike" baseline="0">
              <a:solidFill>
                <a:sysClr val="windowText" lastClr="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Ativo: </a:t>
          </a:r>
          <a:r>
            <a:rPr lang="pt-PT" sz="800" b="0" i="0" u="none" strike="noStrike" baseline="0">
              <a:solidFill>
                <a:sysClr val="windowText" lastClr="000000"/>
              </a:solidFill>
              <a:latin typeface="Arial"/>
              <a:cs typeface="Arial"/>
            </a:rPr>
            <a:t>indivíduo com idade dos 16 aos 89 anos que, no período de referência, integrava a mão-de-obra disponível para a produção de bens e serviços que entram no circuito económico (estava empregado e desempregado).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Beneficiários do rendimento social de inserção (RSI): </a:t>
          </a:r>
          <a:r>
            <a:rPr lang="pt-PT" sz="800" b="0" i="0" u="none" strike="noStrike" baseline="0">
              <a:solidFill>
                <a:sysClr val="windowText" lastClr="000000"/>
              </a:solidFill>
              <a:latin typeface="Arial"/>
              <a:cs typeface="Arial"/>
            </a:rPr>
            <a:t>membros do agregado familiar do titular do RSI, incluindo o próprio titular.</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Colocações:</a:t>
          </a:r>
          <a:r>
            <a:rPr lang="pt-PT" sz="800" b="0" i="0" u="none" strike="noStrike" baseline="0">
              <a:solidFill>
                <a:sysClr val="windowText" lastClr="000000"/>
              </a:solidFill>
              <a:latin typeface="Arial"/>
              <a:cs typeface="Arial"/>
            </a:rPr>
            <a:t> ofertas de emprego satisfeitas, com candidatos apresentados pelos Centros de emprego.</a:t>
          </a:r>
        </a:p>
        <a:p>
          <a:pPr algn="just" rtl="0">
            <a:defRPr sz="1000"/>
          </a:pPr>
          <a:endParaRPr lang="pt-PT" sz="8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Declaradas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das contribuições e de quotizações declaradas pelas Entidades Empregadoras.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(Trabalho Independente)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referente ao pagamento de contribuições das pessoas abrangidas pelo Trabalho Independente.</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Desempregado: </a:t>
          </a:r>
          <a:r>
            <a:rPr lang="pt-PT" sz="800" b="0" i="0" u="none" strike="noStrike" baseline="0">
              <a:solidFill>
                <a:sysClr val="windowText" lastClr="000000"/>
              </a:solidFill>
              <a:latin typeface="Arial"/>
              <a:cs typeface="Arial"/>
            </a:rPr>
            <a:t>indivíduo com idade dos 16 aos 74 anos que, no período de referência, se encontrava simultaneamente nas seguintes situações: 1) não tinha trabalho remunerado nem qualquer outro; 2) tinha procurado ativamente um trabalho, remunerado ou não, ao longo de um período específico (no período de referência ou nas três semanas anteriores); 3) estava disponível para trabalhar num trabalho, remunerado ou não. </a:t>
          </a:r>
        </a:p>
        <a:p>
          <a:pPr algn="just" rtl="0">
            <a:defRPr sz="1000"/>
          </a:pPr>
          <a:endParaRPr lang="pt-PT" sz="800" b="0" i="0" u="none" strike="noStrike" baseline="0">
            <a:solidFill>
              <a:sysClr val="windowText" lastClr="000000"/>
            </a:solidFill>
            <a:latin typeface="Arial"/>
            <a:cs typeface="Arial"/>
          </a:endParaRPr>
        </a:p>
        <a:p>
          <a:r>
            <a:rPr lang="pt-PT" sz="800" b="1" i="0" u="none" strike="noStrike" baseline="0">
              <a:solidFill>
                <a:sysClr val="windowText" lastClr="000000"/>
              </a:solidFill>
              <a:latin typeface="Arial"/>
              <a:cs typeface="Arial"/>
            </a:rPr>
            <a:t>Desemprego de longa duração:</a:t>
          </a:r>
          <a:r>
            <a:rPr lang="pt-PT" sz="800" b="0" i="0" u="none" strike="noStrike" baseline="0">
              <a:solidFill>
                <a:sysClr val="windowText" lastClr="000000"/>
              </a:solidFill>
              <a:latin typeface="Arial"/>
              <a:cs typeface="Arial"/>
            </a:rPr>
            <a:t> </a:t>
          </a:r>
          <a:r>
            <a:rPr lang="pt-PT" sz="800" b="0" i="0" u="none" strike="noStrike" baseline="0" smtClean="0">
              <a:solidFill>
                <a:sysClr val="windowText" lastClr="000000"/>
              </a:solidFill>
              <a:latin typeface="Arial"/>
              <a:ea typeface="+mn-ea"/>
              <a:cs typeface="Arial"/>
            </a:rPr>
            <a:t>Indivíduo desempregado há 12 ou mais meses. 	</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Despedimento coletivo:</a:t>
          </a:r>
          <a:r>
            <a:rPr lang="pt-PT" sz="800" b="0" i="0" u="none" strike="noStrike" baseline="0">
              <a:solidFill>
                <a:sysClr val="windowText" lastClr="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ysClr val="windowText" lastClr="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ysClr val="windowText" lastClr="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ysClr val="windowText" lastClr="000000"/>
              </a:solidFill>
              <a:latin typeface="Arial"/>
              <a:cs typeface="Arial"/>
            </a:rPr>
            <a:t>No final, o total de trabalhadores despedidos ou a quem se apliquem outras medidas pode não coincidir com o número inicial de trabalhadores a despedir.</a:t>
          </a:r>
        </a:p>
        <a:p>
          <a:pPr marL="0" indent="0" algn="just" rtl="0">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Empregado</a:t>
          </a:r>
          <a:r>
            <a:rPr lang="pt-PT" sz="800" b="0" i="0" u="none" strike="noStrike" baseline="0">
              <a:solidFill>
                <a:sysClr val="windowText" lastClr="000000"/>
              </a:solidFill>
              <a:latin typeface="Arial"/>
              <a:ea typeface="+mn-ea"/>
              <a:cs typeface="Arial"/>
            </a:rPr>
            <a:t>: indivíduo com idade dos 16 aos 89 anos que, no período de referência, se encontrava numa das seguintes situações: 1) tinha efetuado um trabalho de pelo menos uma hora, mediante o pagamento de uma remuneração ou de um benefício, em dinheiro ou em géneros (incluindo o trabalho familiar não remunerado); 2) tinha uma ligação formal a um emprego ou trabalho, mas não estava ao serviço; 3) estava em situação de pré-reforma, mas a trabalhar.</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Empresa:</a:t>
          </a:r>
          <a:r>
            <a:rPr lang="pt-PT" sz="800" b="0" i="0" u="none" strike="noStrike" baseline="0">
              <a:solidFill>
                <a:sysClr val="windowText" lastClr="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Entidades Empregadoras </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entidades empregadoras com remunerações declaradas à Segurança Social.  Inclui entidades com sede em Portugal.</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Estabelecimento:</a:t>
          </a:r>
          <a:r>
            <a:rPr lang="pt-PT" sz="800" b="0" i="0" u="none" strike="noStrike" baseline="0">
              <a:solidFill>
                <a:sysClr val="windowText" lastClr="000000"/>
              </a:solidFill>
              <a:latin typeface="Arial"/>
              <a:cs typeface="Arial"/>
            </a:rPr>
            <a:t> unidade local que, sob um único regime de propriedade ou de controlo, produz exclusiva ou principalmente um grupo homogéneo de bens ou serviços, num único local.</a:t>
          </a:r>
        </a:p>
        <a:p>
          <a:pPr marL="0" indent="0" algn="just" rtl="0">
            <a:defRPr sz="1000"/>
          </a:pPr>
          <a:endParaRPr lang="pt-PT" sz="6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Família ou agregado familiar de RSI: </a:t>
          </a:r>
          <a:r>
            <a:rPr lang="pt-PT" sz="800" b="0" i="0" u="none" strike="noStrike" baseline="0">
              <a:solidFill>
                <a:sysClr val="windowText" lastClr="000000"/>
              </a:solidFill>
              <a:latin typeface="Arial"/>
              <a:ea typeface="+mn-ea"/>
              <a:cs typeface="Arial"/>
            </a:rPr>
            <a:t>conjunto de pessoas que vivem em economia comum, especificando o cônjuge ou pessoa que viva com o titular em união de facto há mais de um ano, e em geral todos os menores todos os menores a cargo, quer tenham ou não laços de parentesco com o titular. Poderão ainda ser </a:t>
          </a:r>
        </a:p>
      </xdr:txBody>
    </xdr:sp>
    <xdr:clientData/>
  </xdr:twoCellAnchor>
  <xdr:twoCellAnchor>
    <xdr:from>
      <xdr:col>15</xdr:col>
      <xdr:colOff>133350</xdr:colOff>
      <xdr:row>1</xdr:row>
      <xdr:rowOff>47626</xdr:rowOff>
    </xdr:from>
    <xdr:to>
      <xdr:col>31</xdr:col>
      <xdr:colOff>66675</xdr:colOff>
      <xdr:row>69</xdr:row>
      <xdr:rowOff>133350</xdr:rowOff>
    </xdr:to>
    <xdr:sp macro="" textlink="">
      <xdr:nvSpPr>
        <xdr:cNvPr id="3" name="Text Box 2"/>
        <xdr:cNvSpPr txBox="1">
          <a:spLocks noChangeArrowheads="1"/>
        </xdr:cNvSpPr>
      </xdr:nvSpPr>
      <xdr:spPr bwMode="auto">
        <a:xfrm>
          <a:off x="3333750" y="219076"/>
          <a:ext cx="3286125" cy="10306049"/>
        </a:xfrm>
        <a:prstGeom prst="rect">
          <a:avLst/>
        </a:prstGeom>
        <a:noFill/>
        <a:ln w="9525">
          <a:noFill/>
          <a:miter lim="800000"/>
          <a:headEnd/>
          <a:tailEnd/>
        </a:ln>
      </xdr:spPr>
      <xdr:txBody>
        <a:bodyPr vertOverflow="clip" wrap="square" lIns="27432" tIns="22860"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titular em união de facto há mais de um ano, e em geral.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1"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cs typeface="Arial"/>
            </a:rPr>
            <a:t>Inativo</a:t>
          </a:r>
          <a:r>
            <a:rPr lang="pt-PT" sz="800" b="1" i="0" u="none" strike="noStrike" baseline="0">
              <a:solidFill>
                <a:sysClr val="windowText" lastClr="000000"/>
              </a:solidFill>
              <a:latin typeface="Arial"/>
              <a:ea typeface="+mn-ea"/>
              <a:cs typeface="Arial"/>
            </a:rPr>
            <a:t>: </a:t>
          </a:r>
          <a:r>
            <a:rPr lang="pt-PT" sz="800" b="0" i="0" u="none" strike="noStrike" baseline="0" smtClean="0">
              <a:solidFill>
                <a:sysClr val="windowText" lastClr="000000"/>
              </a:solidFill>
              <a:latin typeface="Arial"/>
              <a:ea typeface="+mn-ea"/>
              <a:cs typeface="Arial"/>
            </a:rPr>
            <a:t>Indivíduo com idade inferior a 16 anos, superior a 89 anos, dos 16 aos 89 anos que, no período de referência, não podia ser considerado ativo, i.e., não estava empregado nem desempregado.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a:cs typeface="Arial"/>
          </a:endParaRPr>
        </a:p>
        <a:p>
          <a:pPr algn="just"/>
          <a:r>
            <a:rPr lang="pt-PT" sz="800" b="1" i="0" u="none" strike="noStrike" baseline="0">
              <a:solidFill>
                <a:sysClr val="windowText" lastClr="000000"/>
              </a:solidFill>
              <a:latin typeface="Arial"/>
              <a:cs typeface="Arial"/>
            </a:rPr>
            <a:t>Instrumento de regulamentação coletiva de trabalho (IRCT):</a:t>
          </a:r>
          <a:r>
            <a:rPr lang="pt-PT" sz="800" b="0" i="0" u="none" strike="noStrike" baseline="0">
              <a:solidFill>
                <a:sysClr val="windowText" lastClr="000000"/>
              </a:solidFill>
              <a:latin typeface="Arial"/>
              <a:cs typeface="Arial"/>
            </a:rPr>
            <a:t> </a:t>
          </a:r>
        </a:p>
        <a:p>
          <a:pPr algn="just">
            <a:spcAft>
              <a:spcPts val="200"/>
            </a:spcAft>
          </a:pPr>
          <a:r>
            <a:rPr lang="pt-PT" sz="800" baseline="0" smtClean="0">
              <a:solidFill>
                <a:sysClr val="windowText" lastClr="000000"/>
              </a:solidFill>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solidFill>
                <a:sysClr val="windowText" lastClr="000000"/>
              </a:solidFill>
              <a:latin typeface="Arial" pitchFamily="34" charset="0"/>
              <a:ea typeface="+mn-ea"/>
              <a:cs typeface="Arial" pitchFamily="34" charset="0"/>
            </a:rPr>
            <a:t>Os instrumentos de regulamentação coletiva de trabalho </a:t>
          </a:r>
          <a:r>
            <a:rPr lang="pt-PT" sz="800" b="1" baseline="0" smtClean="0">
              <a:solidFill>
                <a:sysClr val="windowText" lastClr="000000"/>
              </a:solidFill>
              <a:latin typeface="Arial" pitchFamily="34" charset="0"/>
              <a:ea typeface="+mn-ea"/>
              <a:cs typeface="Arial" pitchFamily="34" charset="0"/>
            </a:rPr>
            <a:t>negociais</a:t>
          </a:r>
          <a:r>
            <a:rPr lang="pt-PT" sz="800" baseline="0" smtClean="0">
              <a:solidFill>
                <a:sysClr val="windowText" lastClr="000000"/>
              </a:solidFill>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solidFill>
                <a:sysClr val="windowText" lastClr="000000"/>
              </a:solidFill>
              <a:latin typeface="Arial" pitchFamily="34" charset="0"/>
              <a:ea typeface="+mn-ea"/>
              <a:cs typeface="Arial" pitchFamily="34" charset="0"/>
            </a:rPr>
            <a:t>As </a:t>
          </a:r>
          <a:r>
            <a:rPr lang="pt-PT" sz="800" b="1" baseline="0" smtClean="0">
              <a:solidFill>
                <a:sysClr val="windowText" lastClr="000000"/>
              </a:solidFill>
              <a:latin typeface="Arial" pitchFamily="34" charset="0"/>
              <a:ea typeface="+mn-ea"/>
              <a:cs typeface="Arial" pitchFamily="34" charset="0"/>
            </a:rPr>
            <a:t>convenções coletivas </a:t>
          </a:r>
          <a:r>
            <a:rPr lang="pt-PT" sz="800" baseline="0" smtClean="0">
              <a:solidFill>
                <a:sysClr val="windowText" lastClr="000000"/>
              </a:solidFill>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solidFill>
                <a:sysClr val="windowText" lastClr="000000"/>
              </a:solidFill>
              <a:latin typeface="Arial" pitchFamily="34" charset="0"/>
              <a:ea typeface="+mn-ea"/>
              <a:cs typeface="Arial" pitchFamily="34" charset="0"/>
            </a:rPr>
            <a:t>  - </a:t>
          </a:r>
          <a:r>
            <a:rPr lang="pt-PT" sz="800" b="1" baseline="0" smtClean="0">
              <a:solidFill>
                <a:sysClr val="windowText" lastClr="000000"/>
              </a:solidFill>
              <a:latin typeface="Arial" pitchFamily="34" charset="0"/>
              <a:ea typeface="+mn-ea"/>
              <a:cs typeface="Arial" pitchFamily="34" charset="0"/>
            </a:rPr>
            <a:t>Contrato coletivo de trabalho </a:t>
          </a:r>
          <a:r>
            <a:rPr lang="pt-PT" sz="800" b="0" baseline="0" smtClean="0">
              <a:solidFill>
                <a:sysClr val="windowText" lastClr="000000"/>
              </a:solidFill>
              <a:latin typeface="Arial" pitchFamily="34" charset="0"/>
              <a:ea typeface="+mn-ea"/>
              <a:cs typeface="Arial" pitchFamily="34" charset="0"/>
            </a:rPr>
            <a:t>(CCT) - convenção coletiva celebrada entre uma ou mais associações patronais e uma ou mais associações sindicais; </a:t>
          </a:r>
          <a:r>
            <a:rPr lang="pt-PT" sz="800" b="1" baseline="0" smtClean="0">
              <a:solidFill>
                <a:sysClr val="windowText" lastClr="000000"/>
              </a:solidFill>
              <a:latin typeface="Arial" pitchFamily="34" charset="0"/>
              <a:ea typeface="+mn-ea"/>
              <a:cs typeface="Arial" pitchFamily="34" charset="0"/>
            </a:rPr>
            <a:t>Acordo coletivo de trabalho </a:t>
          </a:r>
          <a:r>
            <a:rPr lang="pt-PT" sz="800" b="0" baseline="0" smtClean="0">
              <a:solidFill>
                <a:sysClr val="windowText" lastClr="000000"/>
              </a:solidFill>
              <a:latin typeface="Arial" pitchFamily="34" charset="0"/>
              <a:ea typeface="+mn-ea"/>
              <a:cs typeface="Arial" pitchFamily="34" charset="0"/>
            </a:rPr>
            <a:t>(ACT) - convenção coletiva celebrada entre vários empregadores e uma ou mais associações sindicais; </a:t>
          </a:r>
          <a:r>
            <a:rPr lang="pt-PT" sz="800" b="1">
              <a:solidFill>
                <a:sysClr val="windowText" lastClr="000000"/>
              </a:solidFill>
              <a:latin typeface="Arial" pitchFamily="34" charset="0"/>
              <a:ea typeface="+mn-ea"/>
              <a:cs typeface="Arial" pitchFamily="34" charset="0"/>
            </a:rPr>
            <a:t>Acordo de empresa (AE) - </a:t>
          </a:r>
          <a:r>
            <a:rPr lang="pt-PT" sz="800">
              <a:solidFill>
                <a:sysClr val="windowText" lastClr="000000"/>
              </a:solidFill>
              <a:latin typeface="Arial" pitchFamily="34" charset="0"/>
              <a:ea typeface="+mn-ea"/>
              <a:cs typeface="Arial" pitchFamily="34" charset="0"/>
            </a:rPr>
            <a:t>convenção coletiva celebrada entre uma ou mais associações sindicais e um empregador para uma empresa ou estabelecimento.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Acordo de adesão </a:t>
          </a:r>
          <a:r>
            <a:rPr lang="pt-PT" sz="800">
              <a:solidFill>
                <a:sysClr val="windowText" lastClr="000000"/>
              </a:solidFill>
              <a:latin typeface="Arial" pitchFamily="34" charset="0"/>
              <a:ea typeface="+mn-ea"/>
              <a:cs typeface="Arial" pitchFamily="34" charset="0"/>
            </a:rPr>
            <a:t>- </a:t>
          </a:r>
          <a:r>
            <a:rPr lang="pt-PT" sz="800">
              <a:solidFill>
                <a:sysClr val="windowText" lastClr="000000"/>
              </a:solidFill>
              <a:latin typeface="Arial" pitchFamily="34" charset="0"/>
              <a:cs typeface="Arial" pitchFamily="34" charset="0"/>
            </a:rPr>
            <a:t>adesão a convenção coletiva ou a decisão arbitral por parte de associação sindical, associação de empregadores ou empregador .</a:t>
          </a:r>
          <a:endParaRPr lang="pt-PT" sz="800">
            <a:solidFill>
              <a:sysClr val="windowText" lastClr="000000"/>
            </a:solidFill>
            <a:latin typeface="Arial" pitchFamily="34" charset="0"/>
            <a:ea typeface="+mn-ea"/>
            <a:cs typeface="Arial" pitchFamily="34" charset="0"/>
          </a:endParaRPr>
        </a:p>
        <a:p>
          <a:pPr algn="just"/>
          <a:r>
            <a:rPr lang="pt-PT" sz="800" b="0" i="0" u="none" strike="noStrike" baseline="0" smtClean="0">
              <a:solidFill>
                <a:sysClr val="windowText" lastClr="000000"/>
              </a:solidFill>
              <a:latin typeface="Arial" pitchFamily="34" charset="0"/>
              <a:ea typeface="+mn-ea"/>
              <a:cs typeface="Arial" pitchFamily="34" charset="0"/>
            </a:rPr>
            <a:t>Os instrumentos de regulamentação coletiva de trabalho </a:t>
          </a:r>
          <a:r>
            <a:rPr lang="pt-PT" sz="800" b="1" i="0" u="none" strike="noStrike" baseline="0" smtClean="0">
              <a:solidFill>
                <a:sysClr val="windowText" lastClr="000000"/>
              </a:solidFill>
              <a:latin typeface="Arial" pitchFamily="34" charset="0"/>
              <a:ea typeface="+mn-ea"/>
              <a:cs typeface="Arial" pitchFamily="34" charset="0"/>
            </a:rPr>
            <a:t>não negociais</a:t>
          </a:r>
          <a:r>
            <a:rPr lang="pt-PT" sz="800" b="0" i="0" u="none" strike="noStrike" baseline="0" smtClean="0">
              <a:solidFill>
                <a:sysClr val="windowText" lastClr="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solidFill>
                <a:sysClr val="windowText" lastClr="000000"/>
              </a:solidFill>
              <a:latin typeface="Arial" pitchFamily="34" charset="0"/>
              <a:ea typeface="+mn-ea"/>
              <a:cs typeface="Arial" pitchFamily="34" charset="0"/>
            </a:rPr>
            <a:t>  </a:t>
          </a:r>
          <a:r>
            <a:rPr lang="pt-PT" sz="800" b="0">
              <a:solidFill>
                <a:sysClr val="windowText" lastClr="000000"/>
              </a:solidFill>
              <a:latin typeface="Arial" pitchFamily="34" charset="0"/>
              <a:ea typeface="+mn-ea"/>
              <a:cs typeface="Arial" pitchFamily="34" charset="0"/>
            </a:rPr>
            <a:t>-</a:t>
          </a:r>
          <a:r>
            <a:rPr lang="pt-PT" sz="800" b="1">
              <a:solidFill>
                <a:sysClr val="windowText" lastClr="000000"/>
              </a:solidFill>
              <a:latin typeface="Arial" pitchFamily="34" charset="0"/>
              <a:ea typeface="+mn-ea"/>
              <a:cs typeface="Arial" pitchFamily="34" charset="0"/>
            </a:rPr>
            <a:t> Portaria de extensão (PE) </a:t>
          </a:r>
          <a:r>
            <a:rPr lang="pt-PT" sz="800">
              <a:solidFill>
                <a:sysClr val="windowText" lastClr="000000"/>
              </a:solidFill>
              <a:latin typeface="Arial" pitchFamily="34" charset="0"/>
              <a:ea typeface="+mn-ea"/>
              <a:cs typeface="Arial" pitchFamily="34" charset="0"/>
            </a:rPr>
            <a:t>- portaria que estende o âmbito de aplicação de uma convenção coletiva ou decisão arbitral a trabalhadores e ou a empregadores não abrangidos por esta.;</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Portaria de condições de trabalho (PCT) </a:t>
          </a:r>
          <a:r>
            <a:rPr lang="pt-PT" sz="800">
              <a:solidFill>
                <a:sysClr val="windowText" lastClr="000000"/>
              </a:solidFill>
              <a:latin typeface="Arial" pitchFamily="34" charset="0"/>
              <a:ea typeface="+mn-ea"/>
              <a:cs typeface="Arial" pitchFamily="34" charset="0"/>
            </a:rPr>
            <a:t>- portaria que contém as normas reguladoras das condições de trabalho no seu âmbito de aplicação;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Decisão arbitral </a:t>
          </a:r>
          <a:r>
            <a:rPr lang="pt-PT" sz="800">
              <a:solidFill>
                <a:sysClr val="windowText" lastClr="000000"/>
              </a:solidFill>
              <a:latin typeface="Arial" pitchFamily="34" charset="0"/>
              <a:ea typeface="+mn-ea"/>
              <a:cs typeface="Arial" pitchFamily="34" charset="0"/>
            </a:rPr>
            <a:t>– instrumento de regulamentação coletiva de trabalho resultante de arbitragem, voluntária, obrigatória ou necessária. </a:t>
          </a:r>
          <a:endParaRPr lang="pt-PT" sz="800">
            <a:solidFill>
              <a:sysClr val="windowText" lastClr="000000"/>
            </a:solidFill>
            <a:latin typeface="Arial" pitchFamily="34" charset="0"/>
            <a:cs typeface="Arial" pitchFamily="34" charset="0"/>
          </a:endParaRPr>
        </a:p>
        <a:p>
          <a:pPr algn="just"/>
          <a:endParaRPr lang="pt-PT" sz="600" b="0" i="0" u="none" strike="noStrike" baseline="0" smtClean="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Índice de Preços no Consumidor:</a:t>
          </a:r>
          <a:r>
            <a:rPr lang="pt-PT" sz="800" b="0" i="0" u="none" strike="noStrike" baseline="0">
              <a:solidFill>
                <a:sysClr val="windowText" lastClr="000000"/>
              </a:solidFill>
              <a:latin typeface="Arial"/>
              <a:cs typeface="Arial"/>
            </a:rPr>
            <a:t> indicador que tem por finalidade medir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Ofertas de emprego: </a:t>
          </a:r>
          <a:r>
            <a:rPr lang="pt-PT" sz="800" b="0" i="0" u="none" strike="noStrike" baseline="0">
              <a:solidFill>
                <a:sysClr val="windowText" lastClr="000000"/>
              </a:solidFill>
              <a:latin typeface="Arial"/>
              <a:cs typeface="Arial"/>
            </a:rPr>
            <a:t>empregos disponíveis comunicados pelas entidades empregadoras aos Centros de Emprego. </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Participantes em programas e medidas de emprego, formação profissional e reabilitação profissional:</a:t>
          </a:r>
          <a:endParaRPr lang="pt-PT" sz="800" b="0" i="0" u="none" strike="noStrike" baseline="0">
            <a:solidFill>
              <a:sysClr val="windowText" lastClr="000000"/>
            </a:solidFill>
            <a:latin typeface="Arial"/>
            <a:cs typeface="Arial"/>
          </a:endParaRPr>
        </a:p>
        <a:p>
          <a:pPr algn="just" rtl="0">
            <a:defRPr sz="1000"/>
          </a:pPr>
          <a:r>
            <a:rPr lang="pt-PT" sz="800" b="0" i="0" u="none" strike="noStrike" baseline="0">
              <a:solidFill>
                <a:sysClr val="windowText" lastClr="000000"/>
              </a:solidFill>
              <a:latin typeface="Arial"/>
              <a:cs typeface="Arial"/>
            </a:rPr>
            <a:t> - </a:t>
          </a:r>
          <a:r>
            <a:rPr lang="pt-PT" sz="800" b="1" i="0" u="none" strike="noStrike" baseline="0">
              <a:solidFill>
                <a:sysClr val="windowText" lastClr="000000"/>
              </a:solidFill>
              <a:latin typeface="Arial"/>
              <a:cs typeface="Arial"/>
            </a:rPr>
            <a:t>transitados: </a:t>
          </a:r>
          <a:r>
            <a:rPr lang="pt-PT" sz="800" b="0" i="0" u="none" strike="noStrike" baseline="0">
              <a:solidFill>
                <a:sysClr val="windowText" lastClr="000000"/>
              </a:solidFill>
              <a:latin typeface="Arial"/>
              <a:cs typeface="Arial"/>
            </a:rPr>
            <a:t>número de participantes que iniciaram a sua atividade em anos anteriores não tendo terminado antes do primeiro dia do ano estatístico em análise; </a:t>
          </a:r>
          <a:r>
            <a:rPr lang="pt-PT" sz="800" b="1" i="0" u="none" strike="noStrike" baseline="0">
              <a:solidFill>
                <a:sysClr val="windowText" lastClr="000000"/>
              </a:solidFill>
              <a:latin typeface="Arial"/>
              <a:cs typeface="Arial"/>
            </a:rPr>
            <a:t>iniciados:</a:t>
          </a:r>
          <a:r>
            <a:rPr lang="pt-PT" sz="800" b="0" i="0" u="none" strike="noStrike" baseline="0">
              <a:solidFill>
                <a:sysClr val="windowText" lastClr="000000"/>
              </a:solidFill>
              <a:latin typeface="Arial"/>
              <a:cs typeface="Arial"/>
            </a:rPr>
            <a:t> número de participantes que iniciaram a sua participação em programas desde o início do ano até ao último dia do período em análise; </a:t>
          </a:r>
          <a:r>
            <a:rPr lang="pt-PT" sz="800" b="1" i="0" u="none" strike="noStrike" baseline="0">
              <a:solidFill>
                <a:sysClr val="windowText" lastClr="000000"/>
              </a:solidFill>
              <a:latin typeface="Arial"/>
              <a:cs typeface="Arial"/>
            </a:rPr>
            <a:t>terminaram:</a:t>
          </a:r>
          <a:r>
            <a:rPr lang="pt-PT" sz="800" b="0" i="0" u="none" strike="noStrike" baseline="0">
              <a:solidFill>
                <a:sysClr val="windowText" lastClr="000000"/>
              </a:solidFill>
              <a:latin typeface="Arial"/>
              <a:cs typeface="Arial"/>
            </a:rPr>
            <a:t> número de participantes que cessaram a sua participação em medidas ativas desde o início do ano até ao último dia do período em análise; </a:t>
          </a:r>
          <a:r>
            <a:rPr lang="pt-PT" sz="800" b="1" i="0" u="none" strike="noStrike" baseline="0">
              <a:solidFill>
                <a:sysClr val="windowText" lastClr="000000"/>
              </a:solidFill>
              <a:latin typeface="Arial"/>
              <a:cs typeface="Arial"/>
            </a:rPr>
            <a:t>permanecem: </a:t>
          </a:r>
          <a:r>
            <a:rPr lang="pt-PT" sz="800" b="0" i="0" u="none" strike="noStrike" baseline="0">
              <a:solidFill>
                <a:sysClr val="windowText" lastClr="000000"/>
              </a:solidFill>
              <a:latin typeface="Arial"/>
              <a:cs typeface="Arial"/>
            </a:rPr>
            <a:t>número de participantes que se encontram em atividade no programa no final do período em análise, independentemente da data de entrada.</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Pedidos de emprego:</a:t>
          </a:r>
          <a:r>
            <a:rPr lang="pt-PT" sz="800" b="0" i="0" u="none" strike="noStrike" baseline="0">
              <a:solidFill>
                <a:sysClr val="windowText" lastClr="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ysClr val="windowText" lastClr="000000"/>
              </a:solidFill>
              <a:latin typeface="Arial"/>
              <a:cs typeface="Arial"/>
            </a:rPr>
            <a:t>Subdividem-se:</a:t>
          </a:r>
        </a:p>
        <a:p>
          <a:pPr algn="just" rtl="0">
            <a:defRPr sz="1000"/>
          </a:pPr>
          <a:r>
            <a:rPr lang="pt-PT" sz="800" b="0" i="0" u="none" strike="noStrike" baseline="0">
              <a:solidFill>
                <a:sysClr val="windowText" lastClr="000000"/>
              </a:solidFill>
              <a:latin typeface="Arial"/>
              <a:cs typeface="Arial"/>
            </a:rPr>
            <a:t>- </a:t>
          </a:r>
          <a:r>
            <a:rPr lang="pt-PT" sz="800" b="1" i="0" u="none" strike="noStrike" baseline="0">
              <a:solidFill>
                <a:sysClr val="windowText" lastClr="000000"/>
              </a:solidFill>
              <a:latin typeface="Arial"/>
              <a:cs typeface="Arial"/>
            </a:rPr>
            <a:t>empregados: </a:t>
          </a:r>
          <a:r>
            <a:rPr lang="pt-PT" sz="800" b="0" i="0" u="none" strike="noStrike" baseline="0">
              <a:solidFill>
                <a:sysClr val="windowText" lastClr="000000"/>
              </a:solidFill>
              <a:latin typeface="Arial"/>
              <a:cs typeface="Arial"/>
            </a:rPr>
            <a:t>têm um emprego que pretendem abandonar; </a:t>
          </a:r>
          <a:r>
            <a:rPr lang="pt-PT" sz="800" b="1" i="0" u="none" strike="noStrike" baseline="0">
              <a:solidFill>
                <a:sysClr val="windowText" lastClr="000000"/>
              </a:solidFill>
              <a:latin typeface="Arial"/>
              <a:cs typeface="Arial"/>
            </a:rPr>
            <a:t>ocupados: </a:t>
          </a:r>
          <a:r>
            <a:rPr lang="pt-PT" sz="800" b="0" i="0" u="none" strike="noStrike" baseline="0">
              <a:solidFill>
                <a:sysClr val="windowText" lastClr="000000"/>
              </a:solidFill>
              <a:latin typeface="Arial"/>
              <a:cs typeface="Arial"/>
            </a:rPr>
            <a:t>trabalhadores ocupados em programas especiais de emprego;</a:t>
          </a:r>
          <a:r>
            <a:rPr lang="pt-PT" sz="800" b="1" i="0" u="none" strike="noStrike" baseline="0">
              <a:solidFill>
                <a:sysClr val="windowText" lastClr="000000"/>
              </a:solidFill>
              <a:latin typeface="Arial"/>
              <a:ea typeface="+mn-ea"/>
              <a:cs typeface="Arial"/>
            </a:rPr>
            <a:t> desempregados (desemprego registado</a:t>
          </a:r>
          <a:r>
            <a:rPr lang="pt-PT" sz="800" b="0" i="0" u="none" strike="noStrike" baseline="0">
              <a:solidFill>
                <a:sysClr val="windowText" lastClr="000000"/>
              </a:solidFill>
              <a:latin typeface="Arial"/>
              <a:ea typeface="+mn-ea"/>
              <a:cs typeface="Arial"/>
            </a:rPr>
            <a:t>): não têm um emprego e estão imediatamente disponíveis para trabalhar, dos quais: primeiro emprego (nunca trabalharam) e novo emprego (já trabalharam); </a:t>
          </a:r>
          <a:r>
            <a:rPr lang="pt-PT" sz="800" b="1" i="0" u="none" strike="noStrike" baseline="0">
              <a:solidFill>
                <a:sysClr val="windowText" lastClr="000000"/>
              </a:solidFill>
              <a:latin typeface="Arial"/>
              <a:ea typeface="+mn-ea"/>
              <a:cs typeface="Arial"/>
            </a:rPr>
            <a:t>indisponíveis temporariamente: </a:t>
          </a:r>
          <a:r>
            <a:rPr lang="pt-PT" sz="800" b="0" i="0" u="none" strike="noStrike" baseline="0">
              <a:solidFill>
                <a:sysClr val="windowText" lastClr="000000"/>
              </a:solidFill>
              <a:latin typeface="Arial"/>
              <a:ea typeface="+mn-ea"/>
              <a:cs typeface="Arial"/>
            </a:rPr>
            <a:t>desempregados ou empregados que não reúnem condições imediatas para o trabalho por motivos de saúde.</a:t>
          </a:r>
        </a:p>
        <a:p>
          <a:pPr marL="0" indent="0" algn="just" rtl="0" fontAlgn="base">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invalidez: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de pagamento mensal, destinada a proteger os beneficiários de Regime Geral da Segurança Social nas situações de incapacidade permanente para o trabalho.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sobrevivência: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mensal, cujo montante é determinado em função da pensão de aposentação.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endParaRPr lang="pt-PT" sz="800">
            <a:effectLst/>
            <a:latin typeface="Arial" panose="020B0604020202020204" pitchFamily="34" charset="0"/>
            <a:ea typeface="+mn-ea"/>
            <a:cs typeface="Arial" panose="020B0604020202020204" pitchFamily="34" charset="0"/>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4" name="Grupo 3"/>
        <xdr:cNvGrpSpPr/>
      </xdr:nvGrpSpPr>
      <xdr:grpSpPr>
        <a:xfrm>
          <a:off x="66675" y="0"/>
          <a:ext cx="612048" cy="180000"/>
          <a:chOff x="4797152" y="7020272"/>
          <a:chExt cx="612048" cy="180000"/>
        </a:xfrm>
      </xdr:grpSpPr>
      <xdr:sp macro="" textlink="">
        <xdr:nvSpPr>
          <xdr:cNvPr id="5" name="Rectângulo 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15</xdr:col>
      <xdr:colOff>257175</xdr:colOff>
      <xdr:row>1</xdr:row>
      <xdr:rowOff>25400</xdr:rowOff>
    </xdr:from>
    <xdr:to>
      <xdr:col>32</xdr:col>
      <xdr:colOff>0</xdr:colOff>
      <xdr:row>70</xdr:row>
      <xdr:rowOff>165100</xdr:rowOff>
    </xdr:to>
    <xdr:sp macro="" textlink="">
      <xdr:nvSpPr>
        <xdr:cNvPr id="2" name="Text Box 1"/>
        <xdr:cNvSpPr txBox="1">
          <a:spLocks noChangeArrowheads="1"/>
        </xdr:cNvSpPr>
      </xdr:nvSpPr>
      <xdr:spPr bwMode="auto">
        <a:xfrm>
          <a:off x="3603625" y="196850"/>
          <a:ext cx="3413125" cy="102743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0" i="0" baseline="0">
              <a:solidFill>
                <a:sysClr val="windowText" lastClr="000000"/>
              </a:solidFill>
              <a:effectLst/>
              <a:latin typeface="Arial" panose="020B0604020202020204" pitchFamily="34" charset="0"/>
              <a:ea typeface="+mn-ea"/>
              <a:cs typeface="Arial" panose="020B0604020202020204" pitchFamily="34" charset="0"/>
            </a:rPr>
            <a:t>dedução de quaisquer descontos), em dinheiro e/ou géneros, pago com </a:t>
          </a:r>
          <a:r>
            <a:rPr lang="pt-PT" sz="800" b="0" i="0" u="none" strike="noStrike" baseline="0">
              <a:solidFill>
                <a:sysClr val="windowText" lastClr="000000"/>
              </a:solidFill>
              <a:latin typeface="Arial"/>
              <a:cs typeface="Arial"/>
            </a:rPr>
            <a:t>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marL="0" indent="0" rtl="0"/>
          <a:endParaRPr lang="pt-PT" sz="6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frequência: </a:t>
          </a:r>
          <a:r>
            <a:rPr lang="pt-PT" sz="800" b="0" i="0" u="none" strike="noStrike" baseline="0">
              <a:solidFill>
                <a:sysClr val="windowText" lastClr="000000"/>
              </a:solidFill>
              <a:latin typeface="Arial"/>
              <a:ea typeface="+mn-ea"/>
              <a:cs typeface="Arial"/>
            </a:rPr>
            <a:t>(Nº de acidentes de trabalho / Nº horas efetivamente trabalhadas) x 1.000.000.</a:t>
          </a:r>
        </a:p>
        <a:p>
          <a:pPr marL="0" indent="0" rtl="0"/>
          <a:endParaRPr lang="pt-PT" sz="6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gravidade: </a:t>
          </a:r>
          <a:r>
            <a:rPr lang="pt-PT" sz="800" b="0" i="0" u="none" strike="noStrike" baseline="0">
              <a:solidFill>
                <a:sysClr val="windowText" lastClr="000000"/>
              </a:solidFill>
              <a:latin typeface="Arial"/>
              <a:ea typeface="+mn-ea"/>
              <a:cs typeface="Arial"/>
            </a:rPr>
            <a:t>(Nº de dias perdidos / Nº horas efetivamente trabalhadas) x 1.000.000.</a:t>
          </a:r>
        </a:p>
        <a:p>
          <a:pPr marL="0" indent="0" rtl="0"/>
          <a:endParaRPr lang="pt-PT" sz="6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TCO - Trabalhador por Conta de Outrem; MOE - Membro de Orgão Estatutário; ARM -  Armadores; DPEE - Docente Proprietário de Estabelecimento de Ensino; SD - Serviço Doméstico.</a:t>
          </a:r>
        </a:p>
        <a:p>
          <a:pPr marL="0" indent="0" rtl="0"/>
          <a:endParaRPr lang="pt-PT" sz="6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TI - Trabalhador Independente; SD - Serviço Doméstico; SSV - Seguro Social Voluntário; PAA - Produtores Agrícolas dos Açores. </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completo: </a:t>
          </a:r>
          <a:r>
            <a:rPr lang="pt-PT" sz="800" b="0" i="0" u="none" strike="noStrike" baseline="0">
              <a:solidFill>
                <a:sysClr val="windowText" lastClr="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parcial:</a:t>
          </a:r>
          <a:r>
            <a:rPr lang="pt-PT" sz="800" b="0" i="0" u="none" strike="noStrike" baseline="0">
              <a:solidFill>
                <a:sysClr val="windowText" lastClr="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6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com contrato a termo: </a:t>
          </a:r>
          <a:r>
            <a:rPr lang="pt-PT" sz="800" b="0" i="0" u="none" strike="noStrike" baseline="0">
              <a:solidFill>
                <a:sysClr val="windowText" lastClr="000000"/>
              </a:solidFill>
              <a:latin typeface="Arial"/>
              <a:ea typeface="+mn-ea"/>
              <a:cs typeface="Arial"/>
            </a:rPr>
            <a:t>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por conta de outrem:</a:t>
          </a:r>
          <a:r>
            <a:rPr lang="pt-PT" sz="800" b="0" i="0" u="none" strike="noStrike" baseline="0">
              <a:solidFill>
                <a:sysClr val="windowText" lastClr="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600" b="0" i="0" u="none" strike="noStrike" baseline="0">
            <a:solidFill>
              <a:sysClr val="windowText" lastClr="000000"/>
            </a:solidFill>
            <a:latin typeface="Arial"/>
            <a:cs typeface="Arial"/>
          </a:endParaRPr>
        </a:p>
        <a:p>
          <a:pPr marL="0" indent="0" algn="just" rtl="0">
            <a:defRPr sz="1000"/>
          </a:pPr>
          <a:r>
            <a:rPr lang="pt-PT" sz="800" b="1" i="0" u="none" strike="noStrike" baseline="0">
              <a:solidFill>
                <a:sysClr val="windowText" lastClr="000000"/>
              </a:solidFill>
              <a:latin typeface="Arial"/>
              <a:cs typeface="Arial"/>
            </a:rPr>
            <a:t>Trabalhador por conta própria:</a:t>
          </a:r>
          <a:r>
            <a:rPr lang="pt-PT" sz="800" b="0" i="0" u="none" strike="noStrike" baseline="0">
              <a:solidFill>
                <a:sysClr val="windowText" lastClr="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a:t>
          </a:r>
          <a:r>
            <a:rPr lang="pt-PT" sz="800" b="0" i="0" u="none" strike="noStrike" baseline="0">
              <a:solidFill>
                <a:sysClr val="windowText" lastClr="000000"/>
              </a:solidFill>
              <a:latin typeface="Arial"/>
              <a:ea typeface="+mn-ea"/>
              <a:cs typeface="Arial"/>
            </a:rPr>
            <a:t>como empregador.</a:t>
          </a:r>
        </a:p>
        <a:p>
          <a:pPr marL="0" indent="0" algn="just" rtl="0">
            <a:defRPr sz="1000"/>
          </a:pPr>
          <a:endParaRPr lang="pt-PT" sz="6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familiar não remunerado: </a:t>
          </a:r>
          <a:r>
            <a:rPr lang="pt-PT" sz="800" b="0" i="0" u="none" strike="noStrike" baseline="0">
              <a:solidFill>
                <a:sysClr val="windowText" lastClr="000000"/>
              </a:solidFill>
              <a:latin typeface="Arial"/>
              <a:ea typeface="+mn-ea"/>
              <a:cs typeface="Arial"/>
            </a:rPr>
            <a:t>Indivíduo que exerce uma atividade independente numa empresa orientada no mercado e explorada por um familiar, não sendo contudo seu associado nem estando vinculado por um contrato de trabalho.</a:t>
          </a:r>
        </a:p>
        <a:p>
          <a:pPr marL="0" indent="0" algn="just" rtl="0">
            <a:defRPr sz="1000"/>
          </a:pPr>
          <a:endParaRPr lang="pt-PT" sz="600" b="0" i="0" u="none" strike="noStrike" baseline="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Valor médio da prestação de RSI por família:</a:t>
          </a:r>
          <a:r>
            <a:rPr lang="pt-PT" sz="800" b="0" i="0" u="none" strike="noStrike" baseline="0">
              <a:solidFill>
                <a:sysClr val="windowText" lastClr="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Variação média ponderada intertabelas:</a:t>
          </a: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 Eficácia (meses):</a:t>
          </a:r>
          <a:r>
            <a:rPr lang="pt-PT" sz="800" b="0" i="0" u="none" strike="noStrike" baseline="0">
              <a:solidFill>
                <a:sysClr val="windowText" lastClr="000000"/>
              </a:solidFill>
              <a:latin typeface="Arial"/>
              <a:cs typeface="Arial"/>
            </a:rPr>
            <a:t> este período reporta-se aos meses que decorrem entre a data de início de eficácia da tabela anterior e da tabela vigente, com arredondamento por excesso a partir dos 15 dias inclusive; </a:t>
          </a:r>
          <a:r>
            <a:rPr lang="pt-PT" sz="800" b="1" i="0" u="none" strike="noStrike" baseline="0">
              <a:solidFill>
                <a:sysClr val="windowText" lastClr="000000"/>
              </a:solidFill>
              <a:latin typeface="Arial"/>
              <a:cs typeface="Arial"/>
            </a:rPr>
            <a:t>Variação nominal:</a:t>
          </a:r>
          <a:r>
            <a:rPr lang="pt-PT" sz="800" b="0" i="0" u="none" strike="noStrike" baseline="0">
              <a:solidFill>
                <a:sysClr val="windowText" lastClr="000000"/>
              </a:solidFill>
              <a:latin typeface="Arial"/>
              <a:cs typeface="Arial"/>
            </a:rPr>
            <a:t> é a percentagem de aumento entre a remuneração média ponderada da tabela anterior e da tabela vigente; </a:t>
          </a:r>
          <a:r>
            <a:rPr lang="pt-PT" sz="800" b="1" i="0" u="none" strike="noStrike" baseline="0">
              <a:solidFill>
                <a:sysClr val="windowText" lastClr="000000"/>
              </a:solidFill>
              <a:latin typeface="Arial"/>
              <a:cs typeface="Arial"/>
            </a:rPr>
            <a:t>Variação deflacionada:</a:t>
          </a:r>
          <a:r>
            <a:rPr lang="pt-PT" sz="800" b="0" i="0" u="none" strike="noStrike" baseline="0">
              <a:solidFill>
                <a:sysClr val="windowText" lastClr="000000"/>
              </a:solidFill>
              <a:latin typeface="Arial"/>
              <a:cs typeface="Arial"/>
            </a:rPr>
            <a:t> para o total e para cada secção da CAE a variação nominal é deflacionada com a evolução do índice de preços no consumidor (IPC) no período de eficácia da tabela;</a:t>
          </a:r>
          <a:r>
            <a:rPr lang="pt-PT" sz="800" b="1" i="0" u="none" strike="noStrike" baseline="0">
              <a:solidFill>
                <a:sysClr val="windowText" lastClr="000000"/>
              </a:solidFill>
              <a:latin typeface="Arial"/>
              <a:cs typeface="Arial"/>
            </a:rPr>
            <a:t> Variação anualizada: </a:t>
          </a:r>
          <a:r>
            <a:rPr lang="pt-PT" sz="800" b="0" i="0" u="none" strike="noStrike" baseline="0">
              <a:solidFill>
                <a:sysClr val="windowText" lastClr="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Vínculo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Enquadramento da Pessoa Singular na Entidade Empregadora, no caso do Trabalho Dependente, e enquadramento da Pessoa Singular, no caso do Trabalho Independente.</a:t>
          </a:r>
        </a:p>
      </xdr:txBody>
    </xdr:sp>
    <xdr:clientData/>
  </xdr:twoCellAnchor>
  <xdr:twoCellAnchor>
    <xdr:from>
      <xdr:col>1</xdr:col>
      <xdr:colOff>66675</xdr:colOff>
      <xdr:row>1</xdr:row>
      <xdr:rowOff>34925</xdr:rowOff>
    </xdr:from>
    <xdr:to>
      <xdr:col>15</xdr:col>
      <xdr:colOff>209550</xdr:colOff>
      <xdr:row>70</xdr:row>
      <xdr:rowOff>114300</xdr:rowOff>
    </xdr:to>
    <xdr:sp macro="" textlink="">
      <xdr:nvSpPr>
        <xdr:cNvPr id="3" name="Text Box 2"/>
        <xdr:cNvSpPr txBox="1">
          <a:spLocks noChangeArrowheads="1"/>
        </xdr:cNvSpPr>
      </xdr:nvSpPr>
      <xdr:spPr bwMode="auto">
        <a:xfrm>
          <a:off x="133350" y="206375"/>
          <a:ext cx="3276600" cy="1038542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Pensão de velhice: </a:t>
          </a:r>
          <a:r>
            <a:rPr lang="pt-PT" sz="800" b="0" i="0" u="none" strike="noStrike" baseline="0">
              <a:solidFill>
                <a:sysClr val="windowText" lastClr="000000"/>
              </a:solidFill>
              <a:latin typeface="Arial"/>
              <a:cs typeface="Arial"/>
            </a:rPr>
            <a:t>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Pensionista ativo:</a:t>
          </a:r>
          <a:r>
            <a:rPr lang="pt-PT" sz="800" b="0" i="0" u="none" strike="noStrike" baseline="0">
              <a:solidFill>
                <a:sysClr val="windowText" lastClr="000000"/>
              </a:solidFill>
              <a:latin typeface="Arial"/>
              <a:cs typeface="Arial"/>
            </a:rPr>
            <a:t> todos os pensionistas que à data de referência se encontravam a receberem um qualquer tipo de pensão.</a:t>
          </a:r>
          <a:endParaRPr lang="pt-PT" sz="800" b="1" i="0" u="none" strike="noStrike" baseline="0">
            <a:solidFill>
              <a:sysClr val="windowText" lastClr="000000"/>
            </a:solidFill>
            <a:latin typeface="Arial"/>
            <a:cs typeface="Arial"/>
          </a:endParaRP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Pessoal ao serviço: </a:t>
          </a:r>
          <a:r>
            <a:rPr lang="pt-PT" sz="800" b="0" i="0" u="none" strike="noStrike" baseline="0">
              <a:solidFill>
                <a:sysClr val="windowText" lastClr="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Pessoas Singulares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0" i="0" u="none" strike="noStrike" baseline="0">
              <a:solidFill>
                <a:sysClr val="windowText" lastClr="000000"/>
              </a:solidFill>
              <a:latin typeface="Arial"/>
              <a:cs typeface="Arial"/>
            </a:rPr>
            <a:t> Inclui residentes em Portugal e no Estrangeiro.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a:t>
          </a:r>
          <a:r>
            <a:rPr lang="pt-PT" sz="800" b="1" i="0" u="none" strike="noStrike" baseline="0">
              <a:solidFill>
                <a:sysClr val="windowText" lastClr="000000"/>
              </a:solidFill>
              <a:latin typeface="Arial" panose="020B0604020202020204" pitchFamily="34" charset="0"/>
              <a:cs typeface="Arial" panose="020B0604020202020204" pitchFamily="34" charset="0"/>
            </a:rPr>
            <a:t>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 </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remunerações declaradas pelas Entidades Empregadoras à Segurança Social.</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Independente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contibuições pagas à Segurança Social.</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população formada por todos os indivíduos ativos.</a:t>
          </a:r>
        </a:p>
        <a:p>
          <a:pPr algn="just" rtl="0">
            <a:defRPr sz="1000"/>
          </a:pPr>
          <a:endParaRPr lang="pt-PT" sz="600" b="1"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desempregada: </a:t>
          </a:r>
          <a:r>
            <a:rPr lang="pt-PT" sz="800" b="0" i="0" u="none" strike="noStrike" baseline="0">
              <a:solidFill>
                <a:sysClr val="windowText" lastClr="000000"/>
              </a:solidFill>
              <a:latin typeface="Arial" pitchFamily="34" charset="0"/>
              <a:ea typeface="+mn-ea"/>
              <a:cs typeface="Arial" pitchFamily="34" charset="0"/>
            </a:rPr>
            <a:t>População formada por indivíduos desempregados.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empregada: </a:t>
          </a:r>
          <a:r>
            <a:rPr lang="pt-PT" sz="800" b="0" i="0" u="none" strike="noStrike" baseline="0">
              <a:solidFill>
                <a:sysClr val="windowText" lastClr="000000"/>
              </a:solidFill>
              <a:latin typeface="Arial" pitchFamily="34" charset="0"/>
              <a:ea typeface="+mn-ea"/>
              <a:cs typeface="Arial" pitchFamily="34" charset="0"/>
            </a:rPr>
            <a:t>População formada por indivíduos 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inactiva: </a:t>
          </a:r>
          <a:r>
            <a:rPr lang="pt-PT" sz="800" b="0" i="0" u="none" strike="noStrike" baseline="0">
              <a:solidFill>
                <a:sysClr val="windowText" lastClr="000000"/>
              </a:solidFill>
              <a:latin typeface="Arial" pitchFamily="34" charset="0"/>
              <a:ea typeface="+mn-ea"/>
              <a:cs typeface="Arial" pitchFamily="34" charset="0"/>
            </a:rPr>
            <a:t>População formada por indivíduos inativos.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Prestação de rendimento social de inserção</a:t>
          </a:r>
          <a:r>
            <a:rPr lang="pt-PT" sz="800" b="0" i="0" u="none" strike="noStrike" baseline="0">
              <a:solidFill>
                <a:sysClr val="windowText" lastClr="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ysClr val="windowText" lastClr="000000"/>
            </a:solidFill>
            <a:latin typeface="Arial"/>
            <a:cs typeface="Arial"/>
          </a:endParaRP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base </a:t>
          </a:r>
          <a:r>
            <a:rPr lang="pt-PT" sz="800" b="1" i="0" u="none" strike="noStrike" baseline="0">
              <a:solidFill>
                <a:sysClr val="windowText" lastClr="000000"/>
              </a:solidFill>
              <a:latin typeface="Arial"/>
              <a:ea typeface="+mn-ea"/>
              <a:cs typeface="Arial"/>
            </a:rPr>
            <a:t>[GEP/MTSSS, QP]:  </a:t>
          </a:r>
          <a:r>
            <a:rPr lang="pt-PT" sz="800" b="0" i="0" u="none" strike="noStrike" baseline="0">
              <a:solidFill>
                <a:sysClr val="windowText" lastClr="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ganho [GEP/MTSSS, QP]: </a:t>
          </a:r>
          <a:r>
            <a:rPr lang="pt-PT" sz="800" b="0" i="0" u="none" strike="noStrike" baseline="0">
              <a:solidFill>
                <a:sysClr val="windowText" lastClr="000000"/>
              </a:solidFill>
              <a:latin typeface="Arial"/>
              <a:cs typeface="Arial"/>
            </a:rPr>
            <a:t>remuneração base, prémios e subsídios  regulares e remuneração por trabalho suplementar.</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Remunerações Declaradas [II/MTSSS]: </a:t>
          </a:r>
          <a:r>
            <a:rPr lang="pt-PT" sz="800" b="0" i="0" u="none" strike="noStrike" baseline="0">
              <a:solidFill>
                <a:sysClr val="windowText" lastClr="000000"/>
              </a:solidFill>
              <a:latin typeface="Arial"/>
              <a:cs typeface="Arial"/>
            </a:rPr>
            <a:t>Valor das remunerações declaradas pelas Entidades Empregadoras.</a:t>
          </a:r>
        </a:p>
        <a:p>
          <a:pPr rtl="0" fontAlgn="base"/>
          <a:endParaRPr lang="pt-PT" sz="600" b="1" i="0" baseline="0">
            <a:solidFill>
              <a:sysClr val="windowText" lastClr="000000"/>
            </a:solidFill>
            <a:latin typeface="Arial" pitchFamily="34" charset="0"/>
            <a:ea typeface="+mn-ea"/>
            <a:cs typeface="Arial" pitchFamily="34" charset="0"/>
          </a:endParaRPr>
        </a:p>
        <a:p>
          <a:pPr rtl="0" eaLnBrk="1" fontAlgn="auto" latinLnBrk="0" hangingPunct="1"/>
          <a:r>
            <a:rPr lang="pt-PT" sz="800" b="1" i="0" baseline="0">
              <a:solidFill>
                <a:sysClr val="windowText" lastClr="000000"/>
              </a:solidFill>
              <a:latin typeface="Arial" pitchFamily="34" charset="0"/>
              <a:ea typeface="+mn-ea"/>
              <a:cs typeface="Arial" pitchFamily="34" charset="0"/>
            </a:rPr>
            <a:t>Rendimento social de inserção (RSI):</a:t>
          </a:r>
          <a:r>
            <a:rPr lang="pt-PT" sz="800" b="0" i="0" baseline="0">
              <a:solidFill>
                <a:sysClr val="windowText" lastClr="000000"/>
              </a:solidFill>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solidFill>
              <a:sysClr val="windowText" lastClr="000000"/>
            </a:solidFill>
            <a:latin typeface="Arial" pitchFamily="34" charset="0"/>
            <a:ea typeface="+mn-ea"/>
            <a:cs typeface="Arial" pitchFamily="34" charset="0"/>
          </a:endParaRPr>
        </a:p>
        <a:p>
          <a:pPr rtl="0" fontAlgn="base"/>
          <a:endParaRPr lang="pt-PT" sz="600" b="1" i="0" baseline="0">
            <a:solidFill>
              <a:sysClr val="windowText" lastClr="000000"/>
            </a:solidFill>
            <a:latin typeface="Arial" pitchFamily="34" charset="0"/>
            <a:ea typeface="+mn-ea"/>
            <a:cs typeface="Arial" pitchFamily="34" charset="0"/>
          </a:endParaRPr>
        </a:p>
        <a:p>
          <a:pPr marL="0" indent="0" rtl="0"/>
          <a:r>
            <a:rPr lang="pt-PT" sz="800" b="1" i="0" baseline="0">
              <a:solidFill>
                <a:sysClr val="windowText" lastClr="000000"/>
              </a:solidFill>
              <a:latin typeface="Arial" pitchFamily="34" charset="0"/>
              <a:ea typeface="+mn-ea"/>
              <a:cs typeface="Arial" pitchFamily="34" charset="0"/>
            </a:rPr>
            <a:t>Taxa de atividade da população em idade ativa: </a:t>
          </a:r>
          <a:r>
            <a:rPr lang="pt-PT" sz="800" b="0" i="0" baseline="0">
              <a:solidFill>
                <a:sysClr val="windowText" lastClr="000000"/>
              </a:solidFill>
              <a:latin typeface="Arial" pitchFamily="34" charset="0"/>
              <a:ea typeface="+mn-ea"/>
              <a:cs typeface="Arial" pitchFamily="34" charset="0"/>
            </a:rPr>
            <a:t>taxa que define a relação entre a população ativa e a população em idade ativa.</a:t>
          </a:r>
        </a:p>
        <a:p>
          <a:pPr marL="0" indent="0" rtl="0"/>
          <a:r>
            <a:rPr lang="pt-PT" sz="800" b="0" i="0" baseline="0">
              <a:solidFill>
                <a:sysClr val="windowText" lastClr="000000"/>
              </a:solidFill>
              <a:latin typeface="Arial" pitchFamily="34" charset="0"/>
              <a:ea typeface="+mn-ea"/>
              <a:cs typeface="Arial" pitchFamily="34" charset="0"/>
            </a:rPr>
            <a:t>T.A. (%) = (População ativa / População em idade ativa) x 100</a:t>
          </a:r>
        </a:p>
        <a:p>
          <a:pPr algn="just" rtl="0">
            <a:defRPr sz="1000"/>
          </a:pPr>
          <a:endParaRPr lang="pt-PT" sz="6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emprego</a:t>
          </a:r>
          <a:r>
            <a:rPr lang="pt-PT" sz="800" b="0" i="0" baseline="0">
              <a:solidFill>
                <a:sysClr val="windowText" lastClr="000000"/>
              </a:solidFill>
              <a:latin typeface="Arial" pitchFamily="34" charset="0"/>
              <a:ea typeface="+mn-ea"/>
              <a:cs typeface="Arial" pitchFamily="34" charset="0"/>
            </a:rPr>
            <a:t>: taxa que define </a:t>
          </a:r>
          <a:r>
            <a:rPr lang="pt-PT" sz="800" b="1" i="0" baseline="0">
              <a:solidFill>
                <a:sysClr val="windowText" lastClr="000000"/>
              </a:solidFill>
              <a:latin typeface="Arial" pitchFamily="34" charset="0"/>
              <a:ea typeface="+mn-ea"/>
              <a:cs typeface="Arial" pitchFamily="34" charset="0"/>
            </a:rPr>
            <a:t>a </a:t>
          </a:r>
          <a:r>
            <a:rPr lang="pt-PT" sz="800" b="0" i="0" baseline="0">
              <a:solidFill>
                <a:sysClr val="windowText" lastClr="000000"/>
              </a:solidFill>
              <a:latin typeface="Arial" pitchFamily="34" charset="0"/>
              <a:ea typeface="+mn-ea"/>
              <a:cs typeface="Arial" pitchFamily="34" charset="0"/>
            </a:rPr>
            <a:t>relação entre a população empregada e a população em idade ativa.</a:t>
          </a:r>
        </a:p>
        <a:p>
          <a:pPr marL="0" indent="0" rtl="0"/>
          <a:r>
            <a:rPr lang="pt-PT" sz="800" b="0" i="0" baseline="0">
              <a:solidFill>
                <a:sysClr val="windowText" lastClr="000000"/>
              </a:solidFill>
              <a:latin typeface="Arial" pitchFamily="34" charset="0"/>
              <a:ea typeface="+mn-ea"/>
              <a:cs typeface="Arial" pitchFamily="34" charset="0"/>
            </a:rPr>
            <a:t>T.E. (%) = (População empregada / População em idade ativa) x 100</a:t>
          </a:r>
        </a:p>
        <a:p>
          <a:pPr marL="0" indent="0" rtl="0"/>
          <a:endParaRPr lang="pt-PT" sz="600" b="0" i="0" baseline="0">
            <a:solidFill>
              <a:sysClr val="windowText" lastClr="000000"/>
            </a:solidFill>
            <a:latin typeface="Arial" pitchFamily="34" charset="0"/>
            <a:ea typeface="+mn-ea"/>
            <a:cs typeface="Arial" pitchFamily="34" charset="0"/>
          </a:endParaRPr>
        </a:p>
        <a:p>
          <a:pPr marL="0" indent="0" algn="just" rtl="0">
            <a:defRPr sz="1000"/>
          </a:pPr>
          <a:r>
            <a:rPr lang="pt-PT" sz="800" b="1" i="0" u="none" strike="noStrike" baseline="0">
              <a:solidFill>
                <a:sysClr val="windowText" lastClr="000000"/>
              </a:solidFill>
              <a:latin typeface="Arial"/>
              <a:ea typeface="+mn-ea"/>
              <a:cs typeface="Arial"/>
            </a:rPr>
            <a:t>Taxa de desemprego: </a:t>
          </a:r>
          <a:r>
            <a:rPr lang="pt-PT" sz="800" b="0" i="0" u="none" strike="noStrike" baseline="0">
              <a:solidFill>
                <a:sysClr val="windowText" lastClr="000000"/>
              </a:solidFill>
              <a:latin typeface="Arial"/>
              <a:ea typeface="+mn-ea"/>
              <a:cs typeface="Arial"/>
            </a:rPr>
            <a:t>taxa que define a relação entre a população desempregada e a população ativa.</a:t>
          </a:r>
        </a:p>
        <a:p>
          <a:pPr marL="0" indent="0" algn="just" rtl="0">
            <a:defRPr sz="1000"/>
          </a:pPr>
          <a:r>
            <a:rPr lang="pt-PT" sz="800" b="0" i="0" u="none" strike="noStrike" baseline="0">
              <a:solidFill>
                <a:sysClr val="windowText" lastClr="000000"/>
              </a:solidFill>
              <a:latin typeface="Arial"/>
              <a:ea typeface="+mn-ea"/>
              <a:cs typeface="Arial"/>
            </a:rPr>
            <a:t>T.D. (%) = (População desempregada / População ativa) x 100</a:t>
          </a:r>
        </a:p>
        <a:p>
          <a:pPr marL="0" indent="0" algn="just" rtl="0">
            <a:defRPr sz="1000"/>
          </a:pPr>
          <a:endParaRPr lang="pt-PT" sz="600" b="0"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desemprego de longa duração</a:t>
          </a:r>
          <a:r>
            <a:rPr lang="pt-PT" sz="800" b="0" i="0" baseline="0">
              <a:solidFill>
                <a:sysClr val="windowText" lastClr="000000"/>
              </a:solidFill>
              <a:latin typeface="Arial" pitchFamily="34" charset="0"/>
              <a:ea typeface="+mn-ea"/>
              <a:cs typeface="Arial" pitchFamily="34" charset="0"/>
            </a:rPr>
            <a:t>: taxa que define a relação entre a população desempregada há 12 e mais meses e a população ativa. T.D.L. (%) = (População desempregada há 12 e mais meses / População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u="none" strike="noStrike" baseline="0">
              <a:solidFill>
                <a:sysClr val="windowText" lastClr="000000"/>
              </a:solidFill>
              <a:latin typeface="Arial"/>
              <a:ea typeface="+mn-ea"/>
              <a:cs typeface="Arial"/>
            </a:rPr>
            <a:t>Taxa de inatividade da população em idade ativa: </a:t>
          </a:r>
          <a:r>
            <a:rPr lang="pt-PT" sz="800" b="0" i="0" u="none" strike="noStrike" baseline="0">
              <a:solidFill>
                <a:sysClr val="windowText" lastClr="000000"/>
              </a:solidFill>
              <a:latin typeface="Arial"/>
              <a:ea typeface="+mn-ea"/>
              <a:cs typeface="Arial"/>
            </a:rPr>
            <a:t>taxa que define a relação entre a população inativa em idade ativa e a população em idade ativa. T.I. (%) = (População inativa em idade ativa / População em idade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baseline="0">
              <a:solidFill>
                <a:sysClr val="windowText" lastClr="000000"/>
              </a:solidFill>
              <a:effectLst/>
              <a:latin typeface="Arial" panose="020B0604020202020204" pitchFamily="34" charset="0"/>
              <a:ea typeface="+mn-ea"/>
              <a:cs typeface="Arial" panose="020B0604020202020204" pitchFamily="34" charset="0"/>
            </a:rPr>
            <a:t>Taxa de </a:t>
          </a:r>
          <a:r>
            <a:rPr lang="pt-PT" sz="800" b="1" i="0" baseline="0">
              <a:solidFill>
                <a:sysClr val="windowText" lastClr="000000"/>
              </a:solidFill>
              <a:latin typeface="Arial" pitchFamily="34" charset="0"/>
              <a:ea typeface="+mn-ea"/>
              <a:cs typeface="Arial" pitchFamily="34" charset="0"/>
            </a:rPr>
            <a:t>salário (horária ou mensal): </a:t>
          </a:r>
          <a:r>
            <a:rPr lang="pt-PT" sz="800" b="0" i="0" baseline="0">
              <a:solidFill>
                <a:sysClr val="windowText" lastClr="000000"/>
              </a:solidFill>
              <a:latin typeface="Arial" pitchFamily="34" charset="0"/>
              <a:ea typeface="+mn-ea"/>
              <a:cs typeface="Arial" pitchFamily="34" charset="0"/>
            </a:rPr>
            <a:t>montante ilíquido (antes da </a:t>
          </a:r>
        </a:p>
        <a:p>
          <a:pPr marL="0" indent="0" algn="just" rtl="0">
            <a:defRPr sz="1000"/>
          </a:pPr>
          <a:endParaRPr lang="pt-PT" sz="600" b="0" i="0" baseline="0">
            <a:solidFill>
              <a:schemeClr val="accent4"/>
            </a:solidFill>
            <a:latin typeface="Arial" pitchFamily="34" charset="0"/>
            <a:ea typeface="+mn-ea"/>
            <a:cs typeface="Arial" pitchFamily="34" charset="0"/>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4" name="Grupo 3"/>
        <xdr:cNvGrpSpPr/>
      </xdr:nvGrpSpPr>
      <xdr:grpSpPr>
        <a:xfrm>
          <a:off x="6115050" y="0"/>
          <a:ext cx="612048" cy="180000"/>
          <a:chOff x="4797152" y="7020272"/>
          <a:chExt cx="612048" cy="180000"/>
        </a:xfrm>
      </xdr:grpSpPr>
      <xdr:sp macro="" textlink="">
        <xdr:nvSpPr>
          <xdr:cNvPr id="5" name="Rectângulo 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165100</xdr:rowOff>
    </xdr:to>
    <xdr:sp macro="" textlink="">
      <xdr:nvSpPr>
        <xdr:cNvPr id="2" name="Text Box 1">
          <a:extLst>
            <a:ext uri="{FF2B5EF4-FFF2-40B4-BE49-F238E27FC236}">
              <a16:creationId xmlns="" xmlns:a16="http://schemas.microsoft.com/office/drawing/2014/main" id="{00000000-0008-0000-0400-000002000000}"/>
            </a:ext>
          </a:extLst>
        </xdr:cNvPr>
        <xdr:cNvSpPr txBox="1">
          <a:spLocks noChangeArrowheads="1"/>
        </xdr:cNvSpPr>
      </xdr:nvSpPr>
      <xdr:spPr bwMode="auto">
        <a:xfrm>
          <a:off x="114300" y="219075"/>
          <a:ext cx="3143250" cy="10194925"/>
        </a:xfrm>
        <a:prstGeom prst="rect">
          <a:avLst/>
        </a:prstGeom>
        <a:noFill/>
        <a:ln w="9525">
          <a:noFill/>
          <a:miter lim="800000"/>
          <a:headEnd/>
          <a:tailEnd/>
        </a:ln>
      </xdr:spPr>
      <xdr:txBody>
        <a:bodyPr vertOverflow="clip" wrap="square" lIns="27432" tIns="22860" rIns="27432"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 Abandono precoce da educação e formação (% da população 18-24)*: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dos 18-24 anos que completaram, no máximo, o 3º ciclo do Ensino Básico e não estão a frequentar, atualmente, qualquer atividade de educação ou formação / total da população com 18-24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 Early leavers from education and training (% of population 18-24):</a:t>
          </a:r>
          <a:r>
            <a:rPr kumimoji="0" lang="pt-PT" sz="800" b="0" i="1" u="none" strike="noStrike" kern="0" cap="none" spc="0" normalizeH="0" baseline="0" noProof="0">
              <a:ln>
                <a:noFill/>
              </a:ln>
              <a:solidFill>
                <a:srgbClr val="002060"/>
              </a:solidFill>
              <a:effectLst/>
              <a:uLnTx/>
              <a:uFillTx/>
              <a:latin typeface="+mn-lt"/>
              <a:ea typeface="+mn-ea"/>
              <a:cs typeface="+mn-cs"/>
            </a:rPr>
            <a:t> People aged 18 to 24 who have completed at most lower secondary education and are not involved in further education or training / total population aged 18 to 24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 Indivíduos com competências digitais ao nível do básico ou acima (% população dos 16-74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dos 16-74 anos que têm, pelo menos, competências digitais básicas / total da população com 16-74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2. Individuals having at least basic digital skills (% of population 16-74): </a:t>
          </a:r>
          <a:r>
            <a:rPr kumimoji="0" lang="pt-PT" sz="800" b="0" i="0" u="none" strike="noStrike" kern="0" cap="none" spc="0" normalizeH="0" baseline="0" noProof="0">
              <a:ln>
                <a:noFill/>
              </a:ln>
              <a:solidFill>
                <a:srgbClr val="002060"/>
              </a:solidFill>
              <a:effectLst/>
              <a:uLnTx/>
              <a:uFillTx/>
              <a:latin typeface="+mn-lt"/>
              <a:ea typeface="+mn-ea"/>
              <a:cs typeface="+mn-cs"/>
            </a:rPr>
            <a:t>People aged 16-74 who have at least basic digital skills / total population aged 16-74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 Jovens não empregados que não estão em educação ou formação (% população dos 15-29 anos):</a:t>
          </a:r>
          <a:r>
            <a:rPr kumimoji="0" lang="pt-PT" sz="800" b="0" i="0" u="none" strike="noStrike" kern="0" cap="none" spc="0" normalizeH="0" baseline="0" noProof="0">
              <a:ln>
                <a:noFill/>
              </a:ln>
              <a:solidFill>
                <a:sysClr val="windowText" lastClr="000000"/>
              </a:solidFill>
              <a:effectLst/>
              <a:uLnTx/>
              <a:uFillTx/>
              <a:latin typeface="+mn-lt"/>
              <a:ea typeface="+mn-ea"/>
              <a:cs typeface="+mn-cs"/>
            </a:rPr>
            <a:t> Pessoas dos 15-29 anos de idade que não estão empregadas nem estão em educação ou formação / total da população com idades entre os 15 e os 29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 Young people neither in employment nor in education and training (NEET) (% of population aged 15-29): </a:t>
          </a:r>
          <a:r>
            <a:rPr kumimoji="0" lang="pt-PT" sz="800" b="0" i="1" u="none" strike="noStrike" kern="0" cap="none" spc="0" normalizeH="0" baseline="0" noProof="0">
              <a:ln>
                <a:noFill/>
              </a:ln>
              <a:solidFill>
                <a:srgbClr val="002060"/>
              </a:solidFill>
              <a:effectLst/>
              <a:uLnTx/>
              <a:uFillTx/>
              <a:latin typeface="+mn-lt"/>
              <a:ea typeface="+mn-ea"/>
              <a:cs typeface="+mn-cs"/>
            </a:rPr>
            <a:t>People aged 15 to 29 neither in employment nor in education and training / total population aged 15 to 29 x 100</a:t>
          </a:r>
          <a:r>
            <a:rPr kumimoji="0" lang="pt-PT" sz="800" b="0" i="0" u="none" strike="noStrike" kern="0" cap="none" spc="0" normalizeH="0" baseline="0" noProof="0">
              <a:ln>
                <a:noFill/>
              </a:ln>
              <a:solidFill>
                <a:srgbClr val="002060"/>
              </a:solidFill>
              <a:effectLst/>
              <a:uLnTx/>
              <a:uFillTx/>
              <a:latin typeface="+mn-lt"/>
              <a:ea typeface="+mn-ea"/>
              <a:cs typeface="+mn-cs"/>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4. Disparidade na taxa de emprego entre homens e mulheres (Pontos percentuais):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Diferença entre as taxas de emprego de homens e de mulheres dos 20-64 anos. A taxa de emprego é calculada dividindo o número de pessoas com idades entre os 20 e os 64 anos pela população total do mesmo grupo etário.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4. Gender employment gap (Percentage points): </a:t>
          </a:r>
          <a:r>
            <a:rPr kumimoji="0" lang="pt-PT" sz="800" b="0" i="1" u="none" strike="noStrike" kern="0" cap="none" spc="0" normalizeH="0" baseline="0" noProof="0">
              <a:ln>
                <a:noFill/>
              </a:ln>
              <a:solidFill>
                <a:srgbClr val="002060"/>
              </a:solidFill>
              <a:effectLst/>
              <a:uLnTx/>
              <a:uFillTx/>
              <a:latin typeface="+mn-lt"/>
              <a:ea typeface="+mn-ea"/>
              <a:cs typeface="+mn-cs"/>
            </a:rPr>
            <a:t>Employment rates of men aged 20-64 minus employment rates of women aged 20-64. The employment rate is calculated by dividing the number of persons aged 20 to 64 in employment by the total population of the same age group.</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5. Desigualdade na distribuição de rendimentos (rácio S80/S20):</a:t>
          </a:r>
          <a:r>
            <a:rPr kumimoji="0" lang="pt-PT" sz="800" b="0" i="0" u="none" strike="noStrike" kern="0" cap="none" spc="0" normalizeH="0" baseline="0" noProof="0">
              <a:ln>
                <a:noFill/>
              </a:ln>
              <a:solidFill>
                <a:sysClr val="windowText" lastClr="000000"/>
              </a:solidFill>
              <a:effectLst/>
              <a:uLnTx/>
              <a:uFillTx/>
              <a:latin typeface="+mn-lt"/>
              <a:ea typeface="+mn-ea"/>
              <a:cs typeface="+mn-cs"/>
            </a:rPr>
            <a:t> Total de rendimento recebido pelos 20% da população com maiores rendimentos / total de rendimento recebido pelos 20% da população com menores rendimentos.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5. Income inequality (quintile share ratio (S80/S20)): </a:t>
          </a:r>
          <a:r>
            <a:rPr kumimoji="0" lang="pt-PT" sz="800" b="0" i="1" u="none" strike="noStrike" kern="0" cap="none" spc="0" normalizeH="0" baseline="0" noProof="0">
              <a:ln>
                <a:noFill/>
              </a:ln>
              <a:solidFill>
                <a:srgbClr val="002060"/>
              </a:solidFill>
              <a:effectLst/>
              <a:uLnTx/>
              <a:uFillTx/>
              <a:latin typeface="+mn-lt"/>
              <a:ea typeface="+mn-ea"/>
              <a:cs typeface="+mn-cs"/>
            </a:rPr>
            <a:t>Total income received by the 20% of the population with the highest income / total income received by the 20% of the population with the lowest income.</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6. Participação de adultos em atividades de aprendizagem ao longo da vida (% população dos 25-64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com idade entre 25 e 64 anos que declararam ter recebido educação formal ou não formal nas quatro semanas anteriores ao inquérito / população residente do mesmo grupo etário excluindo aqueles que não responderam à questão " participação em educação e formação" x 100.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6. Adult participation in learning (% of population aged 25-64): </a:t>
          </a:r>
          <a:r>
            <a:rPr kumimoji="0" lang="pt-PT" sz="800" b="0" i="1" u="none" strike="noStrike" kern="0" cap="none" spc="0" normalizeH="0" baseline="0" noProof="0">
              <a:ln>
                <a:noFill/>
              </a:ln>
              <a:solidFill>
                <a:srgbClr val="002060"/>
              </a:solidFill>
              <a:effectLst/>
              <a:uLnTx/>
              <a:uFillTx/>
              <a:latin typeface="+mn-lt"/>
              <a:ea typeface="+mn-ea"/>
              <a:cs typeface="+mn-cs"/>
            </a:rPr>
            <a:t>People aged 25 to 64 who stated that they received formal or non-formal education and training in the four weeks preceding the survey / total population of the same age group, excluding those who did not answer to the question 'participation in education and training' x100</a:t>
          </a:r>
          <a:r>
            <a:rPr kumimoji="0" lang="pt-PT" sz="800" b="0" i="0" u="none" strike="noStrike" kern="0" cap="none" spc="0" normalizeH="0" baseline="0" noProof="0">
              <a:ln>
                <a:noFill/>
              </a:ln>
              <a:solidFill>
                <a:srgbClr val="002060"/>
              </a:solidFill>
              <a:effectLst/>
              <a:uLnTx/>
              <a:uFillTx/>
              <a:latin typeface="+mn-lt"/>
              <a:ea typeface="+mn-ea"/>
              <a:cs typeface="+mn-cs"/>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7. Diplomados do ensino superior ou equiparados (% população dos 30-34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População dos 30-34 anos que completaram com sucesso curso universitário ou equiparado / total da população dos 30-34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7. Tertiary education attainment (% of population aged 30-34): </a:t>
          </a:r>
          <a:r>
            <a:rPr kumimoji="0" lang="pt-PT" sz="800" b="0" i="1" u="none" strike="noStrike" kern="0" cap="none" spc="0" normalizeH="0" baseline="0" noProof="0">
              <a:ln>
                <a:noFill/>
              </a:ln>
              <a:solidFill>
                <a:srgbClr val="002060"/>
              </a:solidFill>
              <a:effectLst/>
              <a:uLnTx/>
              <a:uFillTx/>
              <a:latin typeface="+mn-lt"/>
              <a:ea typeface="+mn-ea"/>
              <a:cs typeface="+mn-cs"/>
            </a:rPr>
            <a:t>Population aged 30-34 years who have successfully completed university or university-like (tertiary-level) education / total population of the same age group x 100</a:t>
          </a:r>
          <a:r>
            <a:rPr kumimoji="0" lang="pt-PT" sz="800" b="0" i="0" u="none" strike="noStrike" kern="0" cap="none" spc="0" normalizeH="0" baseline="0" noProof="0">
              <a:ln>
                <a:noFill/>
              </a:ln>
              <a:solidFill>
                <a:srgbClr val="002060"/>
              </a:solidFill>
              <a:effectLst/>
              <a:uLnTx/>
              <a:uFillTx/>
              <a:latin typeface="+mn-lt"/>
              <a:ea typeface="+mn-ea"/>
              <a:cs typeface="+mn-cs"/>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2060"/>
            </a:solidFill>
            <a:effectLst/>
            <a:uLnTx/>
            <a:uFillTx/>
            <a:latin typeface="+mn-lt"/>
            <a:ea typeface="+mn-ea"/>
            <a:cs typeface="Arial"/>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8. Disparidade entre homens e mulheres no emprego part-time (%): </a:t>
          </a:r>
          <a:r>
            <a:rPr kumimoji="0" lang="pt-PT" sz="800" b="0" i="0" u="none" strike="noStrike" kern="0" cap="none" spc="0" normalizeH="0" baseline="0" noProof="0">
              <a:ln>
                <a:noFill/>
              </a:ln>
              <a:solidFill>
                <a:sysClr val="windowText" lastClr="000000"/>
              </a:solidFill>
              <a:effectLst/>
              <a:uLnTx/>
              <a:uFillTx/>
              <a:latin typeface="+mn-lt"/>
              <a:ea typeface="+mn-ea"/>
              <a:cs typeface="+mn-cs"/>
            </a:rPr>
            <a:t>A diferença entre a percentagem de emprego em tempo parcial no emprego total de mulheres e homens dos 20-64 anos.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8. Gender gap in part-time employment (Percentage points): </a:t>
          </a:r>
          <a:r>
            <a:rPr kumimoji="0" lang="pt-PT" sz="800" b="0" i="1" u="none" strike="noStrike" kern="0" cap="none" spc="0" normalizeH="0" baseline="0" noProof="0">
              <a:ln>
                <a:noFill/>
              </a:ln>
              <a:solidFill>
                <a:srgbClr val="002060"/>
              </a:solidFill>
              <a:effectLst/>
              <a:uLnTx/>
              <a:uFillTx/>
              <a:latin typeface="+mn-lt"/>
              <a:ea typeface="+mn-ea"/>
              <a:cs typeface="+mn-cs"/>
            </a:rPr>
            <a:t>Difference between the share of part-time employment in total employment of women and men aged 20-64.</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9. Disparidade salarial entre homens e mulheres na população empregada (%): </a:t>
          </a:r>
          <a:r>
            <a:rPr kumimoji="0" lang="pt-PT" sz="800" b="0" i="0" u="none" strike="noStrike" kern="0" cap="none" spc="0" normalizeH="0" baseline="0" noProof="0">
              <a:ln>
                <a:noFill/>
              </a:ln>
              <a:solidFill>
                <a:sysClr val="windowText" lastClr="000000"/>
              </a:solidFill>
              <a:effectLst/>
              <a:uLnTx/>
              <a:uFillTx/>
              <a:latin typeface="+mn-lt"/>
              <a:ea typeface="+mn-ea"/>
              <a:cs typeface="+mn-cs"/>
            </a:rPr>
            <a:t>Diferença das remunerações médias entre homens e mulheres. Esta disparidade salarial não ajustada é calculada como a diferença da remuneração bruta por hora média entre homens e mulheres empregados em percentagem da remuneração bruta por hora média dos homens empregados.</a:t>
          </a:r>
          <a:endParaRPr kumimoji="0" lang="pt-PT" sz="800" b="0" i="1"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xdr:txBody>
    </xdr:sp>
    <xdr:clientData/>
  </xdr:twoCellAnchor>
  <xdr:twoCellAnchor>
    <xdr:from>
      <xdr:col>15</xdr:col>
      <xdr:colOff>133350</xdr:colOff>
      <xdr:row>1</xdr:row>
      <xdr:rowOff>47626</xdr:rowOff>
    </xdr:from>
    <xdr:to>
      <xdr:col>31</xdr:col>
      <xdr:colOff>66675</xdr:colOff>
      <xdr:row>67</xdr:row>
      <xdr:rowOff>85725</xdr:rowOff>
    </xdr:to>
    <xdr:sp macro="" textlink="">
      <xdr:nvSpPr>
        <xdr:cNvPr id="3" name="Text Box 2">
          <a:extLst>
            <a:ext uri="{FF2B5EF4-FFF2-40B4-BE49-F238E27FC236}">
              <a16:creationId xmlns="" xmlns:a16="http://schemas.microsoft.com/office/drawing/2014/main" id="{00000000-0008-0000-0400-000003000000}"/>
            </a:ext>
          </a:extLst>
        </xdr:cNvPr>
        <xdr:cNvSpPr txBox="1">
          <a:spLocks noChangeArrowheads="1"/>
        </xdr:cNvSpPr>
      </xdr:nvSpPr>
      <xdr:spPr bwMode="auto">
        <a:xfrm>
          <a:off x="3333750" y="219076"/>
          <a:ext cx="3286125" cy="9848849"/>
        </a:xfrm>
        <a:prstGeom prst="rect">
          <a:avLst/>
        </a:prstGeom>
        <a:noFill/>
        <a:ln w="9525">
          <a:noFill/>
          <a:miter lim="800000"/>
          <a:headEnd/>
          <a:tailEnd/>
        </a:ln>
      </xdr:spPr>
      <xdr:txBody>
        <a:bodyPr vertOverflow="clip" wrap="square" lIns="27432" tIns="22860" rIns="27432"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9. Gender pay gap in unadjusted form (% of average gross hourly earnings of men): </a:t>
          </a:r>
          <a:r>
            <a:rPr kumimoji="0" lang="pt-PT" sz="800" b="0" i="1" u="none" strike="noStrike" kern="0" cap="none" spc="0" normalizeH="0" baseline="0" noProof="0">
              <a:ln>
                <a:noFill/>
              </a:ln>
              <a:solidFill>
                <a:srgbClr val="002060"/>
              </a:solidFill>
              <a:effectLst/>
              <a:uLnTx/>
              <a:uFillTx/>
              <a:latin typeface="+mn-lt"/>
              <a:ea typeface="+mn-ea"/>
              <a:cs typeface="+mn-cs"/>
            </a:rPr>
            <a:t>Difference in average wages between men and women. The unadjusted gender pay gap is calculated as the difference between the average gross hourly earnings of male and female paid employees as a percentage of average gross hourly earnings of male paid employees.</a:t>
          </a:r>
          <a:endParaRPr kumimoji="0" lang="pt-PT" sz="800" b="0" i="0" u="none" strike="noStrike" kern="0" cap="none" spc="0" normalizeH="0" baseline="0" noProof="0">
            <a:ln>
              <a:noFill/>
            </a:ln>
            <a:solidFill>
              <a:srgbClr val="002060"/>
            </a:solidFill>
            <a:effectLst/>
            <a:uLnTx/>
            <a:uFillTx/>
            <a:latin typeface="+mn-lt"/>
            <a:ea typeface="+mn-ea"/>
            <a:cs typeface="Arial"/>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10. Taxa de emprego (% população dos 20-64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A taxa de emprego é a percentagem de pessoas empregadas dos 20-64 anos / população total dos 20-64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10. Employment rate (% of population aged 20-64):</a:t>
          </a:r>
          <a:r>
            <a:rPr kumimoji="0" lang="pt-PT" sz="800" b="0" i="0" u="none" strike="noStrike" kern="0" cap="none" spc="0" normalizeH="0" baseline="0" noProof="0">
              <a:ln>
                <a:noFill/>
              </a:ln>
              <a:solidFill>
                <a:srgbClr val="002060"/>
              </a:solidFill>
              <a:effectLst/>
              <a:uLnTx/>
              <a:uFillTx/>
              <a:latin typeface="+mn-lt"/>
              <a:ea typeface="+mn-ea"/>
              <a:cs typeface="+mn-cs"/>
            </a:rPr>
            <a:t> </a:t>
          </a:r>
          <a:r>
            <a:rPr kumimoji="0" lang="pt-PT" sz="800" b="0" i="1" u="none" strike="noStrike" kern="0" cap="none" spc="0" normalizeH="0" baseline="0" noProof="0">
              <a:ln>
                <a:noFill/>
              </a:ln>
              <a:solidFill>
                <a:srgbClr val="002060"/>
              </a:solidFill>
              <a:effectLst/>
              <a:uLnTx/>
              <a:uFillTx/>
              <a:latin typeface="+mn-lt"/>
              <a:ea typeface="+mn-ea"/>
              <a:cs typeface="+mn-cs"/>
            </a:rPr>
            <a:t>The employment rate is the percentage of employed persons in relation to the comparable total population.</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11. Taxa de desemprego (% população ativa dos 15-74 anos):</a:t>
          </a:r>
          <a:r>
            <a:rPr kumimoji="0" lang="pt-PT" sz="800" b="0" i="0" u="none" strike="noStrike" kern="0" cap="none" spc="0" normalizeH="0" baseline="0" noProof="0">
              <a:ln>
                <a:noFill/>
              </a:ln>
              <a:solidFill>
                <a:sysClr val="windowText" lastClr="000000"/>
              </a:solidFill>
              <a:effectLst/>
              <a:uLnTx/>
              <a:uFillTx/>
              <a:latin typeface="+mn-lt"/>
              <a:ea typeface="+mn-ea"/>
              <a:cs typeface="+mn-cs"/>
            </a:rPr>
            <a:t> Número de pessoas desempregadas dos 15-74 anos / população ativa dos 15-74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11. Unemployment rate (% of labour force aged 15-74): </a:t>
          </a:r>
          <a:r>
            <a:rPr kumimoji="0" lang="pt-PT" sz="800" b="0" i="1" u="none" strike="noStrike" kern="0" cap="none" spc="0" normalizeH="0" baseline="0" noProof="0">
              <a:ln>
                <a:noFill/>
              </a:ln>
              <a:solidFill>
                <a:srgbClr val="002060"/>
              </a:solidFill>
              <a:effectLst/>
              <a:uLnTx/>
              <a:uFillTx/>
              <a:latin typeface="+mn-lt"/>
              <a:ea typeface="+mn-ea"/>
              <a:cs typeface="+mn-cs"/>
            </a:rPr>
            <a:t>Number of people unemployed as a percentage of the labour force.</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12. Taxa de desemprego de longa duração (% população ativa dos 15-74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Número de desempregados de longa duração entre os 15 e os 74 anos de idade / população ativa dos 15-74 anos x 100.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12. Long term unemployment rate (% of labour force aged 15-74): </a:t>
          </a:r>
          <a:r>
            <a:rPr kumimoji="0" lang="pt-PT" sz="800" b="0" i="1" u="none" strike="noStrike" kern="0" cap="none" spc="0" normalizeH="0" baseline="0" noProof="0">
              <a:ln>
                <a:noFill/>
              </a:ln>
              <a:solidFill>
                <a:srgbClr val="002060"/>
              </a:solidFill>
              <a:effectLst/>
              <a:uLnTx/>
              <a:uFillTx/>
              <a:latin typeface="+mn-lt"/>
              <a:ea typeface="+mn-ea"/>
              <a:cs typeface="+mn-cs"/>
            </a:rPr>
            <a:t>Number of long-term unemployed aged 15-74 / active population of the same age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13. Rendimento disponível  bruto real </a:t>
          </a:r>
          <a:r>
            <a:rPr kumimoji="0" lang="pt-PT" sz="800" b="1" i="1" u="none" strike="noStrike" kern="0" cap="none" spc="0" normalizeH="0" baseline="0" noProof="0">
              <a:ln>
                <a:noFill/>
              </a:ln>
              <a:solidFill>
                <a:sysClr val="windowText" lastClr="000000"/>
              </a:solidFill>
              <a:effectLst/>
              <a:uLnTx/>
              <a:uFillTx/>
              <a:latin typeface="+mn-lt"/>
              <a:ea typeface="+mn-ea"/>
              <a:cs typeface="+mn-cs"/>
            </a:rPr>
            <a:t>per capita</a:t>
          </a:r>
          <a:r>
            <a:rPr kumimoji="0" lang="pt-PT" sz="800" b="1" i="0" u="none" strike="noStrike" kern="0" cap="none" spc="0" normalizeH="0" baseline="0" noProof="0">
              <a:ln>
                <a:noFill/>
              </a:ln>
              <a:solidFill>
                <a:sysClr val="windowText" lastClr="000000"/>
              </a:solidFill>
              <a:effectLst/>
              <a:uLnTx/>
              <a:uFillTx/>
              <a:latin typeface="+mn-lt"/>
              <a:ea typeface="+mn-ea"/>
              <a:cs typeface="+mn-cs"/>
            </a:rPr>
            <a:t> (Índice=2008): </a:t>
          </a:r>
          <a:r>
            <a:rPr kumimoji="0" lang="pt-PT" sz="800" b="0" i="0" u="none" strike="noStrike" kern="0" cap="none" spc="0" normalizeH="0" baseline="0" noProof="0">
              <a:ln>
                <a:noFill/>
              </a:ln>
              <a:solidFill>
                <a:sysClr val="windowText" lastClr="000000"/>
              </a:solidFill>
              <a:effectLst/>
              <a:uLnTx/>
              <a:uFillTx/>
              <a:latin typeface="+mn-lt"/>
              <a:ea typeface="+mn-ea"/>
              <a:cs typeface="+mn-cs"/>
            </a:rPr>
            <a:t>O rendimento disponível não ajustado das famílias e Instituições sem fins lucrativos ao serviço das famílias / (deflator de preço da despesa de consumo final das famílias x população residente total). Posteriormente, o indicador é indexado com base no ano de 2008.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13. Real gross disposable income of households per capita</a:t>
          </a:r>
          <a:r>
            <a:rPr kumimoji="0" lang="pt-PT" sz="800" b="1" i="0" u="none" strike="noStrike" kern="0" cap="none" spc="0" normalizeH="0" baseline="0" noProof="0">
              <a:ln>
                <a:noFill/>
              </a:ln>
              <a:solidFill>
                <a:srgbClr val="002060"/>
              </a:solidFill>
              <a:effectLst/>
              <a:uLnTx/>
              <a:uFillTx/>
              <a:latin typeface="+mn-lt"/>
              <a:ea typeface="+mn-ea"/>
              <a:cs typeface="+mn-cs"/>
            </a:rPr>
            <a:t> (index=2008)</a:t>
          </a:r>
          <a:r>
            <a:rPr kumimoji="0" lang="pt-PT" sz="800" b="1" i="1" u="none" strike="noStrike" kern="0" cap="none" spc="0" normalizeH="0" baseline="0" noProof="0">
              <a:ln>
                <a:noFill/>
              </a:ln>
              <a:solidFill>
                <a:srgbClr val="002060"/>
              </a:solidFill>
              <a:effectLst/>
              <a:uLnTx/>
              <a:uFillTx/>
              <a:latin typeface="+mn-lt"/>
              <a:ea typeface="+mn-ea"/>
              <a:cs typeface="+mn-cs"/>
            </a:rPr>
            <a:t>:</a:t>
          </a:r>
          <a:r>
            <a:rPr kumimoji="0" lang="pt-PT" sz="800" b="0" i="1" u="none" strike="noStrike" kern="0" cap="none" spc="0" normalizeH="0" baseline="0" noProof="0">
              <a:ln>
                <a:noFill/>
              </a:ln>
              <a:solidFill>
                <a:srgbClr val="002060"/>
              </a:solidFill>
              <a:effectLst/>
              <a:uLnTx/>
              <a:uFillTx/>
              <a:latin typeface="+mn-lt"/>
              <a:ea typeface="+mn-ea"/>
              <a:cs typeface="+mn-cs"/>
            </a:rPr>
            <a:t> The unadjusted gross disposable income of households and Non-Profit Institutions Serving Households (NPISH) / (price deflator (price index) of household final consumption expenditure x by the total resident population). Then the indicator is indexed with base year 2008.</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14. Taxa de atividade (% população dos 15-64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População ativa dos 15-64 anos / população total dos 15-64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14. Activity rate (% of population 15-64): </a:t>
          </a:r>
          <a:r>
            <a:rPr kumimoji="0" lang="pt-PT" sz="800" b="0" i="1" u="none" strike="noStrike" kern="0" cap="none" spc="0" normalizeH="0" baseline="0" noProof="0">
              <a:ln>
                <a:noFill/>
              </a:ln>
              <a:solidFill>
                <a:srgbClr val="002060"/>
              </a:solidFill>
              <a:effectLst/>
              <a:uLnTx/>
              <a:uFillTx/>
              <a:latin typeface="+mn-lt"/>
              <a:ea typeface="+mn-ea"/>
              <a:cs typeface="+mn-cs"/>
            </a:rPr>
            <a:t>Active persons / comparable total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15. Taxa de desemprego jovem (% pop. Ativa dos 15-24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Desempregados dos 15-24 anos / população ativa dos 15-24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15. Youth unemployment rate (% of labour force 15-24): </a:t>
          </a:r>
          <a:r>
            <a:rPr kumimoji="0" lang="pt-PT" sz="800" b="0" i="1" u="none" strike="noStrike" kern="0" cap="none" spc="0" normalizeH="0" baseline="0" noProof="0">
              <a:ln>
                <a:noFill/>
              </a:ln>
              <a:solidFill>
                <a:srgbClr val="002060"/>
              </a:solidFill>
              <a:effectLst/>
              <a:uLnTx/>
              <a:uFillTx/>
              <a:latin typeface="+mn-lt"/>
              <a:ea typeface="+mn-ea"/>
              <a:cs typeface="+mn-cs"/>
            </a:rPr>
            <a:t>Unemployment in the age of 15 to 24 / comparable ative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16. Duração do emprego no posto de trabalho atual inferior a 12 meses (% pop. empregada dos 20-64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na empresa onde trabalham há menos de 12 meses dos 20-64 anos / total da população dos 20-64 anos empregada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16. Duration of employment in current job inferior to 12 months (% of employed 20-64): </a:t>
          </a:r>
          <a:r>
            <a:rPr kumimoji="0" lang="pt-PT" sz="800" b="0" i="1" u="none" strike="noStrike" kern="0" cap="none" spc="0" normalizeH="0" baseline="0" noProof="0">
              <a:ln>
                <a:noFill/>
              </a:ln>
              <a:solidFill>
                <a:srgbClr val="002060"/>
              </a:solidFill>
              <a:effectLst/>
              <a:uLnTx/>
              <a:uFillTx/>
              <a:latin typeface="+mn-lt"/>
              <a:ea typeface="+mn-ea"/>
              <a:cs typeface="+mn-cs"/>
            </a:rPr>
            <a:t>Persons from the age of 20-64 in their current job at less than 12 months / total comparable population in employment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17. Taxas de transição de contratos temporários para permanentes (% média de 3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que tinham um contrato temporário que passaram a permanente dos 16-64 anos/ população dos 16-64 anos que tinha contrato temporário x 100. Os valores são uma média de 3 anos.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17. Transition rates from temporary to permanent contracts (% 3 year average): </a:t>
          </a:r>
          <a:r>
            <a:rPr kumimoji="0" lang="pt-PT" sz="800" b="0" i="0" u="none" strike="noStrike" kern="0" cap="none" spc="0" normalizeH="0" baseline="0" noProof="0">
              <a:ln>
                <a:noFill/>
              </a:ln>
              <a:solidFill>
                <a:srgbClr val="002060"/>
              </a:solidFill>
              <a:effectLst/>
              <a:uLnTx/>
              <a:uFillTx/>
              <a:latin typeface="+mn-lt"/>
              <a:ea typeface="+mn-ea"/>
              <a:cs typeface="+mn-cs"/>
            </a:rPr>
            <a:t>Persons who had a temporary contract who moved to a permanent one aged 16-64 / comparable population who have a temporary contract x 100. Figures are averaged over 3 years.</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18. Taxa de risco de pobreza no trabalho (% população)*: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que trabalham e que têm um rendimento equivalente abaixo da linha de  pobreza que está definida como sendo 60% do rendimento mediano por adulto equivalente (após transferências sociais) / população empregada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18. In-work-at-risk-of-poverty rate (% population): </a:t>
          </a:r>
          <a:r>
            <a:rPr kumimoji="0" lang="pt-PT" sz="800" b="0" i="1" u="none" strike="noStrike" kern="0" cap="none" spc="0" normalizeH="0" baseline="0" noProof="0">
              <a:ln>
                <a:noFill/>
              </a:ln>
              <a:solidFill>
                <a:srgbClr val="002060"/>
              </a:solidFill>
              <a:effectLst/>
              <a:uLnTx/>
              <a:uFillTx/>
              <a:latin typeface="+mn-lt"/>
              <a:ea typeface="+mn-ea"/>
              <a:cs typeface="+mn-cs"/>
            </a:rPr>
            <a:t>Persons who are working and have an equivalised disposable income below the risk-of-poverty threshold, which is set at 60 % of the national median equivalised disposable income (after social transfers) / total population at work x 100.</a:t>
          </a:r>
          <a:endParaRPr kumimoji="0" lang="pt-PT"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2060"/>
            </a:solidFill>
            <a:effectLst/>
            <a:uLnTx/>
            <a:uFillTx/>
            <a:latin typeface="+mn-lt"/>
            <a:ea typeface="+mn-ea"/>
            <a:cs typeface="+mn-cs"/>
          </a:endParaRPr>
        </a:p>
      </xdr:txBody>
    </xdr:sp>
    <xdr:clientData/>
  </xdr:twoCellAnchor>
  <xdr:twoCellAnchor>
    <xdr:from>
      <xdr:col>0</xdr:col>
      <xdr:colOff>55562</xdr:colOff>
      <xdr:row>0</xdr:row>
      <xdr:rowOff>0</xdr:rowOff>
    </xdr:from>
    <xdr:to>
      <xdr:col>3</xdr:col>
      <xdr:colOff>232635</xdr:colOff>
      <xdr:row>1</xdr:row>
      <xdr:rowOff>8550</xdr:rowOff>
    </xdr:to>
    <xdr:grpSp>
      <xdr:nvGrpSpPr>
        <xdr:cNvPr id="4" name="Grupo 3">
          <a:extLst>
            <a:ext uri="{FF2B5EF4-FFF2-40B4-BE49-F238E27FC236}">
              <a16:creationId xmlns="" xmlns:a16="http://schemas.microsoft.com/office/drawing/2014/main" id="{00000000-0008-0000-0400-000004000000}"/>
            </a:ext>
          </a:extLst>
        </xdr:cNvPr>
        <xdr:cNvGrpSpPr/>
      </xdr:nvGrpSpPr>
      <xdr:grpSpPr>
        <a:xfrm>
          <a:off x="55562" y="0"/>
          <a:ext cx="613636" cy="183175"/>
          <a:chOff x="4797152" y="7020272"/>
          <a:chExt cx="612048" cy="180000"/>
        </a:xfrm>
      </xdr:grpSpPr>
      <xdr:sp macro="" textlink="">
        <xdr:nvSpPr>
          <xdr:cNvPr id="5" name="Rectângulo 4">
            <a:extLst>
              <a:ext uri="{FF2B5EF4-FFF2-40B4-BE49-F238E27FC236}">
                <a16:creationId xmlns="" xmlns:a16="http://schemas.microsoft.com/office/drawing/2014/main" id="{00000000-0008-0000-0400-000005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a:extLst>
              <a:ext uri="{FF2B5EF4-FFF2-40B4-BE49-F238E27FC236}">
                <a16:creationId xmlns="" xmlns:a16="http://schemas.microsoft.com/office/drawing/2014/main" id="{00000000-0008-0000-0400-000006000000}"/>
              </a:ext>
            </a:extLst>
          </xdr:cNvPr>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a:extLst>
              <a:ext uri="{FF2B5EF4-FFF2-40B4-BE49-F238E27FC236}">
                <a16:creationId xmlns="" xmlns:a16="http://schemas.microsoft.com/office/drawing/2014/main" id="{00000000-0008-0000-0400-000007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15</xdr:col>
      <xdr:colOff>257175</xdr:colOff>
      <xdr:row>1</xdr:row>
      <xdr:rowOff>25400</xdr:rowOff>
    </xdr:from>
    <xdr:to>
      <xdr:col>32</xdr:col>
      <xdr:colOff>0</xdr:colOff>
      <xdr:row>71</xdr:row>
      <xdr:rowOff>38100</xdr:rowOff>
    </xdr:to>
    <xdr:sp macro="" textlink="">
      <xdr:nvSpPr>
        <xdr:cNvPr id="2" name="Text Box 1">
          <a:extLst>
            <a:ext uri="{FF2B5EF4-FFF2-40B4-BE49-F238E27FC236}">
              <a16:creationId xmlns="" xmlns:a16="http://schemas.microsoft.com/office/drawing/2014/main" id="{00000000-0008-0000-0500-000002000000}"/>
            </a:ext>
          </a:extLst>
        </xdr:cNvPr>
        <xdr:cNvSpPr txBox="1">
          <a:spLocks noChangeArrowheads="1"/>
        </xdr:cNvSpPr>
      </xdr:nvSpPr>
      <xdr:spPr bwMode="auto">
        <a:xfrm>
          <a:off x="3457575" y="196850"/>
          <a:ext cx="3257550" cy="10271125"/>
        </a:xfrm>
        <a:prstGeom prst="rect">
          <a:avLst/>
        </a:prstGeom>
        <a:noFill/>
        <a:ln w="9525">
          <a:noFill/>
          <a:miter lim="800000"/>
          <a:headEnd/>
          <a:tailEnd/>
        </a:ln>
      </xdr:spPr>
      <xdr:txBody>
        <a:bodyPr vertOverflow="clip" wrap="square" lIns="27432" tIns="22860" rIns="27432"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29. Taxa de sobrecarga das despesas em habitação (% população):</a:t>
          </a:r>
          <a:r>
            <a:rPr kumimoji="0" lang="pt-PT" sz="800" b="0" i="0" u="none" strike="noStrike" kern="0" cap="none" spc="0" normalizeH="0" baseline="0" noProof="0">
              <a:ln>
                <a:noFill/>
              </a:ln>
              <a:solidFill>
                <a:sysClr val="windowText" lastClr="000000"/>
              </a:solidFill>
              <a:effectLst/>
              <a:uLnTx/>
              <a:uFillTx/>
              <a:latin typeface="+mn-lt"/>
              <a:ea typeface="+mn-ea"/>
              <a:cs typeface="+mn-cs"/>
            </a:rPr>
            <a:t> Pessoas a viverem num agregado em que os custos de alojamento superam 40% do rendimento disponível total do agregado / população total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29. Housing cost overburden (% of population): </a:t>
          </a:r>
          <a:r>
            <a:rPr kumimoji="0" lang="pt-PT" sz="800" b="0" i="1" u="none" strike="noStrike" kern="0" cap="none" spc="0" normalizeH="0" baseline="0" noProof="0">
              <a:ln>
                <a:noFill/>
              </a:ln>
              <a:solidFill>
                <a:srgbClr val="002060"/>
              </a:solidFill>
              <a:effectLst/>
              <a:uLnTx/>
              <a:uFillTx/>
              <a:latin typeface="+mn-lt"/>
              <a:ea typeface="+mn-ea"/>
              <a:cs typeface="+mn-cs"/>
            </a:rPr>
            <a:t>Population living in a household where total housing costs represent more than 40% of the total disposable household income / Total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30. Crianças inscritas em creches com menos de 3 anos (% população &lt; 3 anos):</a:t>
          </a:r>
          <a:r>
            <a:rPr kumimoji="0" lang="pt-PT" sz="800" b="0" i="0" u="none" strike="noStrike" kern="0" cap="none" spc="0" normalizeH="0" baseline="0" noProof="0">
              <a:ln>
                <a:noFill/>
              </a:ln>
              <a:solidFill>
                <a:sysClr val="windowText" lastClr="000000"/>
              </a:solidFill>
              <a:effectLst/>
              <a:uLnTx/>
              <a:uFillTx/>
              <a:latin typeface="+mn-lt"/>
              <a:ea typeface="+mn-ea"/>
              <a:cs typeface="+mn-cs"/>
            </a:rPr>
            <a:t> Crianças inscritas em creches com menos de 3 anos / total de crianças com menos de 3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30. Children aged less than 3 years in formal childcare  (% of under 3-years-olds): </a:t>
          </a:r>
          <a:r>
            <a:rPr kumimoji="0" lang="pt-PT" sz="800" b="0" i="1" u="none" strike="noStrike" kern="0" cap="none" spc="0" normalizeH="0" baseline="0" noProof="0">
              <a:ln>
                <a:noFill/>
              </a:ln>
              <a:solidFill>
                <a:srgbClr val="002060"/>
              </a:solidFill>
              <a:effectLst/>
              <a:uLnTx/>
              <a:uFillTx/>
              <a:latin typeface="+mn-lt"/>
              <a:ea typeface="+mn-ea"/>
              <a:cs typeface="+mn-cs"/>
            </a:rPr>
            <a:t>Children aged less than 3 years in formal childcare / total children less than 3 years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808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31. Necessidade não satisfeita de consulta médica (% pop. 16 e mais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maiores de 16 anos, que reportaram necessidades não satisfeitas de consulta médica nos últimos 12 meses / população total maior de 16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31. Self-reported unmet need for medical care (% of population 16+): </a:t>
          </a:r>
          <a:r>
            <a:rPr kumimoji="0" lang="pt-PT" sz="800" b="0" i="1" u="none" strike="noStrike" kern="0" cap="none" spc="0" normalizeH="0" baseline="0" noProof="0">
              <a:ln>
                <a:noFill/>
              </a:ln>
              <a:solidFill>
                <a:srgbClr val="002060"/>
              </a:solidFill>
              <a:effectLst/>
              <a:uLnTx/>
              <a:uFillTx/>
              <a:latin typeface="+mn-lt"/>
              <a:ea typeface="+mn-ea"/>
              <a:cs typeface="+mn-cs"/>
            </a:rPr>
            <a:t>Persons who reported unmeet needs for medical care in the previous 12 months / Total comparable population x 100</a:t>
          </a:r>
          <a:r>
            <a:rPr kumimoji="0" lang="pt-PT" sz="800" b="0" i="0" u="none" strike="noStrike" kern="0" cap="none" spc="0" normalizeH="0" baseline="0" noProof="0">
              <a:ln>
                <a:noFill/>
              </a:ln>
              <a:solidFill>
                <a:srgbClr val="002060"/>
              </a:solidFill>
              <a:effectLst/>
              <a:uLnTx/>
              <a:uFillTx/>
              <a:latin typeface="+mn-lt"/>
              <a:ea typeface="+mn-ea"/>
              <a:cs typeface="+mn-cs"/>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808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32. Taxa de privação severa das condições de habitação (% donos com hipoteca ou empréstimo): </a:t>
          </a:r>
          <a:r>
            <a:rPr kumimoji="0" lang="pt-PT" sz="800" b="0" i="0" u="none" strike="noStrike" kern="0" cap="none" spc="0" normalizeH="0" baseline="0" noProof="0">
              <a:ln>
                <a:noFill/>
              </a:ln>
              <a:solidFill>
                <a:sysClr val="windowText" lastClr="000000"/>
              </a:solidFill>
              <a:effectLst/>
              <a:uLnTx/>
              <a:uFillTx/>
              <a:latin typeface="+mn-lt"/>
              <a:ea typeface="+mn-ea"/>
              <a:cs typeface="+mn-cs"/>
            </a:rPr>
            <a:t>Donos com privação severa das condições de habitação / donos com hipoteca ou empréstimo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32. Severe housing deprivation (% of owners with mortgage or loan): </a:t>
          </a:r>
          <a:r>
            <a:rPr kumimoji="0" lang="pt-PT" sz="800" b="0" i="1" u="none" strike="noStrike" kern="0" cap="none" spc="0" normalizeH="0" baseline="0" noProof="0">
              <a:ln>
                <a:noFill/>
              </a:ln>
              <a:solidFill>
                <a:srgbClr val="002060"/>
              </a:solidFill>
              <a:effectLst/>
              <a:uLnTx/>
              <a:uFillTx/>
              <a:latin typeface="+mn-lt"/>
              <a:ea typeface="+mn-ea"/>
              <a:cs typeface="+mn-cs"/>
            </a:rPr>
            <a:t>Owners with severe housing deprivation / Owners with mortgage or loan x 100</a:t>
          </a:r>
          <a:r>
            <a:rPr kumimoji="0" lang="pt-PT" sz="800" b="0" i="0" u="none" strike="noStrike" kern="0" cap="none" spc="0" normalizeH="0" baseline="0" noProof="0">
              <a:ln>
                <a:noFill/>
              </a:ln>
              <a:solidFill>
                <a:srgbClr val="002060"/>
              </a:solidFill>
              <a:effectLst/>
              <a:uLnTx/>
              <a:uFillTx/>
              <a:latin typeface="+mn-lt"/>
              <a:ea typeface="+mn-ea"/>
              <a:cs typeface="+mn-cs"/>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808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33. Taxa de privação severa das condições de habitação (% inquilinos aos preços de mercado): </a:t>
          </a:r>
          <a:r>
            <a:rPr kumimoji="0" lang="pt-PT" sz="800" b="0" i="0" u="none" strike="noStrike" kern="0" cap="none" spc="0" normalizeH="0" baseline="0" noProof="0">
              <a:ln>
                <a:noFill/>
              </a:ln>
              <a:solidFill>
                <a:sysClr val="windowText" lastClr="000000"/>
              </a:solidFill>
              <a:effectLst/>
              <a:uLnTx/>
              <a:uFillTx/>
              <a:latin typeface="+mn-lt"/>
              <a:ea typeface="+mn-ea"/>
              <a:cs typeface="+mn-cs"/>
            </a:rPr>
            <a:t>Inquilinos com privação severa das condições de habitação / inquilinos a preços de mercado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33. Severe housing deprivation (% of renters at market price): </a:t>
          </a:r>
          <a:r>
            <a:rPr kumimoji="0" lang="pt-PT" sz="800" b="0" i="1" u="none" strike="noStrike" kern="0" cap="none" spc="0" normalizeH="0" baseline="0" noProof="0">
              <a:ln>
                <a:noFill/>
              </a:ln>
              <a:solidFill>
                <a:srgbClr val="002060"/>
              </a:solidFill>
              <a:effectLst/>
              <a:uLnTx/>
              <a:uFillTx/>
              <a:latin typeface="+mn-lt"/>
              <a:ea typeface="+mn-ea"/>
              <a:cs typeface="+mn-cs"/>
            </a:rPr>
            <a:t>Renters with severe housing deprivation / renters at market price x 100</a:t>
          </a:r>
          <a:r>
            <a:rPr kumimoji="0" lang="pt-PT" sz="800" b="0" i="0" u="none" strike="noStrike" kern="0" cap="none" spc="0" normalizeH="0" baseline="0" noProof="0">
              <a:ln>
                <a:noFill/>
              </a:ln>
              <a:solidFill>
                <a:srgbClr val="002060"/>
              </a:solidFill>
              <a:effectLst/>
              <a:uLnTx/>
              <a:uFillTx/>
              <a:latin typeface="+mn-lt"/>
              <a:ea typeface="+mn-ea"/>
              <a:cs typeface="+mn-cs"/>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808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34. Despesas gerais do governo por função: proteção social (% PIB):</a:t>
          </a:r>
          <a:r>
            <a:rPr kumimoji="0" lang="pt-PT" sz="800" b="0" i="0" u="none" strike="noStrike" kern="0" cap="none" spc="0" normalizeH="0" baseline="0" noProof="0">
              <a:ln>
                <a:noFill/>
              </a:ln>
              <a:solidFill>
                <a:sysClr val="windowText" lastClr="000000"/>
              </a:solidFill>
              <a:effectLst/>
              <a:uLnTx/>
              <a:uFillTx/>
              <a:latin typeface="+mn-lt"/>
              <a:ea typeface="+mn-ea"/>
              <a:cs typeface="+mn-cs"/>
            </a:rPr>
            <a:t> Despesa governamental em proteção social / PIB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34. General government expenditure by function: social protection (% of GDP): </a:t>
          </a:r>
          <a:r>
            <a:rPr kumimoji="0" lang="pt-PT" sz="800" b="0" i="1" u="none" strike="noStrike" kern="0" cap="none" spc="0" normalizeH="0" baseline="0" noProof="0">
              <a:ln>
                <a:noFill/>
              </a:ln>
              <a:solidFill>
                <a:srgbClr val="002060"/>
              </a:solidFill>
              <a:effectLst/>
              <a:uLnTx/>
              <a:uFillTx/>
              <a:latin typeface="+mn-lt"/>
              <a:ea typeface="+mn-ea"/>
              <a:cs typeface="+mn-cs"/>
            </a:rPr>
            <a:t>Government expenditure in social protection / GDP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808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35. Despesas gerais do governo por função: saúde (% PIB): </a:t>
          </a:r>
          <a:r>
            <a:rPr kumimoji="0" lang="pt-PT" sz="800" b="0" i="0" u="none" strike="noStrike" kern="0" cap="none" spc="0" normalizeH="0" baseline="0" noProof="0">
              <a:ln>
                <a:noFill/>
              </a:ln>
              <a:solidFill>
                <a:sysClr val="windowText" lastClr="000000"/>
              </a:solidFill>
              <a:effectLst/>
              <a:uLnTx/>
              <a:uFillTx/>
              <a:latin typeface="+mn-lt"/>
              <a:ea typeface="+mn-ea"/>
              <a:cs typeface="+mn-cs"/>
            </a:rPr>
            <a:t>Despesa governamental em saúde / PIB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35. General government expenditure by function: </a:t>
          </a:r>
          <a:r>
            <a:rPr kumimoji="0" lang="pt-PT" sz="800" b="0" i="0" u="none" strike="noStrike" kern="0" cap="none" spc="0" normalizeH="0" baseline="0" noProof="0">
              <a:ln>
                <a:noFill/>
              </a:ln>
              <a:solidFill>
                <a:srgbClr val="002060"/>
              </a:solidFill>
              <a:effectLst/>
              <a:uLnTx/>
              <a:uFillTx/>
              <a:latin typeface="+mn-lt"/>
              <a:ea typeface="+mn-ea"/>
              <a:cs typeface="+mn-cs"/>
            </a:rPr>
            <a:t>healthcare (% of GDP): Government expenditure in healthcare / PIB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36. Despesas gerais do governo por função: educação (% PIB): </a:t>
          </a:r>
          <a:r>
            <a:rPr kumimoji="0" lang="pt-PT" sz="800" b="0" i="0" u="none" strike="noStrike" kern="0" cap="none" spc="0" normalizeH="0" baseline="0" noProof="0">
              <a:ln>
                <a:noFill/>
              </a:ln>
              <a:solidFill>
                <a:sysClr val="windowText" lastClr="000000"/>
              </a:solidFill>
              <a:effectLst/>
              <a:uLnTx/>
              <a:uFillTx/>
              <a:latin typeface="+mn-lt"/>
              <a:ea typeface="+mn-ea"/>
              <a:cs typeface="+mn-cs"/>
            </a:rPr>
            <a:t>Despesa governamental em educação / PIB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36. General government expenditure by function: education (% of GDP): </a:t>
          </a:r>
          <a:r>
            <a:rPr kumimoji="0" lang="pt-PT" sz="800" b="0" i="1" u="none" strike="noStrike" kern="0" cap="none" spc="0" normalizeH="0" baseline="0" noProof="0">
              <a:ln>
                <a:noFill/>
              </a:ln>
              <a:solidFill>
                <a:srgbClr val="002060"/>
              </a:solidFill>
              <a:effectLst/>
              <a:uLnTx/>
              <a:uFillTx/>
              <a:latin typeface="+mn-lt"/>
              <a:ea typeface="+mn-ea"/>
              <a:cs typeface="+mn-cs"/>
            </a:rPr>
            <a:t>Government expenditure in education / PIB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808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37. Rácio de substituição agregado para pensões: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Mediana das pensões individuais em bruto dos 65-74 anos / mediana das pensões individuais em bruto dos 50-59 anos.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37. Aggregate replacement ratio for pensions: </a:t>
          </a:r>
          <a:r>
            <a:rPr kumimoji="0" lang="pt-PT" sz="800" b="0" i="1" u="none" strike="noStrike" kern="0" cap="none" spc="0" normalizeH="0" baseline="0" noProof="0">
              <a:ln>
                <a:noFill/>
              </a:ln>
              <a:solidFill>
                <a:srgbClr val="002060"/>
              </a:solidFill>
              <a:effectLst/>
              <a:uLnTx/>
              <a:uFillTx/>
              <a:latin typeface="+mn-lt"/>
              <a:ea typeface="+mn-ea"/>
              <a:cs typeface="+mn-cs"/>
            </a:rPr>
            <a:t>Median individual gross pensions of 65-74 age / median individual gross earnings of 50-59 age category.</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808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38. Pagamento desembolsado por agregados familiares em cuidados de saúde (% despesa total em saúde):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Pagamento direto de cuidados de saúde pelo rendimento ou poupança do agregado / Despesa total em saúde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38. Out-of-pocket expenditure on healthcare (% of total health expenditure): </a:t>
          </a:r>
          <a:r>
            <a:rPr kumimoji="0" lang="pt-PT" sz="800" b="0" i="1" u="none" strike="noStrike" kern="0" cap="none" spc="0" normalizeH="0" baseline="0" noProof="0">
              <a:ln>
                <a:noFill/>
              </a:ln>
              <a:solidFill>
                <a:srgbClr val="002060"/>
              </a:solidFill>
              <a:effectLst/>
              <a:uLnTx/>
              <a:uFillTx/>
              <a:latin typeface="+mn-lt"/>
              <a:ea typeface="+mn-ea"/>
              <a:cs typeface="+mn-cs"/>
            </a:rPr>
            <a:t>Direct payment for healthcare goods and services from the household primary income or savings / total health expenditure x 100.</a:t>
          </a:r>
          <a:endParaRPr kumimoji="0" lang="pt-PT" sz="800" b="0" i="0" u="none" strike="noStrike" kern="0" cap="none" spc="0" normalizeH="0" baseline="0" noProof="0">
            <a:ln>
              <a:noFill/>
            </a:ln>
            <a:solidFill>
              <a:srgbClr val="002060"/>
            </a:solidFill>
            <a:effectLst/>
            <a:uLnTx/>
            <a:uFillTx/>
            <a:latin typeface="+mn-lt"/>
            <a:ea typeface="+mn-ea"/>
            <a:cs typeface="Arial"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39. Anos de vida saudável aos 65 anos: Mulheres: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O número de anos que uma mulher com 65 anos espera viver em condição saudável. Este é um indicador de esperança de saúde que combina informação sobre mortalidade e morbilidade.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39. Healthy life years at age 65: Women Years: </a:t>
          </a:r>
          <a:r>
            <a:rPr kumimoji="0" lang="pt-PT" sz="800" b="0" i="1" u="none" strike="noStrike" kern="0" cap="none" spc="0" normalizeH="0" baseline="0" noProof="0">
              <a:ln>
                <a:noFill/>
              </a:ln>
              <a:solidFill>
                <a:srgbClr val="002060"/>
              </a:solidFill>
              <a:effectLst/>
              <a:uLnTx/>
              <a:uFillTx/>
              <a:latin typeface="+mn-lt"/>
              <a:ea typeface="+mn-ea"/>
              <a:cs typeface="+mn-cs"/>
            </a:rPr>
            <a:t>The number of years that a woman at age 65 is still expected to live in a healthy condition. HLY is a health expectancy indicator which combines information on mortality and morbidity.</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40. Anos de vida saudável aos 65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Homens: O número de anos que um homem com 65 anos espera viver em condição saudável. Este é um indicador de esperança de saúde que combina informação sobre mortalidade e morbilidade.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40. Healthy life years at age 65: Men Years: </a:t>
          </a:r>
          <a:r>
            <a:rPr kumimoji="0" lang="pt-PT" sz="800" b="0" i="1" u="none" strike="noStrike" kern="0" cap="none" spc="0" normalizeH="0" baseline="0" noProof="0">
              <a:ln>
                <a:noFill/>
              </a:ln>
              <a:solidFill>
                <a:srgbClr val="002060"/>
              </a:solidFill>
              <a:effectLst/>
              <a:uLnTx/>
              <a:uFillTx/>
              <a:latin typeface="+mn-lt"/>
              <a:ea typeface="+mn-ea"/>
              <a:cs typeface="+mn-cs"/>
            </a:rPr>
            <a:t>The number of years that a man at age 65 is still expected to live in a healthy condition. HLY is a health expectancy indicator which combines information on mortality and morbidity.</a:t>
          </a:r>
          <a:endParaRPr kumimoji="0" lang="pt-PT" sz="800" b="0" i="0" u="none" strike="noStrike" kern="0" cap="none" spc="0" normalizeH="0" baseline="0" noProof="0">
            <a:ln>
              <a:noFill/>
            </a:ln>
            <a:solidFill>
              <a:srgbClr val="002060"/>
            </a:solidFill>
            <a:effectLst/>
            <a:uLnTx/>
            <a:uFillTx/>
            <a:latin typeface="+mn-lt"/>
            <a:ea typeface="+mn-ea"/>
            <a:cs typeface="Arial"/>
          </a:endParaRPr>
        </a:p>
        <a:p>
          <a:pPr algn="just" rtl="0">
            <a:defRPr sz="1000"/>
          </a:pPr>
          <a:endParaRPr lang="pt-PT" sz="800" b="0" i="1" u="none" strike="noStrike" baseline="0">
            <a:solidFill>
              <a:srgbClr val="002060"/>
            </a:solidFill>
            <a:effectLst/>
            <a:latin typeface="+mn-lt"/>
            <a:ea typeface="+mn-ea"/>
            <a:cs typeface="+mn-cs"/>
          </a:endParaRPr>
        </a:p>
      </xdr:txBody>
    </xdr:sp>
    <xdr:clientData/>
  </xdr:twoCellAnchor>
  <xdr:twoCellAnchor>
    <xdr:from>
      <xdr:col>1</xdr:col>
      <xdr:colOff>66675</xdr:colOff>
      <xdr:row>1</xdr:row>
      <xdr:rowOff>34925</xdr:rowOff>
    </xdr:from>
    <xdr:to>
      <xdr:col>15</xdr:col>
      <xdr:colOff>209550</xdr:colOff>
      <xdr:row>66</xdr:row>
      <xdr:rowOff>102054</xdr:rowOff>
    </xdr:to>
    <xdr:sp macro="" textlink="">
      <xdr:nvSpPr>
        <xdr:cNvPr id="3" name="Text Box 2">
          <a:extLst>
            <a:ext uri="{FF2B5EF4-FFF2-40B4-BE49-F238E27FC236}">
              <a16:creationId xmlns="" xmlns:a16="http://schemas.microsoft.com/office/drawing/2014/main" id="{00000000-0008-0000-0500-000003000000}"/>
            </a:ext>
          </a:extLst>
        </xdr:cNvPr>
        <xdr:cNvSpPr txBox="1">
          <a:spLocks noChangeArrowheads="1"/>
        </xdr:cNvSpPr>
      </xdr:nvSpPr>
      <xdr:spPr bwMode="auto">
        <a:xfrm>
          <a:off x="133350" y="206375"/>
          <a:ext cx="3276600" cy="9696904"/>
        </a:xfrm>
        <a:prstGeom prst="rect">
          <a:avLst/>
        </a:prstGeom>
        <a:noFill/>
        <a:ln w="9525">
          <a:noFill/>
          <a:miter lim="800000"/>
          <a:headEnd/>
          <a:tailEnd/>
        </a:ln>
      </xdr:spPr>
      <xdr:txBody>
        <a:bodyPr vertOverflow="clip" wrap="square" lIns="27432" tIns="22860" rIns="27432"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19. Taxa de risco de pobreza ou exclusão social (% população):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em risco de pobreza ou exclusão social / população total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19. At-risk-of-poverty or social exclusion rate (AROPE) (% of population):</a:t>
          </a:r>
          <a:r>
            <a:rPr kumimoji="0" lang="pt-PT" sz="800" b="0" i="1" u="none" strike="noStrike" kern="0" cap="none" spc="0" normalizeH="0" baseline="0" noProof="0">
              <a:ln>
                <a:noFill/>
              </a:ln>
              <a:solidFill>
                <a:srgbClr val="002060"/>
              </a:solidFill>
              <a:effectLst/>
              <a:uLnTx/>
              <a:uFillTx/>
              <a:latin typeface="+mn-lt"/>
              <a:ea typeface="+mn-ea"/>
              <a:cs typeface="+mn-cs"/>
            </a:rPr>
            <a:t> People at risk of poverty or social exclusion / total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20. Taxa de risco de pobreza após transferências sociais (% população)*: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em risco de pobreza (com rendimento equivalente abaixo da linha de pobreza definida como 60% do rendimento mediano por adulto equivalente, após transferências sociais) / população total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20. At-risk-of-poverty-rate (AROP) after social transfers (% of population):</a:t>
          </a:r>
          <a:r>
            <a:rPr kumimoji="0" lang="pt-PT" sz="800" b="0" i="1" u="none" strike="noStrike" kern="0" cap="none" spc="0" normalizeH="0" baseline="0" noProof="0">
              <a:ln>
                <a:noFill/>
              </a:ln>
              <a:solidFill>
                <a:srgbClr val="002060"/>
              </a:solidFill>
              <a:effectLst/>
              <a:uLnTx/>
              <a:uFillTx/>
              <a:latin typeface="+mn-lt"/>
              <a:ea typeface="+mn-ea"/>
              <a:cs typeface="+mn-cs"/>
            </a:rPr>
            <a:t> People at risk of poverty (with disposable income below 60% of the national median disposable income after social transfers) / total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21. Taxa de privação material severa (% população)*: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em que se verificam pelo menos sete de treze dificuldades económicas/ população total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21. Severe material and social deprivation rate (SMSD) (% of population): </a:t>
          </a:r>
          <a:r>
            <a:rPr kumimoji="0" lang="pt-PT" sz="800" b="0" i="1" u="none" strike="noStrike" kern="0" cap="none" spc="0" normalizeH="0" baseline="0" noProof="0">
              <a:ln>
                <a:noFill/>
              </a:ln>
              <a:solidFill>
                <a:srgbClr val="002060"/>
              </a:solidFill>
              <a:effectLst/>
              <a:uLnTx/>
              <a:uFillTx/>
              <a:latin typeface="+mn-lt"/>
              <a:ea typeface="+mn-ea"/>
              <a:cs typeface="+mn-cs"/>
            </a:rPr>
            <a:t>People experiencing an enforced lack of at least seven of the thirteen economic difficulties/ total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8080"/>
            </a:solidFill>
            <a:effectLst/>
            <a:uLnTx/>
            <a:uFillTx/>
            <a:latin typeface="+mn-lt"/>
            <a:ea typeface="+mn-ea"/>
            <a:cs typeface="Arial"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22. Pessoas que vivem em agregados familiares com uma intensidade de trabalho muito baixa (% população &lt; 65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dos 0-64 anos que vivem em agregados em que os adultos (18-64 anos) trabalharam 20% ou menos do seu potencial de trabalho total durante o ano anterior / população total comparável x 100.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22. Persons living in a household with a very low work intensity (% of population &lt;65): </a:t>
          </a:r>
          <a:r>
            <a:rPr kumimoji="0" lang="pt-PT" sz="800" b="0" i="1" u="none" strike="noStrike" kern="0" cap="none" spc="0" normalizeH="0" baseline="0" noProof="0">
              <a:ln>
                <a:noFill/>
              </a:ln>
              <a:solidFill>
                <a:srgbClr val="002060"/>
              </a:solidFill>
              <a:effectLst/>
              <a:uLnTx/>
              <a:uFillTx/>
              <a:latin typeface="+mn-lt"/>
              <a:ea typeface="+mn-ea"/>
              <a:cs typeface="+mn-cs"/>
            </a:rPr>
            <a:t>People aged 0-64 living in households where the adults (aged 18-64) work 20% or less of their total work potential during the past year / total comparable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8080"/>
            </a:solidFill>
            <a:effectLst/>
            <a:uLnTx/>
            <a:uFillTx/>
            <a:latin typeface="+mn-lt"/>
            <a:ea typeface="+mn-ea"/>
            <a:cs typeface="Arial"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23. Crianças em risco de pobreza ou exclusão (% população dos 0-17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Crianças em risco de pobreza ou exclusão social dos 0-17 anos/total de crianças dos 0-17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23. At-risk-of-poverty rate or exclusion of children (% of population 0-17): </a:t>
          </a:r>
          <a:r>
            <a:rPr kumimoji="0" lang="pt-PT" sz="800" b="0" i="1" u="none" strike="noStrike" kern="0" cap="none" spc="0" normalizeH="0" baseline="0" noProof="0">
              <a:ln>
                <a:noFill/>
              </a:ln>
              <a:solidFill>
                <a:srgbClr val="002060"/>
              </a:solidFill>
              <a:effectLst/>
              <a:uLnTx/>
              <a:uFillTx/>
              <a:latin typeface="+mn-lt"/>
              <a:ea typeface="+mn-ea"/>
              <a:cs typeface="+mn-cs"/>
            </a:rPr>
            <a:t>Children at risk of poverty or social exclusion / total children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24. Crianças em risco de pobreza após transferências sociais (% população dos 0-17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Crianças dos 0-17 anos em risco de pobreza (com rendimento equivalente abaixo da linha de pobreza definida como 60% do rendimento mediano por adulto equivalente (após transferências sociais) / crianças dos 0-17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24. At-risk-of-poverty-rate (AROP) after social transfers (% of population 0-17): </a:t>
          </a:r>
          <a:r>
            <a:rPr kumimoji="0" lang="pt-PT" sz="800" b="0" i="1" u="none" strike="noStrike" kern="0" cap="none" spc="0" normalizeH="0" baseline="0" noProof="0">
              <a:ln>
                <a:noFill/>
              </a:ln>
              <a:solidFill>
                <a:srgbClr val="002060"/>
              </a:solidFill>
              <a:effectLst/>
              <a:uLnTx/>
              <a:uFillTx/>
              <a:latin typeface="+mn-lt"/>
              <a:ea typeface="+mn-ea"/>
              <a:cs typeface="+mn-cs"/>
            </a:rPr>
            <a:t>Children at risk of poverty (with disposable income below 60% of the national median disposable income after social transfers) / total children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25. Crianças em privação material severa (% população dos 0-17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Crianças em privação material severa dos 0-17 anos / crianças totais dos 0-17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25. Severe material and social deprivation rate (SMSD) for children (% of population 0-17): </a:t>
          </a:r>
          <a:r>
            <a:rPr kumimoji="0" lang="pt-PT" sz="800" b="0" i="1" u="none" strike="noStrike" kern="0" cap="none" spc="0" normalizeH="0" baseline="0" noProof="0">
              <a:ln>
                <a:noFill/>
              </a:ln>
              <a:solidFill>
                <a:srgbClr val="002060"/>
              </a:solidFill>
              <a:effectLst/>
              <a:uLnTx/>
              <a:uFillTx/>
              <a:latin typeface="+mn-lt"/>
              <a:ea typeface="+mn-ea"/>
              <a:cs typeface="+mn-cs"/>
            </a:rPr>
            <a:t>Severely materially or socially deprived children / total children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26. Crianças a viver em agregados familiares com uma intensidade de trabalho muito baixa (% população dos 0-17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Crianças, dos 0-17 anos, que vivem em agregados em que os adultos (18-64 anos) trabalharam 20% ou menos do seu potencial de trabalho total durante o ano passado / crianças totais dos 0-17 anos x 100.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26. Children living in a household with a very low work intensity (% of population 0-17): </a:t>
          </a:r>
          <a:r>
            <a:rPr kumimoji="0" lang="pt-PT" sz="800" b="0" i="1" u="none" strike="noStrike" kern="0" cap="none" spc="0" normalizeH="0" baseline="0" noProof="0">
              <a:ln>
                <a:noFill/>
              </a:ln>
              <a:solidFill>
                <a:srgbClr val="002060"/>
              </a:solidFill>
              <a:effectLst/>
              <a:uLnTx/>
              <a:uFillTx/>
              <a:latin typeface="+mn-lt"/>
              <a:ea typeface="+mn-ea"/>
              <a:cs typeface="+mn-cs"/>
            </a:rPr>
            <a:t>Children living in households where the adults (aged 18-64) work 20% or less of their total work potential during the past year / total children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27. Impacto das transferências sociais (excluindo pensões) na redução da pobreza (% redução na taxa de risco de pobreza): </a:t>
          </a:r>
          <a:r>
            <a:rPr kumimoji="0" lang="pt-PT" sz="800" b="0" i="0" u="none" strike="noStrike" kern="0" cap="none" spc="0" normalizeH="0" baseline="0" noProof="0">
              <a:ln>
                <a:noFill/>
              </a:ln>
              <a:solidFill>
                <a:sysClr val="windowText" lastClr="000000"/>
              </a:solidFill>
              <a:effectLst/>
              <a:uLnTx/>
              <a:uFillTx/>
              <a:latin typeface="+mn-lt"/>
              <a:ea typeface="+mn-ea"/>
              <a:cs typeface="+mn-cs"/>
            </a:rPr>
            <a:t>Diferença entre taxa de risco de pobreza antes das transferências sociais e taxa de risco de pobreza após transferências sociais. As pensões não são consideradas como transferências sociais nestes cálculos.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27. Impact of social transfers (other than pensions) on poverty reduction (% reduction of AROP): </a:t>
          </a:r>
          <a:r>
            <a:rPr kumimoji="0" lang="pt-PT" sz="800" b="0" i="1" u="none" strike="noStrike" kern="0" cap="none" spc="0" normalizeH="0" baseline="0" noProof="0">
              <a:ln>
                <a:noFill/>
              </a:ln>
              <a:solidFill>
                <a:srgbClr val="002060"/>
              </a:solidFill>
              <a:effectLst/>
              <a:uLnTx/>
              <a:uFillTx/>
              <a:latin typeface="+mn-lt"/>
              <a:ea typeface="+mn-ea"/>
              <a:cs typeface="+mn-cs"/>
            </a:rPr>
            <a:t>Difference between risk-of poverty rate before social transfers and risk-of poverty rate after transfers. Pensions are not considered as social transfers in these calculations.</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0000"/>
              </a:solidFill>
              <a:effectLst/>
              <a:uLnTx/>
              <a:uFillTx/>
              <a:latin typeface="+mn-lt"/>
              <a:ea typeface="+mn-ea"/>
              <a:cs typeface="+mn-cs"/>
            </a:rPr>
            <a:t>28. Rácio de disparidade de emprego da população com deficiência (Pontos percentuais)</a:t>
          </a:r>
          <a:r>
            <a:rPr kumimoji="0" lang="pt-PT" sz="800" b="1" i="0" u="none" strike="noStrike" kern="0" cap="none" spc="0" normalizeH="0" baseline="0" noProof="0">
              <a:ln>
                <a:noFill/>
              </a:ln>
              <a:solidFill>
                <a:sysClr val="windowText" lastClr="000000"/>
              </a:solidFill>
              <a:effectLst/>
              <a:uLnTx/>
              <a:uFillTx/>
              <a:latin typeface="+mn-lt"/>
              <a:ea typeface="+mn-ea"/>
              <a:cs typeface="+mn-cs"/>
            </a:rPr>
            <a:t>:</a:t>
          </a:r>
          <a:r>
            <a:rPr kumimoji="0" lang="pt-PT" sz="800" b="0" i="0" u="none" strike="noStrike" kern="0" cap="none" spc="0" normalizeH="0" baseline="0" noProof="0">
              <a:ln>
                <a:noFill/>
              </a:ln>
              <a:solidFill>
                <a:sysClr val="windowText" lastClr="000000"/>
              </a:solidFill>
              <a:effectLst/>
              <a:uLnTx/>
              <a:uFillTx/>
              <a:latin typeface="+mn-lt"/>
              <a:ea typeface="+mn-ea"/>
              <a:cs typeface="+mn-cs"/>
            </a:rPr>
            <a:t> </a:t>
          </a:r>
          <a:r>
            <a:rPr kumimoji="0" lang="pt-PT" sz="800" b="0" i="0" u="none" strike="noStrike" kern="0" cap="none" spc="0" normalizeH="0" baseline="0" noProof="0">
              <a:ln>
                <a:noFill/>
              </a:ln>
              <a:solidFill>
                <a:srgbClr val="000000"/>
              </a:solidFill>
              <a:effectLst/>
              <a:uLnTx/>
              <a:uFillTx/>
              <a:latin typeface="+mn-lt"/>
              <a:ea typeface="+mn-ea"/>
              <a:cs typeface="+mn-cs"/>
            </a:rPr>
            <a:t>Diferença entre a taxa de emprego de pessoas com deficiência e a taxa de emprego de pessoas sem deficiência.</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28. Disability employment gap (Percentage points): </a:t>
          </a:r>
          <a:r>
            <a:rPr kumimoji="0" lang="pt-PT" sz="800" b="0" i="1" u="none" strike="noStrike" kern="0" cap="none" spc="0" normalizeH="0" baseline="0" noProof="0">
              <a:ln>
                <a:noFill/>
              </a:ln>
              <a:solidFill>
                <a:srgbClr val="002060"/>
              </a:solidFill>
              <a:effectLst/>
              <a:uLnTx/>
              <a:uFillTx/>
              <a:latin typeface="+mn-lt"/>
              <a:ea typeface="+mn-ea"/>
              <a:cs typeface="+mn-cs"/>
            </a:rPr>
            <a:t>Difference between the employment rates of disabled and non-disabled people.</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pt-PT" sz="800" b="0" i="0" u="none" strike="noStrike" baseline="0">
            <a:solidFill>
              <a:schemeClr val="accent4"/>
            </a:solidFill>
            <a:effectLst/>
            <a:latin typeface="+mn-lt"/>
            <a:ea typeface="+mn-ea"/>
            <a:cs typeface="+mn-cs"/>
          </a:endParaRPr>
        </a:p>
        <a:p>
          <a:pPr marL="0" indent="0" algn="just" rtl="0">
            <a:defRPr sz="1000"/>
          </a:pPr>
          <a:endParaRPr lang="pt-PT" sz="800" b="0" i="0" baseline="0">
            <a:solidFill>
              <a:schemeClr val="accent4"/>
            </a:solidFill>
            <a:latin typeface="Arial" pitchFamily="34" charset="0"/>
            <a:ea typeface="+mn-ea"/>
            <a:cs typeface="Arial" pitchFamily="34" charset="0"/>
          </a:endParaRPr>
        </a:p>
        <a:p>
          <a:pPr marL="0" indent="0" algn="just" rtl="0">
            <a:defRPr sz="1000"/>
          </a:pPr>
          <a:endParaRPr lang="pt-PT" sz="800" b="0" i="0" baseline="0">
            <a:solidFill>
              <a:schemeClr val="accent4"/>
            </a:solidFill>
            <a:latin typeface="Arial" pitchFamily="34" charset="0"/>
            <a:ea typeface="+mn-ea"/>
            <a:cs typeface="Arial" pitchFamily="34" charset="0"/>
          </a:endParaRPr>
        </a:p>
        <a:p>
          <a:pPr marL="0" indent="0" algn="just" rtl="0">
            <a:defRPr sz="1000"/>
          </a:pPr>
          <a:endParaRPr lang="pt-PT" sz="800" b="0" i="0" baseline="0">
            <a:solidFill>
              <a:schemeClr val="accent4"/>
            </a:solidFill>
            <a:latin typeface="Arial" pitchFamily="34" charset="0"/>
            <a:ea typeface="+mn-ea"/>
            <a:cs typeface="Arial" pitchFamily="34" charset="0"/>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4" name="Grupo 3">
          <a:extLst>
            <a:ext uri="{FF2B5EF4-FFF2-40B4-BE49-F238E27FC236}">
              <a16:creationId xmlns="" xmlns:a16="http://schemas.microsoft.com/office/drawing/2014/main" id="{00000000-0008-0000-0500-000004000000}"/>
            </a:ext>
          </a:extLst>
        </xdr:cNvPr>
        <xdr:cNvGrpSpPr/>
      </xdr:nvGrpSpPr>
      <xdr:grpSpPr>
        <a:xfrm>
          <a:off x="6144986" y="0"/>
          <a:ext cx="616130" cy="178639"/>
          <a:chOff x="4797152" y="7020272"/>
          <a:chExt cx="612048" cy="180000"/>
        </a:xfrm>
      </xdr:grpSpPr>
      <xdr:sp macro="" textlink="">
        <xdr:nvSpPr>
          <xdr:cNvPr id="5" name="Rectângulo 4">
            <a:extLst>
              <a:ext uri="{FF2B5EF4-FFF2-40B4-BE49-F238E27FC236}">
                <a16:creationId xmlns="" xmlns:a16="http://schemas.microsoft.com/office/drawing/2014/main" id="{00000000-0008-0000-0500-000005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a:extLst>
              <a:ext uri="{FF2B5EF4-FFF2-40B4-BE49-F238E27FC236}">
                <a16:creationId xmlns="" xmlns:a16="http://schemas.microsoft.com/office/drawing/2014/main" id="{00000000-0008-0000-0500-000006000000}"/>
              </a:ext>
            </a:extLst>
          </xdr:cNvPr>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a:extLst>
              <a:ext uri="{FF2B5EF4-FFF2-40B4-BE49-F238E27FC236}">
                <a16:creationId xmlns="" xmlns:a16="http://schemas.microsoft.com/office/drawing/2014/main" id="{00000000-0008-0000-0500-000007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_EME_INFOESTAT/1_boletim_2022/10_Outubro/be_p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b268bdc\grupos\3_dados\ine\ipc\dashboard-table-scroll_IPC_com%20tot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_EME_INFOESTAT/1_boletim_2022/10_Outubro/1_be_Apo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ersão com linhas - evolução"/>
      <sheetName val="13empresarial7mom_2011"/>
      <sheetName val="13empresarial10mom_2011"/>
      <sheetName val="13empresarial2mom_2012"/>
      <sheetName val="13empresarial3mom_2012"/>
      <sheetName val="13empresarial4mom_2012"/>
      <sheetName val="13empresarial5mom_2012"/>
      <sheetName val="13empresarial6mom_2012"/>
      <sheetName val="13empresarial1mom_2013"/>
      <sheetName val="13empresarial3mome"/>
      <sheetName val="13empresarial4mom_2013"/>
      <sheetName val="13empresarial5mome"/>
      <sheetName val="13empresarial6mome"/>
      <sheetName val="13empresarial9mom"/>
      <sheetName val="13empresarial7mom"/>
      <sheetName val="13empresarial8moma"/>
      <sheetName val="13empresarial9moma"/>
      <sheetName val="13empresarial10NOVO"/>
      <sheetName val="13empresarial3A_2014"/>
      <sheetName val="13empresarial_novo_2014"/>
      <sheetName val="13empresarial1mom_2014"/>
      <sheetName val="13empresarial6_2014"/>
      <sheetName val="13empresarial10NOVO_2014"/>
      <sheetName val="13empresarial2mom_2014"/>
      <sheetName val="13empresarial5mome_2014"/>
      <sheetName val="13empresarial8moma (2)"/>
      <sheetName val="13empresarial10mom (2)"/>
      <sheetName val="13empresarial3A_2015"/>
      <sheetName val="13empresarial_novo_2015"/>
      <sheetName val="13empresarial1mom_2015"/>
      <sheetName val="13empresarial6_2015"/>
      <sheetName val="13empresarial10NOVO_2015"/>
      <sheetName val="13empresarial2mom_2015"/>
      <sheetName val="13empresarial10mom (3)"/>
      <sheetName val="13empresarial mmmm"/>
      <sheetName val="13empresarial5mome_2015"/>
      <sheetName val="13empresarial7mom 2015"/>
      <sheetName val="13empresarial8moma2015"/>
      <sheetName val="13empresarial"/>
      <sheetName val="13empresarial11novo"/>
      <sheetName val="13empresarial1mom_2016"/>
      <sheetName val="13empresarial5mome_2016PT"/>
      <sheetName val="13empresarial10NOVO_2016"/>
      <sheetName val="13empresarial2mom_2016"/>
      <sheetName val="13empresarial2mom_2016 (2)"/>
      <sheetName val="13empresarial3A_2016"/>
      <sheetName val="13empresarial10mom_2016"/>
      <sheetName val="13empresarial mmmm_2016"/>
      <sheetName val="13empresarial_novo_2016"/>
      <sheetName val="13empresarial7mom 2016"/>
      <sheetName val="13empresarial8mom_2016"/>
      <sheetName val="13empresarial9mom_2016"/>
      <sheetName val="13empresarial_1mom_2017"/>
      <sheetName val="13empresarial2mom_2017"/>
      <sheetName val="13empresarial3mom_2017"/>
      <sheetName val="13empresarial4mom_2017PT"/>
      <sheetName val="13empresarial5mom_2017"/>
      <sheetName val="13empresarial6mom_2017"/>
      <sheetName val="13empresarial7mom 2017"/>
      <sheetName val="13empresarial8mom_2017"/>
      <sheetName val="13empresarial9mom_2017"/>
      <sheetName val="13empresarial10mom_2017"/>
      <sheetName val="13empresarial_7a9_mom_2017"/>
      <sheetName val="base"/>
      <sheetName val="Folha1"/>
      <sheetName val="13empresarial11mom_2017"/>
      <sheetName val="13empresarial13mom_2017"/>
      <sheetName val="13empresarial12mom_2017"/>
      <sheetName val="13empresarial_1mom_2018"/>
      <sheetName val="13empresarial2mom_2018"/>
      <sheetName val="13empresarial3mom_2018"/>
      <sheetName val="13empresarial4mom_2018PT"/>
      <sheetName val="13empresarial5mom_2018"/>
      <sheetName val="13empresarial6mom_2018"/>
      <sheetName val="13empresarial10mom_2018"/>
      <sheetName val="13empresarial11mom_2018"/>
      <sheetName val="13empresarial12mom_2018"/>
      <sheetName val="13empresarial13mom_2018"/>
      <sheetName val="13empresarial7mom 2018"/>
      <sheetName val="13empresarial8mom_2018"/>
      <sheetName val="13empresarial9mom_2018"/>
      <sheetName val="13empresarial14mom_novo_2018"/>
      <sheetName val="13empresarial15mom_novo_2018"/>
      <sheetName val="13empresarial16mom_novo_2018"/>
      <sheetName val="13empresarial17mom_novo_2018"/>
      <sheetName val="13empresarial_7a9_mom_2018"/>
      <sheetName val="base (2)"/>
      <sheetName val="Folha1 (2)"/>
      <sheetName val="13empresarial_1mom_2019"/>
      <sheetName val="13empresarial2mom_2019"/>
      <sheetName val="13empresarial3mom_2019"/>
      <sheetName val="13empresarial7mom 2019_novo"/>
      <sheetName val="13empresarial8mom 2019_novo"/>
      <sheetName val="13empresarial9mom 2019_novo"/>
      <sheetName val="13empresarial9Amom 2019_novo"/>
      <sheetName val="13empresarial4mom_2019PT"/>
      <sheetName val="13empresarial5mom_2019"/>
      <sheetName val="13empresarial6mom_2019_OLD"/>
      <sheetName val="13empresarial6mom_2019"/>
      <sheetName val="13empresarial7mom 2019"/>
      <sheetName val="13empresarial8mom_2019"/>
      <sheetName val="13empresarial9mom_2019"/>
      <sheetName val="13empresarial10mom_2019"/>
      <sheetName val="13empresarial11mom_2019"/>
      <sheetName val="13empresarial12mom_2019"/>
      <sheetName val="13empresarial13mom_2019"/>
      <sheetName val="13empresarial_1mom_2020"/>
      <sheetName val="13empresarial2mom_2020"/>
      <sheetName val="13empresarial3mom_2020"/>
      <sheetName val="13empresarial4mom_2020PT"/>
      <sheetName val="13empresarial5mom_2020"/>
      <sheetName val="13empresarial6mom_2020"/>
      <sheetName val="13empresarial7,8,9,9A_20_VALID"/>
      <sheetName val="13empresarial7mom 2020_novo"/>
      <sheetName val="13empresarial8mom 2020_novo"/>
      <sheetName val="13empresarial9mom 2020_novo"/>
      <sheetName val="13empresarial9Amom 2020_novo"/>
      <sheetName val="13empresarial10mom_2020"/>
      <sheetName val="13empresarial11mom_2020"/>
      <sheetName val="13empresarial12mom_2020"/>
      <sheetName val="13empresarial13mom_2020"/>
      <sheetName val="MOMENTOS_2018"/>
      <sheetName val="MOMENTO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
      <sheetName val="RESUMO"/>
      <sheetName val="PLANO"/>
      <sheetName val="apoio-graficos"/>
      <sheetName val="apoio-texto"/>
    </sheetNames>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theme/themeOverride1.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2.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3.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4.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5.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6.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7.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8.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ine.pt/xportal/xmain?xpid=INE&amp;xpgid=ine_base_dados" TargetMode="External"/><Relationship Id="rId1" Type="http://schemas.openxmlformats.org/officeDocument/2006/relationships/hyperlink" Target="http://www.ine.pt/xurl/ind/0010654" TargetMode="External"/><Relationship Id="rId4" Type="http://schemas.openxmlformats.org/officeDocument/2006/relationships/drawing" Target="../drawings/drawing1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ine.pt/xportal/xmain?xpid=INE&amp;xpgid=ine_base_dados" TargetMode="External"/><Relationship Id="rId1" Type="http://schemas.openxmlformats.org/officeDocument/2006/relationships/hyperlink" Target="http://www.ine.pt/xurl/ind/0010654" TargetMode="External"/><Relationship Id="rId4" Type="http://schemas.openxmlformats.org/officeDocument/2006/relationships/drawing" Target="../drawings/drawing15.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ine.pt/xportal/xmain?xpid=INE&amp;xpgid=ine_base_dados" TargetMode="External"/><Relationship Id="rId1" Type="http://schemas.openxmlformats.org/officeDocument/2006/relationships/hyperlink" Target="https://www.ine.pt/produtos/bases%20de%20dados" TargetMode="External"/><Relationship Id="rId4" Type="http://schemas.openxmlformats.org/officeDocument/2006/relationships/drawing" Target="../drawings/drawing16.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ine.pt/xportal/xmain?xpid=INE&amp;xpgid=ine_base_dados" TargetMode="External"/><Relationship Id="rId1" Type="http://schemas.openxmlformats.org/officeDocument/2006/relationships/hyperlink" Target="https://www.ine.pt/produtos/bases%20de%20dados" TargetMode="External"/><Relationship Id="rId4" Type="http://schemas.openxmlformats.org/officeDocument/2006/relationships/drawing" Target="../drawings/drawing17.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6.bin"/><Relationship Id="rId1" Type="http://schemas.openxmlformats.org/officeDocument/2006/relationships/hyperlink" Target="https://www.ine.pt/produtos/bases%20de%20dados"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7.bin"/><Relationship Id="rId1" Type="http://schemas.openxmlformats.org/officeDocument/2006/relationships/hyperlink" Target="https://www.ine.pt/produtos/bases%20de%20dados"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3.bin"/><Relationship Id="rId1" Type="http://schemas.openxmlformats.org/officeDocument/2006/relationships/hyperlink" Target="http://www.gep.mtsss.gov.pt/calendario."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8" Type="http://schemas.openxmlformats.org/officeDocument/2006/relationships/drawing" Target="../drawings/drawing32.xml"/><Relationship Id="rId3" Type="http://schemas.openxmlformats.org/officeDocument/2006/relationships/hyperlink" Target="../../../97_trabalhos_nacionais/Contrata&#231;&#227;o%20coletiva/2022_ANT_Representatividade/06_Figuras/Figuras_ate%20QP%202020/Filia&#231;&#227;o%20e%20Sindicaliza&#231;&#227;o_Figuras_DRAFT_C%20F&#243;rm_C%20estruturas.xlsx" TargetMode="External"/><Relationship Id="rId7" Type="http://schemas.openxmlformats.org/officeDocument/2006/relationships/printerSettings" Target="../printerSettings/printerSettings26.bin"/><Relationship Id="rId2" Type="http://schemas.openxmlformats.org/officeDocument/2006/relationships/hyperlink" Target="http://www.gep.mtsss.gov.pt/trabalho" TargetMode="External"/><Relationship Id="rId1" Type="http://schemas.openxmlformats.org/officeDocument/2006/relationships/hyperlink" Target="http://www.gep.mtsss.gov.pt/documents/10182/79392/livro_verde_2016.pdf/297074c7-3ce9-466c-a10a-260b7de6d99e" TargetMode="External"/><Relationship Id="rId6" Type="http://schemas.openxmlformats.org/officeDocument/2006/relationships/hyperlink" Target="../../../97_trabalhos_nacionais/Contrata&#231;&#227;o%20coletiva/2022_ANT_Representatividade/06_Figuras/Figuras_ate%20QP%202020/Filia&#231;&#227;o%20e%20Sindicaliza&#231;&#227;o_Figuras_DRAFT_C%20F&#243;rm_C%20estruturas.xlsx" TargetMode="External"/><Relationship Id="rId5" Type="http://schemas.openxmlformats.org/officeDocument/2006/relationships/hyperlink" Target="../../../97_trabalhos_nacionais/Contrata&#231;&#227;o%20coletiva/2022_ANT_Representatividade/06_Figuras/Figuras_ate%20QP%202020/Filia&#231;&#227;o%20e%20Sindicaliza&#231;&#227;o_Figuras_DRAFT_C%20F&#243;rm_C%20estruturas.xlsx" TargetMode="External"/><Relationship Id="rId4" Type="http://schemas.openxmlformats.org/officeDocument/2006/relationships/hyperlink" Target="../../../97_trabalhos_nacionais/Contrata&#231;&#227;o%20coletiva/2022_ANT_Representatividade/06_Figuras/Figuras_ate%20QP%202020/Filia&#231;&#227;o%20e%20Sindicaliza&#231;&#227;o_Figuras_DRAFT_C%20F&#243;rm_C%20estruturas.xlsx"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5.xml"/><Relationship Id="rId1" Type="http://schemas.openxmlformats.org/officeDocument/2006/relationships/printerSettings" Target="../printerSettings/printerSettings28.bin"/><Relationship Id="rId4" Type="http://schemas.openxmlformats.org/officeDocument/2006/relationships/ctrlProp" Target="../ctrlProps/ctrlProp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1.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32.bin"/><Relationship Id="rId1" Type="http://schemas.openxmlformats.org/officeDocument/2006/relationships/hyperlink" Target="https://www.ine.pt/"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3.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53.xml"/><Relationship Id="rId2" Type="http://schemas.openxmlformats.org/officeDocument/2006/relationships/printerSettings" Target="../printerSettings/printerSettings34.bin"/><Relationship Id="rId1" Type="http://schemas.openxmlformats.org/officeDocument/2006/relationships/hyperlink" Target="https://ec.europa.eu/eurostat/web/european-pillar-of-social-rights/indicators/social-scoreboard-indicators?etrans=pt"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60.xml"/><Relationship Id="rId2" Type="http://schemas.openxmlformats.org/officeDocument/2006/relationships/printerSettings" Target="../printerSettings/printerSettings35.bin"/><Relationship Id="rId1" Type="http://schemas.openxmlformats.org/officeDocument/2006/relationships/hyperlink" Target="https://ec.europa.eu/eurostat/web/european-pillar-of-social-rights/indicators/social-scoreboard-indicators?etrans=pt" TargetMode="Externa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3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37.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38.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39.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42.bin"/><Relationship Id="rId7" Type="http://schemas.openxmlformats.org/officeDocument/2006/relationships/printerSettings" Target="../printerSettings/printerSettings43.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tabColor theme="9"/>
  </sheetPr>
  <dimension ref="A1:R65"/>
  <sheetViews>
    <sheetView showGridLines="0" tabSelected="1" showRuler="0" zoomScaleNormal="100" workbookViewId="0"/>
  </sheetViews>
  <sheetFormatPr defaultColWidth="9.28515625" defaultRowHeight="12.75"/>
  <cols>
    <col min="1" max="1" width="1.42578125" style="94" customWidth="1"/>
    <col min="2" max="2" width="2.5703125" style="94" customWidth="1"/>
    <col min="3" max="3" width="16.28515625" style="94" customWidth="1"/>
    <col min="4" max="4" width="22.28515625" style="94" customWidth="1"/>
    <col min="5" max="5" width="2.5703125" style="199" customWidth="1"/>
    <col min="6" max="6" width="1" style="94" customWidth="1"/>
    <col min="7" max="7" width="14" style="94" customWidth="1"/>
    <col min="8" max="8" width="5.5703125" style="94" customWidth="1"/>
    <col min="9" max="9" width="4.28515625" style="94" customWidth="1"/>
    <col min="10" max="10" width="33.7109375" style="94" customWidth="1"/>
    <col min="11" max="11" width="2.42578125" style="94" customWidth="1"/>
    <col min="12" max="12" width="1.42578125" style="94" customWidth="1"/>
    <col min="13" max="16384" width="9.28515625" style="94"/>
  </cols>
  <sheetData>
    <row r="1" spans="1:18" ht="7.5" customHeight="1">
      <c r="A1" s="213"/>
      <c r="B1" s="210"/>
      <c r="C1" s="210"/>
      <c r="D1" s="210"/>
      <c r="E1" s="643"/>
      <c r="F1" s="210"/>
      <c r="G1" s="210"/>
      <c r="H1" s="210"/>
      <c r="I1" s="210"/>
      <c r="J1" s="210"/>
      <c r="K1" s="210"/>
      <c r="L1" s="210"/>
    </row>
    <row r="2" spans="1:18" ht="17.25" customHeight="1">
      <c r="A2" s="213"/>
      <c r="B2" s="191"/>
      <c r="C2" s="192"/>
      <c r="D2" s="192"/>
      <c r="E2" s="644"/>
      <c r="F2" s="192"/>
      <c r="G2" s="192"/>
      <c r="H2" s="192"/>
      <c r="I2" s="193"/>
      <c r="J2" s="194"/>
      <c r="K2" s="194"/>
      <c r="L2" s="213"/>
    </row>
    <row r="3" spans="1:18">
      <c r="A3" s="213"/>
      <c r="B3" s="191"/>
      <c r="C3" s="192"/>
      <c r="D3" s="192"/>
      <c r="E3" s="644"/>
      <c r="F3" s="192"/>
      <c r="G3" s="192"/>
      <c r="H3" s="192"/>
      <c r="I3" s="193"/>
      <c r="J3" s="191"/>
      <c r="K3" s="194"/>
      <c r="L3" s="213"/>
    </row>
    <row r="4" spans="1:18" ht="33.75" customHeight="1">
      <c r="A4" s="213"/>
      <c r="B4" s="191"/>
      <c r="C4" s="2250"/>
      <c r="D4" s="2250"/>
      <c r="E4" s="2250"/>
      <c r="F4" s="2250"/>
      <c r="G4" s="835"/>
      <c r="H4" s="193"/>
      <c r="I4" s="193"/>
      <c r="J4" s="195" t="s">
        <v>33</v>
      </c>
      <c r="K4" s="191"/>
      <c r="L4" s="213"/>
    </row>
    <row r="5" spans="1:18" s="99" customFormat="1" ht="12.75" customHeight="1">
      <c r="A5" s="215"/>
      <c r="B5" s="2251"/>
      <c r="C5" s="2251"/>
      <c r="D5" s="2251"/>
      <c r="E5" s="2251"/>
      <c r="F5" s="210"/>
      <c r="G5" s="196"/>
      <c r="H5" s="196"/>
      <c r="I5" s="196"/>
      <c r="J5" s="197"/>
      <c r="K5" s="198"/>
      <c r="L5" s="213"/>
    </row>
    <row r="6" spans="1:18" ht="12.75" customHeight="1">
      <c r="A6" s="213"/>
      <c r="B6" s="213"/>
      <c r="C6" s="210"/>
      <c r="D6" s="210"/>
      <c r="E6" s="643"/>
      <c r="F6" s="210"/>
      <c r="G6" s="196"/>
      <c r="H6" s="196"/>
      <c r="I6" s="196"/>
      <c r="J6" s="197"/>
      <c r="K6" s="198"/>
      <c r="L6" s="213"/>
    </row>
    <row r="7" spans="1:18" ht="12.75" customHeight="1">
      <c r="A7" s="213"/>
      <c r="B7" s="213"/>
      <c r="C7" s="210"/>
      <c r="D7" s="210"/>
      <c r="E7" s="643"/>
      <c r="F7" s="210"/>
      <c r="G7" s="196"/>
      <c r="H7" s="196"/>
      <c r="I7" s="209"/>
      <c r="J7" s="197"/>
      <c r="K7" s="198"/>
      <c r="L7" s="213"/>
    </row>
    <row r="8" spans="1:18" ht="12.75" customHeight="1">
      <c r="A8" s="213"/>
      <c r="B8" s="213"/>
      <c r="C8" s="210"/>
      <c r="D8" s="210"/>
      <c r="E8" s="643"/>
      <c r="F8" s="210"/>
      <c r="G8" s="196"/>
      <c r="H8" s="196"/>
      <c r="I8" s="209"/>
      <c r="J8" s="197"/>
      <c r="K8" s="198"/>
      <c r="L8" s="213"/>
    </row>
    <row r="9" spans="1:18" ht="12.75" customHeight="1">
      <c r="A9" s="213"/>
      <c r="B9" s="213"/>
      <c r="C9" s="210"/>
      <c r="D9" s="210"/>
      <c r="E9" s="643"/>
      <c r="F9" s="210"/>
      <c r="G9" s="196"/>
      <c r="H9" s="196"/>
      <c r="I9" s="209"/>
      <c r="J9" s="197"/>
      <c r="K9" s="198"/>
      <c r="L9" s="213"/>
      <c r="R9" s="1260"/>
    </row>
    <row r="10" spans="1:18" ht="12.75" customHeight="1">
      <c r="A10" s="213"/>
      <c r="B10" s="213"/>
      <c r="C10" s="210"/>
      <c r="D10" s="210"/>
      <c r="E10" s="643"/>
      <c r="F10" s="210"/>
      <c r="G10" s="196"/>
      <c r="H10" s="196"/>
      <c r="I10" s="196"/>
      <c r="J10" s="197"/>
      <c r="K10" s="198"/>
      <c r="L10" s="213"/>
    </row>
    <row r="11" spans="1:18" ht="12.75" customHeight="1">
      <c r="A11" s="213"/>
      <c r="B11" s="213"/>
      <c r="C11" s="210"/>
      <c r="D11" s="210"/>
      <c r="E11" s="643"/>
      <c r="F11" s="210"/>
      <c r="G11" s="196"/>
      <c r="H11" s="196"/>
      <c r="I11" s="196"/>
      <c r="J11" s="197"/>
      <c r="K11" s="198"/>
      <c r="L11" s="213"/>
    </row>
    <row r="12" spans="1:18" ht="12.75" customHeight="1">
      <c r="A12" s="213"/>
      <c r="B12" s="213"/>
      <c r="C12" s="210"/>
      <c r="D12" s="210"/>
      <c r="E12" s="643"/>
      <c r="F12" s="210"/>
      <c r="G12" s="196"/>
      <c r="H12" s="196"/>
      <c r="I12" s="196"/>
      <c r="J12" s="197"/>
      <c r="K12" s="198"/>
      <c r="L12" s="213"/>
    </row>
    <row r="13" spans="1:18">
      <c r="A13" s="213"/>
      <c r="B13" s="213"/>
      <c r="C13" s="210"/>
      <c r="D13" s="210"/>
      <c r="E13" s="643"/>
      <c r="F13" s="210"/>
      <c r="G13" s="196"/>
      <c r="H13" s="196"/>
      <c r="I13" s="196"/>
      <c r="J13" s="197"/>
      <c r="K13" s="198"/>
      <c r="L13" s="213"/>
    </row>
    <row r="14" spans="1:18">
      <c r="A14" s="213"/>
      <c r="B14" s="225" t="s">
        <v>26</v>
      </c>
      <c r="C14" s="223"/>
      <c r="D14" s="223"/>
      <c r="E14" s="645"/>
      <c r="F14" s="210"/>
      <c r="G14" s="196"/>
      <c r="H14" s="196"/>
      <c r="I14" s="196"/>
      <c r="J14" s="197"/>
      <c r="K14" s="198"/>
      <c r="L14" s="213"/>
    </row>
    <row r="15" spans="1:18" ht="13.5" thickBot="1">
      <c r="A15" s="213"/>
      <c r="B15" s="213"/>
      <c r="C15" s="210"/>
      <c r="D15" s="210"/>
      <c r="E15" s="643"/>
      <c r="F15" s="210"/>
      <c r="G15" s="196"/>
      <c r="H15" s="196"/>
      <c r="I15" s="196"/>
      <c r="J15" s="197"/>
      <c r="K15" s="198"/>
      <c r="L15" s="213"/>
    </row>
    <row r="16" spans="1:18" ht="13.5" thickBot="1">
      <c r="A16" s="213"/>
      <c r="B16" s="230"/>
      <c r="C16" s="219" t="s">
        <v>20</v>
      </c>
      <c r="D16" s="219"/>
      <c r="E16" s="646">
        <v>3</v>
      </c>
      <c r="F16" s="210"/>
      <c r="G16" s="196"/>
      <c r="H16" s="196"/>
      <c r="I16" s="196"/>
      <c r="J16" s="197"/>
      <c r="K16" s="198"/>
      <c r="L16" s="213"/>
    </row>
    <row r="17" spans="1:12" ht="13.5" thickBot="1">
      <c r="A17" s="213"/>
      <c r="B17" s="213"/>
      <c r="C17" s="224"/>
      <c r="D17" s="224"/>
      <c r="E17" s="647"/>
      <c r="F17" s="210"/>
      <c r="G17" s="196"/>
      <c r="H17" s="196"/>
      <c r="I17" s="196"/>
      <c r="J17" s="197"/>
      <c r="K17" s="198"/>
      <c r="L17" s="213"/>
    </row>
    <row r="18" spans="1:12" ht="13.5" thickBot="1">
      <c r="A18" s="213"/>
      <c r="B18" s="230"/>
      <c r="C18" s="219" t="s">
        <v>448</v>
      </c>
      <c r="D18" s="219"/>
      <c r="E18" s="648">
        <v>4</v>
      </c>
      <c r="F18" s="210"/>
      <c r="G18" s="196"/>
      <c r="H18" s="196"/>
      <c r="I18" s="196"/>
      <c r="J18" s="197"/>
      <c r="K18" s="198"/>
      <c r="L18" s="213"/>
    </row>
    <row r="19" spans="1:12" ht="13.5" thickBot="1">
      <c r="A19" s="213"/>
      <c r="B19" s="214"/>
      <c r="C19" s="218"/>
      <c r="D19" s="218"/>
      <c r="E19" s="649"/>
      <c r="F19" s="210"/>
      <c r="G19" s="196"/>
      <c r="H19" s="196"/>
      <c r="I19" s="196"/>
      <c r="J19" s="197"/>
      <c r="K19" s="198"/>
      <c r="L19" s="213"/>
    </row>
    <row r="20" spans="1:12" ht="13.5" customHeight="1" thickBot="1">
      <c r="A20" s="213"/>
      <c r="B20" s="229"/>
      <c r="C20" s="2244" t="s">
        <v>31</v>
      </c>
      <c r="D20" s="2243"/>
      <c r="E20" s="648">
        <v>6</v>
      </c>
      <c r="F20" s="210"/>
      <c r="G20" s="196"/>
      <c r="H20" s="196"/>
      <c r="I20" s="196"/>
      <c r="J20" s="197"/>
      <c r="K20" s="198"/>
      <c r="L20" s="213"/>
    </row>
    <row r="21" spans="1:12">
      <c r="A21" s="213"/>
      <c r="B21" s="221"/>
      <c r="C21" s="2241" t="s">
        <v>2</v>
      </c>
      <c r="D21" s="2241"/>
      <c r="E21" s="647">
        <v>6</v>
      </c>
      <c r="F21" s="210"/>
      <c r="G21" s="196"/>
      <c r="H21" s="196"/>
      <c r="I21" s="196"/>
      <c r="J21" s="197"/>
      <c r="K21" s="198"/>
      <c r="L21" s="213"/>
    </row>
    <row r="22" spans="1:12">
      <c r="A22" s="213"/>
      <c r="B22" s="221"/>
      <c r="C22" s="2241" t="s">
        <v>475</v>
      </c>
      <c r="D22" s="2241"/>
      <c r="E22" s="647">
        <v>7</v>
      </c>
      <c r="F22" s="210"/>
      <c r="G22" s="196"/>
      <c r="H22" s="196"/>
      <c r="I22" s="196"/>
      <c r="J22" s="197"/>
      <c r="K22" s="198"/>
      <c r="L22" s="213"/>
    </row>
    <row r="23" spans="1:12">
      <c r="A23" s="213"/>
      <c r="B23" s="221"/>
      <c r="C23" s="2241" t="s">
        <v>7</v>
      </c>
      <c r="D23" s="2241"/>
      <c r="E23" s="647">
        <v>8</v>
      </c>
      <c r="F23" s="210"/>
      <c r="G23" s="196"/>
      <c r="H23" s="196"/>
      <c r="I23" s="196"/>
      <c r="J23" s="197"/>
      <c r="K23" s="198"/>
      <c r="L23" s="213"/>
    </row>
    <row r="24" spans="1:12">
      <c r="A24" s="213"/>
      <c r="B24" s="222"/>
      <c r="C24" s="2241" t="s">
        <v>317</v>
      </c>
      <c r="D24" s="2241"/>
      <c r="E24" s="647">
        <v>9</v>
      </c>
      <c r="F24" s="210"/>
      <c r="G24" s="200"/>
      <c r="H24" s="196"/>
      <c r="I24" s="196"/>
      <c r="J24" s="197"/>
      <c r="K24" s="198"/>
      <c r="L24" s="213"/>
    </row>
    <row r="25" spans="1:12" ht="22.5" customHeight="1">
      <c r="A25" s="213"/>
      <c r="B25" s="216"/>
      <c r="C25" s="2252" t="s">
        <v>27</v>
      </c>
      <c r="D25" s="2252"/>
      <c r="E25" s="647">
        <v>10</v>
      </c>
      <c r="F25" s="210"/>
      <c r="G25" s="196"/>
      <c r="H25" s="196"/>
      <c r="I25" s="196"/>
      <c r="J25" s="197"/>
      <c r="K25" s="198"/>
      <c r="L25" s="213"/>
    </row>
    <row r="26" spans="1:12">
      <c r="A26" s="213"/>
      <c r="B26" s="216"/>
      <c r="C26" s="2241" t="s">
        <v>24</v>
      </c>
      <c r="D26" s="2241"/>
      <c r="E26" s="647">
        <v>11</v>
      </c>
      <c r="F26" s="210"/>
      <c r="G26" s="196"/>
      <c r="H26" s="196"/>
      <c r="I26" s="196"/>
      <c r="J26" s="197"/>
      <c r="K26" s="198"/>
      <c r="L26" s="213"/>
    </row>
    <row r="27" spans="1:12" ht="12.75" customHeight="1" thickBot="1">
      <c r="A27" s="213"/>
      <c r="B27" s="210"/>
      <c r="C27" s="1140"/>
      <c r="D27" s="1140"/>
      <c r="E27" s="647"/>
      <c r="F27" s="210"/>
      <c r="G27" s="196"/>
      <c r="H27" s="2245">
        <v>44835</v>
      </c>
      <c r="I27" s="2246"/>
      <c r="J27" s="2246"/>
      <c r="K27" s="200"/>
      <c r="L27" s="213"/>
    </row>
    <row r="28" spans="1:12" ht="13.5" customHeight="1" thickBot="1">
      <c r="A28" s="213"/>
      <c r="B28" s="286"/>
      <c r="C28" s="2247" t="s">
        <v>12</v>
      </c>
      <c r="D28" s="2243"/>
      <c r="E28" s="648">
        <v>12</v>
      </c>
      <c r="F28" s="210"/>
      <c r="G28" s="196"/>
      <c r="H28" s="2246"/>
      <c r="I28" s="2246"/>
      <c r="J28" s="2246"/>
      <c r="K28" s="200"/>
      <c r="L28" s="213"/>
    </row>
    <row r="29" spans="1:12" ht="12.75" hidden="1" customHeight="1">
      <c r="A29" s="213"/>
      <c r="B29" s="211"/>
      <c r="C29" s="2241" t="s">
        <v>43</v>
      </c>
      <c r="D29" s="2241"/>
      <c r="E29" s="647">
        <v>12</v>
      </c>
      <c r="F29" s="210"/>
      <c r="G29" s="196"/>
      <c r="H29" s="2246"/>
      <c r="I29" s="2246"/>
      <c r="J29" s="2246"/>
      <c r="K29" s="200"/>
      <c r="L29" s="213"/>
    </row>
    <row r="30" spans="1:12" ht="22.5" customHeight="1">
      <c r="A30" s="213"/>
      <c r="B30" s="211"/>
      <c r="C30" s="2248" t="s">
        <v>318</v>
      </c>
      <c r="D30" s="2248"/>
      <c r="E30" s="647">
        <v>12</v>
      </c>
      <c r="F30" s="210"/>
      <c r="G30" s="196"/>
      <c r="H30" s="2246"/>
      <c r="I30" s="2246"/>
      <c r="J30" s="2246"/>
      <c r="K30" s="200"/>
      <c r="L30" s="213"/>
    </row>
    <row r="31" spans="1:12" ht="12.75" customHeight="1" thickBot="1">
      <c r="A31" s="213"/>
      <c r="B31" s="216"/>
      <c r="C31" s="220"/>
      <c r="D31" s="220"/>
      <c r="E31" s="649"/>
      <c r="F31" s="210"/>
      <c r="G31" s="196"/>
      <c r="H31" s="2246"/>
      <c r="I31" s="2246"/>
      <c r="J31" s="2246"/>
      <c r="K31" s="200"/>
      <c r="L31" s="213"/>
    </row>
    <row r="32" spans="1:12" ht="13.5" customHeight="1" thickBot="1">
      <c r="A32" s="213"/>
      <c r="B32" s="228"/>
      <c r="C32" s="1141" t="s">
        <v>11</v>
      </c>
      <c r="D32" s="1141"/>
      <c r="E32" s="648">
        <v>13</v>
      </c>
      <c r="F32" s="210"/>
      <c r="G32" s="196"/>
      <c r="H32" s="2246"/>
      <c r="I32" s="2246"/>
      <c r="J32" s="2246"/>
      <c r="K32" s="200"/>
      <c r="L32" s="213"/>
    </row>
    <row r="33" spans="1:12" ht="12.75" customHeight="1">
      <c r="A33" s="213"/>
      <c r="B33" s="211"/>
      <c r="C33" s="2249" t="s">
        <v>17</v>
      </c>
      <c r="D33" s="2249"/>
      <c r="E33" s="647">
        <v>13</v>
      </c>
      <c r="F33" s="210"/>
      <c r="G33" s="196"/>
      <c r="H33" s="2246"/>
      <c r="I33" s="2246"/>
      <c r="J33" s="2246"/>
      <c r="K33" s="200"/>
      <c r="L33" s="213"/>
    </row>
    <row r="34" spans="1:12" ht="12.75" customHeight="1">
      <c r="A34" s="213"/>
      <c r="B34" s="211"/>
      <c r="C34" s="2253" t="s">
        <v>8</v>
      </c>
      <c r="D34" s="2253"/>
      <c r="E34" s="647">
        <v>14</v>
      </c>
      <c r="F34" s="210"/>
      <c r="G34" s="196"/>
      <c r="H34" s="201"/>
      <c r="I34" s="201"/>
      <c r="J34" s="201"/>
      <c r="K34" s="200"/>
      <c r="L34" s="213"/>
    </row>
    <row r="35" spans="1:12" ht="12.75" customHeight="1">
      <c r="A35" s="213"/>
      <c r="B35" s="211"/>
      <c r="C35" s="2253" t="s">
        <v>25</v>
      </c>
      <c r="D35" s="2253"/>
      <c r="E35" s="647">
        <v>14</v>
      </c>
      <c r="F35" s="210"/>
      <c r="G35" s="196"/>
      <c r="H35" s="201"/>
      <c r="I35" s="201"/>
      <c r="J35" s="201"/>
      <c r="K35" s="200"/>
      <c r="L35" s="213"/>
    </row>
    <row r="36" spans="1:12" ht="12.75" customHeight="1">
      <c r="A36" s="213"/>
      <c r="B36" s="211"/>
      <c r="C36" s="2253" t="s">
        <v>6</v>
      </c>
      <c r="D36" s="2253"/>
      <c r="E36" s="647">
        <v>15</v>
      </c>
      <c r="F36" s="210"/>
      <c r="G36" s="196"/>
      <c r="H36" s="201"/>
      <c r="I36" s="201"/>
      <c r="J36" s="201"/>
      <c r="K36" s="200"/>
      <c r="L36" s="213"/>
    </row>
    <row r="37" spans="1:12" ht="12.75" customHeight="1">
      <c r="A37" s="213"/>
      <c r="B37" s="211"/>
      <c r="C37" s="2249" t="s">
        <v>46</v>
      </c>
      <c r="D37" s="2249"/>
      <c r="E37" s="647">
        <v>16</v>
      </c>
      <c r="F37" s="210"/>
      <c r="G37" s="196"/>
      <c r="H37" s="201"/>
      <c r="I37" s="201"/>
      <c r="J37" s="201"/>
      <c r="K37" s="200"/>
      <c r="L37" s="213"/>
    </row>
    <row r="38" spans="1:12" ht="12.75" customHeight="1">
      <c r="A38" s="213"/>
      <c r="B38" s="217"/>
      <c r="C38" s="2253" t="s">
        <v>13</v>
      </c>
      <c r="D38" s="2253"/>
      <c r="E38" s="647">
        <v>16</v>
      </c>
      <c r="F38" s="210"/>
      <c r="G38" s="196"/>
      <c r="H38" s="196"/>
      <c r="I38" s="196"/>
      <c r="J38" s="197"/>
      <c r="K38" s="198"/>
      <c r="L38" s="213"/>
    </row>
    <row r="39" spans="1:12" ht="12.75" customHeight="1">
      <c r="A39" s="213"/>
      <c r="B39" s="211"/>
      <c r="C39" s="2241" t="s">
        <v>552</v>
      </c>
      <c r="D39" s="2241"/>
      <c r="E39" s="647">
        <v>16</v>
      </c>
      <c r="F39" s="210"/>
      <c r="G39" s="196"/>
      <c r="H39" s="196"/>
      <c r="I39" s="196"/>
      <c r="J39" s="202"/>
      <c r="K39" s="202"/>
      <c r="L39" s="213"/>
    </row>
    <row r="40" spans="1:12" ht="13.5" customHeight="1">
      <c r="A40" s="213"/>
      <c r="B40" s="213"/>
      <c r="C40" s="2241" t="s">
        <v>30</v>
      </c>
      <c r="D40" s="2241"/>
      <c r="E40" s="647">
        <v>17</v>
      </c>
      <c r="F40" s="210"/>
      <c r="G40" s="196"/>
      <c r="H40" s="196"/>
      <c r="I40" s="196"/>
      <c r="J40" s="202"/>
      <c r="K40" s="202"/>
      <c r="L40" s="213"/>
    </row>
    <row r="41" spans="1:12" ht="13.5" customHeight="1" thickBot="1">
      <c r="A41" s="213"/>
      <c r="B41" s="213"/>
      <c r="C41" s="1368"/>
      <c r="D41" s="1368"/>
      <c r="E41" s="647"/>
      <c r="F41" s="210"/>
      <c r="G41" s="196"/>
      <c r="H41" s="196"/>
      <c r="I41" s="196"/>
      <c r="J41" s="202"/>
      <c r="K41" s="202"/>
      <c r="L41" s="213"/>
    </row>
    <row r="42" spans="1:12" ht="13.5" customHeight="1" thickBot="1">
      <c r="A42" s="213"/>
      <c r="B42" s="270"/>
      <c r="C42" s="2242" t="s">
        <v>28</v>
      </c>
      <c r="D42" s="2243"/>
      <c r="E42" s="648">
        <v>18</v>
      </c>
      <c r="F42" s="210"/>
      <c r="G42" s="196"/>
      <c r="H42" s="196"/>
      <c r="I42" s="196"/>
      <c r="J42" s="202"/>
      <c r="K42" s="202"/>
      <c r="L42" s="213"/>
    </row>
    <row r="43" spans="1:12">
      <c r="A43" s="213"/>
      <c r="B43" s="213"/>
      <c r="C43" s="2241" t="s">
        <v>29</v>
      </c>
      <c r="D43" s="2241"/>
      <c r="E43" s="647">
        <v>18</v>
      </c>
      <c r="F43" s="210"/>
      <c r="G43" s="196"/>
      <c r="H43" s="196"/>
      <c r="I43" s="196"/>
      <c r="J43" s="203"/>
      <c r="K43" s="203"/>
      <c r="L43" s="213"/>
    </row>
    <row r="44" spans="1:12">
      <c r="A44" s="213"/>
      <c r="B44" s="217"/>
      <c r="C44" s="2241" t="s">
        <v>0</v>
      </c>
      <c r="D44" s="2241"/>
      <c r="E44" s="647">
        <v>19</v>
      </c>
      <c r="F44" s="210"/>
      <c r="G44" s="196"/>
      <c r="H44" s="196"/>
      <c r="I44" s="196"/>
      <c r="J44" s="204"/>
      <c r="K44" s="205"/>
      <c r="L44" s="213"/>
    </row>
    <row r="45" spans="1:12">
      <c r="A45" s="213"/>
      <c r="B45" s="217"/>
      <c r="C45" s="2241" t="s">
        <v>370</v>
      </c>
      <c r="D45" s="2241"/>
      <c r="E45" s="647">
        <v>19</v>
      </c>
      <c r="F45" s="210"/>
      <c r="G45" s="196"/>
      <c r="H45" s="196"/>
      <c r="I45" s="196"/>
      <c r="J45" s="204"/>
      <c r="K45" s="205"/>
      <c r="L45" s="213"/>
    </row>
    <row r="46" spans="1:12">
      <c r="A46" s="213"/>
      <c r="B46" s="217"/>
      <c r="C46" s="2241" t="s">
        <v>15</v>
      </c>
      <c r="D46" s="2241"/>
      <c r="E46" s="650">
        <v>19</v>
      </c>
      <c r="F46" s="218"/>
      <c r="G46" s="206"/>
      <c r="H46" s="207"/>
      <c r="I46" s="206"/>
      <c r="J46" s="206"/>
      <c r="K46" s="206"/>
      <c r="L46" s="213"/>
    </row>
    <row r="47" spans="1:12">
      <c r="A47" s="213"/>
      <c r="B47" s="217"/>
      <c r="C47" s="1140" t="s">
        <v>367</v>
      </c>
      <c r="D47" s="1140"/>
      <c r="E47" s="650">
        <v>19</v>
      </c>
      <c r="F47" s="218"/>
      <c r="G47" s="206"/>
      <c r="H47" s="207"/>
      <c r="I47" s="206"/>
      <c r="J47" s="206"/>
      <c r="K47" s="206"/>
      <c r="L47" s="213"/>
    </row>
    <row r="48" spans="1:12" ht="12.75" customHeight="1">
      <c r="A48" s="213"/>
      <c r="B48" s="216"/>
      <c r="C48" s="1140" t="s">
        <v>368</v>
      </c>
      <c r="D48" s="1140"/>
      <c r="E48" s="650">
        <v>20</v>
      </c>
      <c r="F48" s="212"/>
      <c r="G48" s="204"/>
      <c r="H48" s="207"/>
      <c r="I48" s="204"/>
      <c r="J48" s="204"/>
      <c r="K48" s="205"/>
      <c r="L48" s="213"/>
    </row>
    <row r="49" spans="1:12" ht="13.5" customHeight="1">
      <c r="A49" s="213"/>
      <c r="B49" s="216"/>
      <c r="C49" s="1140" t="s">
        <v>1</v>
      </c>
      <c r="D49" s="1140"/>
      <c r="E49" s="650">
        <v>20</v>
      </c>
      <c r="F49" s="212"/>
      <c r="G49" s="204"/>
      <c r="H49" s="207"/>
      <c r="I49" s="204"/>
      <c r="J49" s="204"/>
      <c r="K49" s="205"/>
      <c r="L49" s="213"/>
    </row>
    <row r="50" spans="1:12">
      <c r="A50" s="213"/>
      <c r="B50" s="216"/>
      <c r="C50" s="1140" t="s">
        <v>21</v>
      </c>
      <c r="D50" s="1140"/>
      <c r="E50" s="651">
        <v>20</v>
      </c>
      <c r="F50" s="212"/>
      <c r="G50" s="204"/>
      <c r="H50" s="207"/>
      <c r="I50" s="204"/>
      <c r="J50" s="204"/>
      <c r="K50" s="205"/>
      <c r="L50" s="213"/>
    </row>
    <row r="51" spans="1:12" ht="13.5" customHeight="1">
      <c r="A51" s="213"/>
      <c r="B51" s="653"/>
      <c r="C51" s="1140" t="s">
        <v>444</v>
      </c>
      <c r="D51" s="653"/>
      <c r="E51" s="651">
        <v>21</v>
      </c>
      <c r="F51" s="212"/>
      <c r="G51" s="204"/>
      <c r="H51" s="207"/>
      <c r="I51" s="204"/>
      <c r="J51" s="204"/>
      <c r="K51" s="205"/>
      <c r="L51" s="213"/>
    </row>
    <row r="52" spans="1:12" ht="13.5" customHeight="1" thickBot="1">
      <c r="A52" s="213"/>
      <c r="B52" s="1140"/>
      <c r="C52" s="1140"/>
      <c r="D52" s="1140"/>
      <c r="E52" s="1140"/>
      <c r="F52" s="212"/>
      <c r="G52" s="204"/>
      <c r="H52" s="207"/>
      <c r="I52" s="204"/>
      <c r="J52" s="204"/>
      <c r="K52" s="205"/>
      <c r="L52" s="213"/>
    </row>
    <row r="53" spans="1:12" ht="13.5" thickBot="1">
      <c r="A53" s="213"/>
      <c r="B53" s="231"/>
      <c r="C53" s="2244" t="s">
        <v>36</v>
      </c>
      <c r="D53" s="2243"/>
      <c r="E53" s="646">
        <v>22</v>
      </c>
      <c r="F53" s="218"/>
      <c r="G53" s="206"/>
      <c r="H53" s="207"/>
      <c r="I53" s="206"/>
      <c r="J53" s="206"/>
      <c r="K53" s="206"/>
      <c r="L53" s="213"/>
    </row>
    <row r="54" spans="1:12">
      <c r="A54" s="213"/>
      <c r="B54" s="216"/>
      <c r="C54" s="2241" t="s">
        <v>45</v>
      </c>
      <c r="D54" s="2241"/>
      <c r="E54" s="650">
        <v>22</v>
      </c>
      <c r="F54" s="218"/>
      <c r="G54" s="206"/>
      <c r="H54" s="207"/>
      <c r="I54" s="206"/>
      <c r="J54" s="206"/>
      <c r="K54" s="206"/>
      <c r="L54" s="213"/>
    </row>
    <row r="55" spans="1:12" ht="12.75" customHeight="1">
      <c r="A55" s="213"/>
      <c r="B55" s="213"/>
      <c r="C55" s="1142" t="s">
        <v>392</v>
      </c>
      <c r="D55" s="1142"/>
      <c r="E55" s="652">
        <v>23</v>
      </c>
      <c r="F55" s="212"/>
      <c r="G55" s="204"/>
      <c r="H55" s="207"/>
      <c r="I55" s="204"/>
      <c r="J55" s="204"/>
      <c r="K55" s="205"/>
      <c r="L55" s="213"/>
    </row>
    <row r="56" spans="1:12" ht="13.5" customHeight="1">
      <c r="A56" s="213"/>
      <c r="B56" s="1140"/>
      <c r="C56" s="1140" t="s">
        <v>656</v>
      </c>
      <c r="D56" s="1140"/>
      <c r="E56" s="1140">
        <v>24</v>
      </c>
      <c r="F56" s="212"/>
      <c r="G56" s="204"/>
      <c r="H56" s="207"/>
      <c r="I56" s="204"/>
      <c r="J56" s="204"/>
      <c r="K56" s="205"/>
      <c r="L56" s="213"/>
    </row>
    <row r="57" spans="1:12" ht="4.5" customHeight="1" thickBot="1">
      <c r="A57" s="213"/>
      <c r="B57" s="1451"/>
      <c r="C57" s="1451"/>
      <c r="D57" s="1451"/>
      <c r="E57" s="1451"/>
      <c r="F57" s="212"/>
      <c r="G57" s="204"/>
      <c r="H57" s="207"/>
      <c r="I57" s="204"/>
      <c r="J57" s="204"/>
      <c r="K57" s="205"/>
      <c r="L57" s="213"/>
    </row>
    <row r="58" spans="1:12" ht="13.5" customHeight="1" thickBot="1">
      <c r="A58" s="213"/>
      <c r="B58" s="227"/>
      <c r="C58" s="219" t="s">
        <v>4</v>
      </c>
      <c r="D58" s="219"/>
      <c r="E58" s="646">
        <v>26</v>
      </c>
      <c r="F58" s="212"/>
      <c r="G58" s="204"/>
      <c r="H58" s="207"/>
      <c r="I58" s="204"/>
      <c r="J58" s="204"/>
      <c r="K58" s="205"/>
      <c r="L58" s="213"/>
    </row>
    <row r="59" spans="1:12" ht="9" customHeight="1">
      <c r="A59" s="213"/>
      <c r="B59" s="214"/>
      <c r="C59" s="219"/>
      <c r="D59" s="219"/>
      <c r="E59" s="646"/>
      <c r="F59" s="212"/>
      <c r="G59" s="204"/>
      <c r="H59" s="207"/>
      <c r="I59" s="204"/>
      <c r="J59" s="204"/>
      <c r="K59" s="205"/>
      <c r="L59" s="213"/>
    </row>
    <row r="60" spans="1:12" ht="28.5" customHeight="1">
      <c r="A60" s="213"/>
      <c r="B60" s="641" t="s">
        <v>47</v>
      </c>
      <c r="C60" s="641"/>
      <c r="D60" s="226"/>
      <c r="E60" s="653"/>
      <c r="F60" s="212"/>
      <c r="G60" s="204"/>
      <c r="H60" s="207"/>
      <c r="I60" s="204"/>
      <c r="J60" s="204"/>
      <c r="K60" s="205"/>
      <c r="L60" s="213"/>
    </row>
    <row r="61" spans="1:12" ht="3.6" customHeight="1">
      <c r="A61" s="213"/>
      <c r="B61" s="213"/>
      <c r="C61" s="213"/>
      <c r="D61" s="213"/>
      <c r="E61" s="707"/>
      <c r="F61" s="640"/>
      <c r="G61" s="204"/>
      <c r="H61" s="207"/>
      <c r="I61" s="204"/>
      <c r="J61" s="204"/>
      <c r="K61" s="205"/>
      <c r="L61" s="213"/>
    </row>
    <row r="62" spans="1:12" ht="19.5" customHeight="1">
      <c r="A62" s="213"/>
      <c r="B62" s="642" t="s">
        <v>307</v>
      </c>
      <c r="C62" s="640"/>
      <c r="D62" s="831">
        <v>44865</v>
      </c>
      <c r="E62" s="707"/>
      <c r="F62" s="272"/>
      <c r="G62" s="204"/>
      <c r="H62" s="207"/>
      <c r="I62" s="204"/>
      <c r="J62" s="204"/>
      <c r="K62" s="205"/>
      <c r="L62" s="213"/>
    </row>
    <row r="63" spans="1:12" s="99" customFormat="1" ht="22.5" customHeight="1">
      <c r="A63" s="215"/>
      <c r="B63" s="642" t="s">
        <v>308</v>
      </c>
      <c r="C63" s="271"/>
      <c r="D63" s="831">
        <v>44865</v>
      </c>
      <c r="E63" s="707"/>
      <c r="F63" s="211"/>
      <c r="G63" s="208"/>
      <c r="H63" s="208"/>
      <c r="I63" s="208"/>
      <c r="J63" s="208"/>
      <c r="K63" s="208"/>
      <c r="L63" s="215"/>
    </row>
    <row r="64" spans="1:12" ht="7.5" customHeight="1">
      <c r="A64" s="213"/>
      <c r="B64" s="906"/>
      <c r="C64" s="906"/>
      <c r="D64" s="906"/>
      <c r="E64" s="654"/>
      <c r="F64" s="214"/>
      <c r="G64" s="214"/>
      <c r="H64" s="214"/>
      <c r="I64" s="214"/>
      <c r="J64" s="214"/>
      <c r="K64" s="214"/>
      <c r="L64" s="214"/>
    </row>
    <row r="65" ht="21" customHeight="1"/>
  </sheetData>
  <mergeCells count="28">
    <mergeCell ref="C40:D40"/>
    <mergeCell ref="C23:D23"/>
    <mergeCell ref="C4:F4"/>
    <mergeCell ref="B5:E5"/>
    <mergeCell ref="C20:D20"/>
    <mergeCell ref="C21:D21"/>
    <mergeCell ref="C22:D22"/>
    <mergeCell ref="C39:D39"/>
    <mergeCell ref="C24:D24"/>
    <mergeCell ref="C25:D25"/>
    <mergeCell ref="C26:D26"/>
    <mergeCell ref="C34:D34"/>
    <mergeCell ref="C35:D35"/>
    <mergeCell ref="C36:D36"/>
    <mergeCell ref="C37:D37"/>
    <mergeCell ref="C38:D38"/>
    <mergeCell ref="H27:J33"/>
    <mergeCell ref="C28:D28"/>
    <mergeCell ref="C29:D29"/>
    <mergeCell ref="C30:D30"/>
    <mergeCell ref="C33:D33"/>
    <mergeCell ref="C54:D54"/>
    <mergeCell ref="C42:D42"/>
    <mergeCell ref="C43:D43"/>
    <mergeCell ref="C44:D44"/>
    <mergeCell ref="C45:D45"/>
    <mergeCell ref="C46:D46"/>
    <mergeCell ref="C53:D53"/>
  </mergeCells>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sheetPr>
  <dimension ref="A1:V51"/>
  <sheetViews>
    <sheetView showGridLines="0" showRuler="0" workbookViewId="0"/>
  </sheetViews>
  <sheetFormatPr defaultRowHeight="12.75"/>
  <cols>
    <col min="1" max="1" width="1" customWidth="1"/>
    <col min="2" max="2" width="2.5703125" customWidth="1"/>
    <col min="3" max="3" width="3" customWidth="1"/>
    <col min="4" max="4" width="16.7109375" customWidth="1"/>
    <col min="5" max="5" width="0.5703125" customWidth="1"/>
    <col min="6" max="6" width="13" customWidth="1"/>
    <col min="7" max="7" width="5.28515625" customWidth="1"/>
    <col min="8" max="8" width="2.5703125" customWidth="1"/>
    <col min="9" max="9" width="15.28515625" customWidth="1"/>
    <col min="10" max="10" width="5.28515625" customWidth="1"/>
    <col min="11" max="11" width="10.28515625" customWidth="1"/>
    <col min="12" max="12" width="19.42578125" customWidth="1"/>
    <col min="13" max="14" width="2.7109375" customWidth="1"/>
    <col min="15" max="15" width="0.5703125" customWidth="1"/>
  </cols>
  <sheetData>
    <row r="1" spans="1:22" ht="13.5" customHeight="1">
      <c r="A1" s="2"/>
      <c r="B1" s="154"/>
      <c r="C1" s="154"/>
      <c r="D1" s="154"/>
      <c r="E1" s="153"/>
      <c r="F1" s="2261" t="s">
        <v>41</v>
      </c>
      <c r="G1" s="2261"/>
      <c r="H1" s="2261"/>
      <c r="I1" s="4"/>
      <c r="J1" s="4"/>
      <c r="K1" s="4"/>
      <c r="L1" s="4"/>
      <c r="M1" s="4"/>
      <c r="N1" s="4"/>
      <c r="O1" s="4"/>
    </row>
    <row r="2" spans="1:22" ht="13.5" customHeight="1">
      <c r="A2" s="2"/>
      <c r="B2" s="159"/>
      <c r="C2" s="2266"/>
      <c r="D2" s="2266"/>
      <c r="E2" s="2266"/>
      <c r="F2" s="2266"/>
      <c r="G2" s="2266"/>
      <c r="H2" s="4"/>
      <c r="I2" s="4"/>
      <c r="J2" s="4"/>
      <c r="K2" s="4"/>
      <c r="L2" s="4"/>
      <c r="M2" s="4"/>
      <c r="N2" s="4"/>
      <c r="O2" s="4"/>
    </row>
    <row r="3" spans="1:22">
      <c r="A3" s="2"/>
      <c r="B3" s="160"/>
      <c r="C3" s="2266"/>
      <c r="D3" s="2266"/>
      <c r="E3" s="2266"/>
      <c r="F3" s="2266"/>
      <c r="G3" s="2266"/>
      <c r="H3" s="1"/>
      <c r="I3" s="4"/>
      <c r="J3" s="4"/>
      <c r="K3" s="4"/>
      <c r="L3" s="4"/>
      <c r="M3" s="4"/>
      <c r="N3" s="4"/>
      <c r="O3" s="2"/>
    </row>
    <row r="4" spans="1:22" ht="12.75" customHeight="1">
      <c r="A4" s="2"/>
      <c r="B4" s="162"/>
      <c r="C4" s="2267" t="s">
        <v>657</v>
      </c>
      <c r="D4" s="2267"/>
      <c r="E4" s="2267"/>
      <c r="F4" s="2267"/>
      <c r="G4" s="2267"/>
      <c r="H4" s="1305"/>
      <c r="I4" s="4"/>
      <c r="J4" s="4"/>
      <c r="K4" s="4"/>
      <c r="L4" s="4"/>
      <c r="M4" s="16"/>
      <c r="N4" s="4"/>
      <c r="O4" s="2"/>
    </row>
    <row r="5" spans="1:22" s="7" customFormat="1" ht="16.5" customHeight="1">
      <c r="A5" s="6"/>
      <c r="B5" s="161"/>
      <c r="C5" s="2267"/>
      <c r="D5" s="2267"/>
      <c r="E5" s="2267"/>
      <c r="F5" s="2267"/>
      <c r="G5" s="2267"/>
      <c r="H5" s="1305"/>
      <c r="I5" s="4"/>
      <c r="J5" s="4"/>
      <c r="K5" s="4"/>
      <c r="L5" s="4"/>
      <c r="M5" s="16"/>
      <c r="N5" s="4"/>
      <c r="O5" s="6"/>
      <c r="R5" s="1304"/>
    </row>
    <row r="6" spans="1:22" ht="11.25" customHeight="1">
      <c r="A6" s="2"/>
      <c r="B6" s="162"/>
      <c r="C6" s="2267"/>
      <c r="D6" s="2267"/>
      <c r="E6" s="2267"/>
      <c r="F6" s="2267"/>
      <c r="G6" s="2267"/>
      <c r="H6" s="1305"/>
      <c r="I6" s="4"/>
      <c r="J6" s="4"/>
      <c r="K6" s="4"/>
      <c r="L6" s="4"/>
      <c r="M6" s="16"/>
      <c r="N6" s="4"/>
      <c r="O6" s="2"/>
    </row>
    <row r="7" spans="1:22" ht="11.25" customHeight="1">
      <c r="A7" s="2"/>
      <c r="B7" s="162"/>
      <c r="C7" s="2267"/>
      <c r="D7" s="2267"/>
      <c r="E7" s="2267"/>
      <c r="F7" s="2267"/>
      <c r="G7" s="2267"/>
      <c r="H7" s="1305"/>
      <c r="I7" s="4"/>
      <c r="J7" s="4"/>
      <c r="K7" s="4"/>
      <c r="L7" s="4"/>
      <c r="M7" s="16"/>
      <c r="N7" s="4"/>
      <c r="O7" s="2"/>
    </row>
    <row r="8" spans="1:22" ht="112.5" customHeight="1">
      <c r="A8" s="2"/>
      <c r="B8" s="162"/>
      <c r="C8" s="2267"/>
      <c r="D8" s="2267"/>
      <c r="E8" s="2267"/>
      <c r="F8" s="2267"/>
      <c r="G8" s="2267"/>
      <c r="H8" s="1305"/>
      <c r="I8" s="4"/>
      <c r="J8" s="4"/>
      <c r="K8" s="4"/>
      <c r="L8" s="4"/>
      <c r="M8" s="16"/>
      <c r="N8" s="4"/>
      <c r="O8" s="2"/>
      <c r="U8" s="55"/>
    </row>
    <row r="9" spans="1:22" ht="10.5" customHeight="1">
      <c r="A9" s="2"/>
      <c r="B9" s="162"/>
      <c r="C9" s="2267"/>
      <c r="D9" s="2267"/>
      <c r="E9" s="2267"/>
      <c r="F9" s="2267"/>
      <c r="G9" s="2267"/>
      <c r="H9" s="1305"/>
      <c r="I9" s="4"/>
      <c r="J9" s="4"/>
      <c r="K9" s="4"/>
      <c r="L9" s="4"/>
      <c r="M9" s="16"/>
      <c r="N9" s="3"/>
      <c r="O9" s="2"/>
    </row>
    <row r="10" spans="1:22" ht="11.25" customHeight="1">
      <c r="A10" s="2"/>
      <c r="B10" s="162"/>
      <c r="C10" s="2267"/>
      <c r="D10" s="2267"/>
      <c r="E10" s="2267"/>
      <c r="F10" s="2267"/>
      <c r="G10" s="2267"/>
      <c r="H10" s="1305"/>
      <c r="I10" s="4"/>
      <c r="J10" s="4"/>
      <c r="K10" s="4"/>
      <c r="L10" s="4"/>
      <c r="M10" s="16"/>
      <c r="N10" s="3"/>
      <c r="O10" s="2"/>
    </row>
    <row r="11" spans="1:22" ht="3.75" customHeight="1">
      <c r="A11" s="2"/>
      <c r="B11" s="162"/>
      <c r="C11" s="2267"/>
      <c r="D11" s="2267"/>
      <c r="E11" s="2267"/>
      <c r="F11" s="2267"/>
      <c r="G11" s="2267"/>
      <c r="H11" s="1305"/>
      <c r="I11" s="4"/>
      <c r="J11" s="4"/>
      <c r="K11" s="4"/>
      <c r="L11" s="4"/>
      <c r="M11" s="16"/>
      <c r="N11" s="3"/>
      <c r="O11" s="2"/>
    </row>
    <row r="12" spans="1:22" ht="11.25" customHeight="1">
      <c r="A12" s="2"/>
      <c r="B12" s="162"/>
      <c r="C12" s="2267"/>
      <c r="D12" s="2267"/>
      <c r="E12" s="2267"/>
      <c r="F12" s="2267"/>
      <c r="G12" s="2267"/>
      <c r="H12" s="1305"/>
      <c r="I12" s="4"/>
      <c r="J12" s="4"/>
      <c r="K12" s="4"/>
      <c r="L12" s="4"/>
      <c r="M12" s="16"/>
      <c r="N12" s="3"/>
      <c r="O12" s="2"/>
    </row>
    <row r="13" spans="1:22" ht="11.25" customHeight="1">
      <c r="A13" s="2"/>
      <c r="B13" s="162"/>
      <c r="C13" s="2267"/>
      <c r="D13" s="2267"/>
      <c r="E13" s="2267"/>
      <c r="F13" s="2267"/>
      <c r="G13" s="2267"/>
      <c r="H13" s="1305"/>
      <c r="I13" s="4"/>
      <c r="J13" s="4"/>
      <c r="K13" s="4"/>
      <c r="L13" s="4"/>
      <c r="M13" s="16"/>
      <c r="N13" s="3"/>
      <c r="O13" s="2"/>
    </row>
    <row r="14" spans="1:22" ht="15.75" customHeight="1">
      <c r="A14" s="2"/>
      <c r="B14" s="162"/>
      <c r="C14" s="2267"/>
      <c r="D14" s="2267"/>
      <c r="E14" s="2267"/>
      <c r="F14" s="2267"/>
      <c r="G14" s="2267"/>
      <c r="H14" s="1305"/>
      <c r="I14" s="4"/>
      <c r="J14" s="4"/>
      <c r="K14" s="4"/>
      <c r="L14" s="4"/>
      <c r="M14" s="16"/>
      <c r="N14" s="3"/>
      <c r="O14" s="2"/>
    </row>
    <row r="15" spans="1:22" ht="22.5" customHeight="1">
      <c r="A15" s="2"/>
      <c r="B15" s="162"/>
      <c r="C15" s="2267"/>
      <c r="D15" s="2267"/>
      <c r="E15" s="2267"/>
      <c r="F15" s="2267"/>
      <c r="G15" s="2267"/>
      <c r="H15" s="1305"/>
      <c r="I15" s="4"/>
      <c r="J15" s="4"/>
      <c r="K15" s="4"/>
      <c r="L15" s="4"/>
      <c r="M15" s="16"/>
      <c r="N15" s="3"/>
      <c r="O15" s="2"/>
      <c r="V15" s="849"/>
    </row>
    <row r="16" spans="1:22" ht="11.25" customHeight="1">
      <c r="A16" s="2"/>
      <c r="B16" s="162"/>
      <c r="C16" s="2267"/>
      <c r="D16" s="2267"/>
      <c r="E16" s="2267"/>
      <c r="F16" s="2267"/>
      <c r="G16" s="2267"/>
      <c r="H16" s="1305"/>
      <c r="I16" s="4"/>
      <c r="J16" s="4"/>
      <c r="K16" s="4"/>
      <c r="L16" s="4"/>
      <c r="M16" s="16"/>
      <c r="N16" s="3"/>
      <c r="O16" s="2"/>
    </row>
    <row r="17" spans="1:15" ht="11.25" customHeight="1">
      <c r="A17" s="2"/>
      <c r="B17" s="162"/>
      <c r="C17" s="2267"/>
      <c r="D17" s="2267"/>
      <c r="E17" s="2267"/>
      <c r="F17" s="2267"/>
      <c r="G17" s="2267"/>
      <c r="H17" s="1305"/>
      <c r="I17" s="4"/>
      <c r="J17" s="4"/>
      <c r="K17" s="4"/>
      <c r="L17" s="4"/>
      <c r="M17" s="16"/>
      <c r="N17" s="3"/>
      <c r="O17" s="2"/>
    </row>
    <row r="18" spans="1:15" ht="11.25" customHeight="1">
      <c r="A18" s="2"/>
      <c r="B18" s="162"/>
      <c r="C18" s="2267"/>
      <c r="D18" s="2267"/>
      <c r="E18" s="2267"/>
      <c r="F18" s="2267"/>
      <c r="G18" s="2267"/>
      <c r="H18" s="1305"/>
      <c r="I18" s="5"/>
      <c r="J18" s="5"/>
      <c r="K18" s="5"/>
      <c r="L18" s="5"/>
      <c r="M18" s="5"/>
      <c r="N18" s="3"/>
      <c r="O18" s="2"/>
    </row>
    <row r="19" spans="1:15" ht="11.25" customHeight="1">
      <c r="A19" s="2"/>
      <c r="B19" s="162"/>
      <c r="C19" s="2267"/>
      <c r="D19" s="2267"/>
      <c r="E19" s="2267"/>
      <c r="F19" s="2267"/>
      <c r="G19" s="2267"/>
      <c r="H19" s="1305"/>
      <c r="I19" s="17"/>
      <c r="J19" s="17"/>
      <c r="K19" s="17"/>
      <c r="L19" s="17"/>
      <c r="M19" s="17"/>
      <c r="N19" s="3"/>
      <c r="O19" s="2"/>
    </row>
    <row r="20" spans="1:15" ht="11.25" customHeight="1">
      <c r="A20" s="2"/>
      <c r="B20" s="162"/>
      <c r="C20" s="2267"/>
      <c r="D20" s="2267"/>
      <c r="E20" s="2267"/>
      <c r="F20" s="2267"/>
      <c r="G20" s="2267"/>
      <c r="H20" s="1305"/>
      <c r="I20" s="11"/>
      <c r="J20" s="11"/>
      <c r="K20" s="11"/>
      <c r="L20" s="11"/>
      <c r="M20" s="11"/>
      <c r="N20" s="3"/>
      <c r="O20" s="2"/>
    </row>
    <row r="21" spans="1:15" ht="11.25" customHeight="1">
      <c r="A21" s="2"/>
      <c r="B21" s="162"/>
      <c r="C21" s="2267"/>
      <c r="D21" s="2267"/>
      <c r="E21" s="2267"/>
      <c r="F21" s="2267"/>
      <c r="G21" s="2267"/>
      <c r="H21" s="1305"/>
      <c r="I21" s="11"/>
      <c r="J21" s="11"/>
      <c r="K21" s="11"/>
      <c r="L21" s="11"/>
      <c r="M21" s="11"/>
      <c r="N21" s="3"/>
      <c r="O21" s="2"/>
    </row>
    <row r="22" spans="1:15" ht="31.5" customHeight="1">
      <c r="A22" s="2"/>
      <c r="B22" s="162"/>
      <c r="C22" s="2267"/>
      <c r="D22" s="2267"/>
      <c r="E22" s="2267"/>
      <c r="F22" s="2267"/>
      <c r="G22" s="2267"/>
      <c r="H22" s="1305"/>
      <c r="I22" s="13"/>
      <c r="J22" s="13"/>
      <c r="K22" s="13"/>
      <c r="L22" s="13"/>
      <c r="M22" s="13"/>
      <c r="N22" s="3"/>
      <c r="O22" s="2"/>
    </row>
    <row r="23" spans="1:15" ht="58.5" customHeight="1">
      <c r="A23" s="2"/>
      <c r="B23" s="162"/>
      <c r="C23" s="2267"/>
      <c r="D23" s="2267"/>
      <c r="E23" s="2267"/>
      <c r="F23" s="2267"/>
      <c r="G23" s="2267"/>
      <c r="H23" s="1305"/>
      <c r="I23" s="11"/>
      <c r="J23" s="11"/>
      <c r="K23" s="11"/>
      <c r="L23" s="11"/>
      <c r="M23" s="11"/>
      <c r="N23" s="3"/>
      <c r="O23" s="2"/>
    </row>
    <row r="24" spans="1:15" ht="8.25" customHeight="1">
      <c r="A24" s="2"/>
      <c r="B24" s="162"/>
      <c r="C24" s="1305"/>
      <c r="D24" s="1305"/>
      <c r="E24" s="1305"/>
      <c r="F24" s="1305"/>
      <c r="G24" s="1305"/>
      <c r="H24" s="1305"/>
      <c r="I24" s="13"/>
      <c r="J24" s="13"/>
      <c r="K24" s="13"/>
      <c r="L24" s="13"/>
      <c r="M24" s="13"/>
      <c r="N24" s="3"/>
      <c r="O24" s="2"/>
    </row>
    <row r="25" spans="1:15" ht="5.25" customHeight="1">
      <c r="A25" s="2"/>
      <c r="B25" s="162"/>
      <c r="C25" s="12"/>
      <c r="D25" s="13"/>
      <c r="E25" s="8"/>
      <c r="F25" s="11"/>
      <c r="G25" s="10"/>
      <c r="H25" s="11"/>
      <c r="I25" s="11"/>
      <c r="J25" s="11"/>
      <c r="K25" s="11"/>
      <c r="L25" s="11"/>
      <c r="M25" s="11"/>
      <c r="N25" s="3"/>
      <c r="O25" s="2"/>
    </row>
    <row r="26" spans="1:15" ht="9.75" customHeight="1">
      <c r="A26" s="2"/>
      <c r="B26" s="162"/>
      <c r="C26" s="12"/>
      <c r="D26" s="13"/>
      <c r="E26" s="8"/>
      <c r="F26" s="11"/>
      <c r="G26" s="10"/>
      <c r="H26" s="11"/>
      <c r="I26" s="11"/>
      <c r="J26" s="11"/>
      <c r="K26" s="11"/>
      <c r="L26" s="11"/>
      <c r="M26" s="11"/>
      <c r="N26" s="3"/>
      <c r="O26" s="2"/>
    </row>
    <row r="27" spans="1:15" ht="13.5" customHeight="1">
      <c r="A27" s="2"/>
      <c r="B27" s="162"/>
      <c r="C27" s="12"/>
      <c r="D27" s="13"/>
      <c r="E27" s="8"/>
      <c r="F27" s="11"/>
      <c r="G27" s="10"/>
      <c r="H27" s="232"/>
      <c r="I27" s="233" t="s">
        <v>40</v>
      </c>
      <c r="J27" s="234"/>
      <c r="K27" s="234"/>
      <c r="L27" s="235"/>
      <c r="M27" s="235"/>
      <c r="N27" s="3"/>
      <c r="O27" s="2"/>
    </row>
    <row r="28" spans="1:15" ht="10.5" customHeight="1">
      <c r="A28" s="2"/>
      <c r="B28" s="162"/>
      <c r="C28" s="9"/>
      <c r="D28" s="13"/>
      <c r="E28" s="15"/>
      <c r="F28" s="13"/>
      <c r="G28" s="10"/>
      <c r="H28" s="13"/>
      <c r="I28" s="236"/>
      <c r="J28" s="236"/>
      <c r="K28" s="236"/>
      <c r="L28" s="236"/>
      <c r="M28" s="375"/>
      <c r="N28" s="237"/>
      <c r="O28" s="2"/>
    </row>
    <row r="29" spans="1:15" ht="16.5" customHeight="1">
      <c r="A29" s="2"/>
      <c r="B29" s="162"/>
      <c r="C29" s="9"/>
      <c r="D29" s="13"/>
      <c r="E29" s="15"/>
      <c r="F29" s="13"/>
      <c r="G29" s="10"/>
      <c r="H29" s="13"/>
      <c r="I29" s="585" t="s">
        <v>324</v>
      </c>
      <c r="J29" s="13"/>
      <c r="K29" s="13"/>
      <c r="L29" s="13"/>
      <c r="M29" s="375"/>
      <c r="N29" s="238"/>
      <c r="O29" s="2"/>
    </row>
    <row r="30" spans="1:15" ht="10.5" customHeight="1">
      <c r="A30" s="2"/>
      <c r="B30" s="162"/>
      <c r="C30" s="9"/>
      <c r="D30" s="13"/>
      <c r="E30" s="15"/>
      <c r="F30" s="13"/>
      <c r="G30" s="10"/>
      <c r="H30" s="13"/>
      <c r="I30" s="13"/>
      <c r="J30" s="13"/>
      <c r="K30" s="13"/>
      <c r="L30" s="13"/>
      <c r="M30" s="375"/>
      <c r="N30" s="238"/>
      <c r="O30" s="2"/>
    </row>
    <row r="31" spans="1:15" ht="16.5" customHeight="1">
      <c r="A31" s="2"/>
      <c r="B31" s="162"/>
      <c r="C31" s="12"/>
      <c r="D31" s="13"/>
      <c r="E31" s="8"/>
      <c r="F31" s="11"/>
      <c r="G31" s="10"/>
      <c r="H31" s="11"/>
      <c r="I31" s="2256" t="s">
        <v>44</v>
      </c>
      <c r="J31" s="2256"/>
      <c r="K31" s="2264">
        <f>+capa!H27</f>
        <v>44835</v>
      </c>
      <c r="L31" s="2265"/>
      <c r="M31" s="375"/>
      <c r="N31" s="239"/>
      <c r="O31" s="2"/>
    </row>
    <row r="32" spans="1:15" ht="10.5" customHeight="1">
      <c r="A32" s="2"/>
      <c r="B32" s="162"/>
      <c r="C32" s="12"/>
      <c r="D32" s="13"/>
      <c r="E32" s="8"/>
      <c r="F32" s="11"/>
      <c r="G32" s="10"/>
      <c r="H32" s="11"/>
      <c r="I32" s="150"/>
      <c r="J32" s="150"/>
      <c r="K32" s="149"/>
      <c r="L32" s="149"/>
      <c r="M32" s="375"/>
      <c r="N32" s="239"/>
      <c r="O32" s="2"/>
    </row>
    <row r="33" spans="1:15" ht="16.5" customHeight="1">
      <c r="A33" s="2"/>
      <c r="B33" s="162"/>
      <c r="C33" s="9"/>
      <c r="D33" s="13"/>
      <c r="E33" s="15"/>
      <c r="F33" s="13"/>
      <c r="G33" s="10"/>
      <c r="H33" s="13"/>
      <c r="I33" s="2262" t="s">
        <v>322</v>
      </c>
      <c r="J33" s="2263"/>
      <c r="K33" s="2263"/>
      <c r="L33" s="2263"/>
      <c r="M33" s="375"/>
      <c r="N33" s="238"/>
      <c r="O33" s="2"/>
    </row>
    <row r="34" spans="1:15" s="55" customFormat="1" ht="14.25" customHeight="1">
      <c r="A34" s="2"/>
      <c r="B34" s="162"/>
      <c r="C34" s="9"/>
      <c r="D34" s="13"/>
      <c r="E34" s="15"/>
      <c r="F34" s="13"/>
      <c r="G34" s="827"/>
      <c r="H34" s="13"/>
      <c r="I34" s="131"/>
      <c r="J34" s="826"/>
      <c r="K34" s="826"/>
      <c r="L34" s="826"/>
      <c r="M34" s="375"/>
      <c r="N34" s="238"/>
      <c r="O34" s="2"/>
    </row>
    <row r="35" spans="1:15" s="55" customFormat="1" ht="20.25" customHeight="1">
      <c r="A35" s="2"/>
      <c r="B35" s="162"/>
      <c r="C35" s="128"/>
      <c r="D35" s="13"/>
      <c r="E35" s="828"/>
      <c r="F35" s="11"/>
      <c r="G35" s="827"/>
      <c r="H35" s="11"/>
      <c r="I35" s="2259" t="s">
        <v>556</v>
      </c>
      <c r="J35" s="2259"/>
      <c r="K35" s="2259"/>
      <c r="L35" s="2259"/>
      <c r="M35" s="375"/>
      <c r="N35" s="239"/>
      <c r="O35" s="2"/>
    </row>
    <row r="36" spans="1:15" s="55" customFormat="1" ht="12.75" customHeight="1">
      <c r="A36" s="2"/>
      <c r="B36" s="162"/>
      <c r="C36" s="128"/>
      <c r="D36" s="13"/>
      <c r="E36" s="828"/>
      <c r="F36" s="11"/>
      <c r="G36" s="827"/>
      <c r="H36" s="11"/>
      <c r="I36" s="823" t="s">
        <v>323</v>
      </c>
      <c r="J36" s="823"/>
      <c r="K36" s="823"/>
      <c r="L36" s="823"/>
      <c r="M36" s="375"/>
      <c r="N36" s="239"/>
      <c r="O36" s="2"/>
    </row>
    <row r="37" spans="1:15" s="55" customFormat="1" ht="12.75" customHeight="1">
      <c r="A37" s="2"/>
      <c r="B37" s="162"/>
      <c r="C37" s="128"/>
      <c r="D37" s="13"/>
      <c r="E37" s="828"/>
      <c r="F37" s="11"/>
      <c r="G37" s="827"/>
      <c r="H37" s="11"/>
      <c r="I37" s="2260" t="s">
        <v>364</v>
      </c>
      <c r="J37" s="2260"/>
      <c r="K37" s="2260"/>
      <c r="L37" s="2260"/>
      <c r="M37" s="375"/>
      <c r="N37" s="239"/>
      <c r="O37" s="2"/>
    </row>
    <row r="38" spans="1:15" s="55" customFormat="1" ht="20.25" customHeight="1">
      <c r="A38" s="2"/>
      <c r="B38" s="162"/>
      <c r="C38" s="9"/>
      <c r="D38" s="13"/>
      <c r="E38" s="15"/>
      <c r="F38" s="13"/>
      <c r="G38" s="273"/>
      <c r="H38" s="13"/>
      <c r="I38" s="2257" t="s">
        <v>347</v>
      </c>
      <c r="J38" s="2257"/>
      <c r="K38" s="2257"/>
      <c r="L38" s="823"/>
      <c r="M38" s="375"/>
      <c r="N38" s="238"/>
      <c r="O38" s="2"/>
    </row>
    <row r="39" spans="1:15" ht="19.5" customHeight="1">
      <c r="A39" s="2"/>
      <c r="B39" s="162"/>
      <c r="C39" s="12"/>
      <c r="D39" s="13"/>
      <c r="E39" s="8"/>
      <c r="F39" s="11"/>
      <c r="G39" s="10"/>
      <c r="H39" s="11"/>
      <c r="I39" s="2257" t="s">
        <v>363</v>
      </c>
      <c r="J39" s="2257"/>
      <c r="K39" s="2257"/>
      <c r="L39" s="2257"/>
      <c r="M39" s="375"/>
      <c r="N39" s="239"/>
      <c r="O39" s="2"/>
    </row>
    <row r="40" spans="1:15" ht="14.25" customHeight="1">
      <c r="A40" s="2"/>
      <c r="B40" s="162"/>
      <c r="C40" s="12"/>
      <c r="D40" s="13"/>
      <c r="E40" s="8"/>
      <c r="F40" s="11"/>
      <c r="G40" s="10"/>
      <c r="H40" s="11"/>
      <c r="I40" s="823"/>
      <c r="J40" s="823"/>
      <c r="K40" s="823"/>
      <c r="L40" s="823"/>
      <c r="M40" s="375"/>
      <c r="N40" s="239"/>
      <c r="O40" s="2"/>
    </row>
    <row r="41" spans="1:15" ht="12.75" customHeight="1">
      <c r="A41" s="2"/>
      <c r="B41" s="162"/>
      <c r="C41" s="12"/>
      <c r="D41" s="13"/>
      <c r="E41" s="8"/>
      <c r="F41" s="11"/>
      <c r="G41" s="10"/>
      <c r="H41" s="11"/>
      <c r="I41" s="2258" t="s">
        <v>48</v>
      </c>
      <c r="J41" s="2258"/>
      <c r="K41" s="2258"/>
      <c r="L41" s="2258"/>
      <c r="M41" s="375"/>
      <c r="N41" s="239"/>
      <c r="O41" s="2"/>
    </row>
    <row r="42" spans="1:15" ht="14.25" customHeight="1">
      <c r="A42" s="2"/>
      <c r="B42" s="162"/>
      <c r="C42" s="9"/>
      <c r="D42" s="13"/>
      <c r="E42" s="15"/>
      <c r="F42" s="13"/>
      <c r="G42" s="10"/>
      <c r="H42" s="13"/>
      <c r="I42" s="824"/>
      <c r="J42" s="824"/>
      <c r="K42" s="824"/>
      <c r="L42" s="824"/>
      <c r="M42" s="375"/>
      <c r="N42" s="238"/>
      <c r="O42" s="2"/>
    </row>
    <row r="43" spans="1:15" ht="15" customHeight="1">
      <c r="A43" s="2"/>
      <c r="B43" s="162"/>
      <c r="C43" s="12"/>
      <c r="D43" s="13"/>
      <c r="E43" s="8"/>
      <c r="F43" s="11"/>
      <c r="G43" s="10"/>
      <c r="H43" s="11"/>
      <c r="I43" s="822" t="s">
        <v>22</v>
      </c>
      <c r="J43" s="822"/>
      <c r="K43" s="822"/>
      <c r="L43" s="822"/>
      <c r="M43" s="375"/>
      <c r="N43" s="239"/>
      <c r="O43" s="2"/>
    </row>
    <row r="44" spans="1:15" ht="14.25" customHeight="1">
      <c r="A44" s="2"/>
      <c r="B44" s="162"/>
      <c r="C44" s="12"/>
      <c r="D44" s="13"/>
      <c r="E44" s="8"/>
      <c r="F44" s="11"/>
      <c r="G44" s="10"/>
      <c r="H44" s="11"/>
      <c r="I44" s="148"/>
      <c r="J44" s="148"/>
      <c r="K44" s="148"/>
      <c r="L44" s="148"/>
      <c r="M44" s="375"/>
      <c r="N44" s="239"/>
      <c r="O44" s="2"/>
    </row>
    <row r="45" spans="1:15" ht="16.5" customHeight="1">
      <c r="A45" s="2"/>
      <c r="B45" s="162"/>
      <c r="C45" s="12"/>
      <c r="D45" s="13"/>
      <c r="E45" s="8"/>
      <c r="F45" s="11"/>
      <c r="G45" s="10"/>
      <c r="H45" s="11"/>
      <c r="I45" s="2256" t="s">
        <v>18</v>
      </c>
      <c r="J45" s="2256"/>
      <c r="K45" s="2256"/>
      <c r="L45" s="2256"/>
      <c r="M45" s="375"/>
      <c r="N45" s="239"/>
      <c r="O45" s="2"/>
    </row>
    <row r="46" spans="1:15" ht="14.25" customHeight="1">
      <c r="A46" s="2"/>
      <c r="B46" s="162"/>
      <c r="C46" s="9"/>
      <c r="D46" s="13"/>
      <c r="E46" s="15"/>
      <c r="F46" s="13"/>
      <c r="G46" s="10"/>
      <c r="H46" s="13"/>
      <c r="I46" s="150"/>
      <c r="J46" s="150"/>
      <c r="K46" s="150"/>
      <c r="L46" s="150"/>
      <c r="M46" s="375"/>
      <c r="N46" s="238"/>
      <c r="O46" s="2"/>
    </row>
    <row r="47" spans="1:15" ht="16.5" customHeight="1">
      <c r="A47" s="2"/>
      <c r="B47" s="162"/>
      <c r="C47" s="12"/>
      <c r="D47" s="13"/>
      <c r="E47" s="8"/>
      <c r="F47" s="459"/>
      <c r="G47" s="733"/>
      <c r="H47" s="459"/>
      <c r="I47" s="2255" t="s">
        <v>10</v>
      </c>
      <c r="J47" s="2255"/>
      <c r="K47" s="2255"/>
      <c r="L47" s="2255"/>
      <c r="M47" s="375"/>
      <c r="N47" s="239"/>
      <c r="O47" s="2"/>
    </row>
    <row r="48" spans="1:15" ht="12.75" customHeight="1">
      <c r="A48" s="2"/>
      <c r="B48" s="162"/>
      <c r="C48" s="9"/>
      <c r="D48" s="13"/>
      <c r="E48" s="15"/>
      <c r="F48" s="825"/>
      <c r="G48" s="733"/>
      <c r="H48" s="825"/>
      <c r="I48" s="375"/>
      <c r="J48" s="375"/>
      <c r="K48" s="375"/>
      <c r="L48" s="375"/>
      <c r="M48" s="375"/>
      <c r="N48" s="238"/>
      <c r="O48" s="2"/>
    </row>
    <row r="49" spans="1:15" ht="16.5" customHeight="1">
      <c r="A49" s="2"/>
      <c r="B49" s="162"/>
      <c r="C49" s="9"/>
      <c r="D49" s="13"/>
      <c r="E49" s="15"/>
      <c r="F49" s="825"/>
      <c r="G49" s="733"/>
      <c r="H49" s="825"/>
      <c r="I49" s="375"/>
      <c r="J49" s="375"/>
      <c r="K49" s="375"/>
      <c r="L49" s="375"/>
      <c r="M49" s="375"/>
      <c r="N49" s="238"/>
      <c r="O49" s="2"/>
    </row>
    <row r="50" spans="1:15" ht="14.65" customHeight="1">
      <c r="A50" s="2"/>
      <c r="B50" s="162"/>
      <c r="C50" s="639"/>
      <c r="D50" s="13"/>
      <c r="E50" s="8"/>
      <c r="F50" s="459"/>
      <c r="G50" s="733"/>
      <c r="H50" s="459"/>
      <c r="I50" s="375"/>
      <c r="J50" s="375"/>
      <c r="K50" s="375"/>
      <c r="L50" s="375"/>
      <c r="M50" s="375"/>
      <c r="N50" s="239"/>
      <c r="O50" s="2"/>
    </row>
    <row r="51" spans="1:15">
      <c r="A51" s="2"/>
      <c r="B51" s="269">
        <v>2</v>
      </c>
      <c r="C51" s="2254">
        <v>44835</v>
      </c>
      <c r="D51" s="2254"/>
      <c r="E51" s="2254"/>
      <c r="F51" s="2254"/>
      <c r="G51" s="2254"/>
      <c r="H51" s="2254"/>
      <c r="I51" s="4"/>
      <c r="J51" s="4"/>
      <c r="K51" s="4"/>
      <c r="L51" s="4"/>
      <c r="M51" s="4"/>
      <c r="O51" s="2"/>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F1:H1"/>
    <mergeCell ref="I33:L33"/>
    <mergeCell ref="K31:L31"/>
    <mergeCell ref="C2:G2"/>
    <mergeCell ref="C3:G3"/>
    <mergeCell ref="C4:G23"/>
    <mergeCell ref="C51:E51"/>
    <mergeCell ref="F51:H51"/>
    <mergeCell ref="I47:L47"/>
    <mergeCell ref="I45:L45"/>
    <mergeCell ref="I31:J31"/>
    <mergeCell ref="I38:K38"/>
    <mergeCell ref="I39:L39"/>
    <mergeCell ref="I41:L41"/>
    <mergeCell ref="I35:L35"/>
    <mergeCell ref="I37:L37"/>
  </mergeCells>
  <phoneticPr fontId="28"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GridLines="0" showRuler="0" zoomScaleNormal="100" workbookViewId="0"/>
  </sheetViews>
  <sheetFormatPr defaultColWidth="9.28515625" defaultRowHeight="12.75"/>
  <cols>
    <col min="1" max="1" width="1" style="24" customWidth="1"/>
    <col min="2" max="2" width="2.5703125" style="24" customWidth="1"/>
    <col min="3" max="3" width="3" style="24" customWidth="1"/>
    <col min="4" max="4" width="6" style="24" customWidth="1"/>
    <col min="5" max="5" width="10.7109375" style="24" customWidth="1"/>
    <col min="6" max="6" width="0.5703125" style="24" customWidth="1"/>
    <col min="7" max="7" width="13" style="24" customWidth="1"/>
    <col min="8" max="8" width="5.5703125" style="24" customWidth="1"/>
    <col min="9" max="9" width="2.5703125" style="24" customWidth="1"/>
    <col min="10" max="10" width="20.7109375" style="24" customWidth="1"/>
    <col min="11" max="11" width="11.7109375" style="24" customWidth="1"/>
    <col min="12" max="12" width="17.28515625" style="24" customWidth="1"/>
    <col min="13" max="13" width="2.7109375" style="24" customWidth="1"/>
    <col min="14" max="14" width="2.42578125" style="24" customWidth="1"/>
    <col min="15" max="15" width="1" style="24" customWidth="1"/>
    <col min="16" max="16384" width="9.28515625" style="24"/>
  </cols>
  <sheetData>
    <row r="1" spans="1:15" ht="13.5" customHeight="1">
      <c r="A1" s="21"/>
      <c r="B1" s="2278" t="s">
        <v>249</v>
      </c>
      <c r="C1" s="2279"/>
      <c r="D1" s="2279"/>
      <c r="E1" s="2279"/>
      <c r="F1" s="22"/>
      <c r="G1" s="22"/>
      <c r="H1" s="22"/>
      <c r="I1" s="22"/>
      <c r="J1" s="22"/>
      <c r="K1" s="22"/>
      <c r="L1" s="22"/>
      <c r="M1" s="249"/>
      <c r="N1" s="249"/>
      <c r="O1" s="23"/>
    </row>
    <row r="2" spans="1:15" ht="8.25" customHeight="1">
      <c r="A2" s="21"/>
      <c r="B2" s="254"/>
      <c r="C2" s="250"/>
      <c r="D2" s="250"/>
      <c r="E2" s="250"/>
      <c r="F2" s="250"/>
      <c r="G2" s="250"/>
      <c r="H2" s="251"/>
      <c r="I2" s="251"/>
      <c r="J2" s="251"/>
      <c r="K2" s="251"/>
      <c r="L2" s="251"/>
      <c r="M2" s="251"/>
      <c r="N2" s="252"/>
      <c r="O2" s="25"/>
    </row>
    <row r="3" spans="1:15" s="29" customFormat="1" ht="11.25" customHeight="1">
      <c r="A3" s="26"/>
      <c r="B3" s="27"/>
      <c r="C3" s="2280" t="s">
        <v>51</v>
      </c>
      <c r="D3" s="2280"/>
      <c r="E3" s="2280"/>
      <c r="F3" s="2280"/>
      <c r="G3" s="2280"/>
      <c r="H3" s="2280"/>
      <c r="I3" s="2280"/>
      <c r="J3" s="2280"/>
      <c r="K3" s="2280"/>
      <c r="L3" s="2280"/>
      <c r="M3" s="2280"/>
      <c r="N3" s="253"/>
      <c r="O3" s="28"/>
    </row>
    <row r="4" spans="1:15" s="29" customFormat="1" ht="11.25">
      <c r="A4" s="26"/>
      <c r="B4" s="27"/>
      <c r="C4" s="2280"/>
      <c r="D4" s="2280"/>
      <c r="E4" s="2280"/>
      <c r="F4" s="2280"/>
      <c r="G4" s="2280"/>
      <c r="H4" s="2280"/>
      <c r="I4" s="2280"/>
      <c r="J4" s="2280"/>
      <c r="K4" s="2280"/>
      <c r="L4" s="2280"/>
      <c r="M4" s="2280"/>
      <c r="N4" s="253"/>
      <c r="O4" s="28"/>
    </row>
    <row r="5" spans="1:15" s="29" customFormat="1" ht="3" customHeight="1">
      <c r="A5" s="26"/>
      <c r="B5" s="27"/>
      <c r="C5" s="30"/>
      <c r="D5" s="30"/>
      <c r="E5" s="30"/>
      <c r="F5" s="30"/>
      <c r="G5" s="30"/>
      <c r="H5" s="30"/>
      <c r="I5" s="30"/>
      <c r="J5" s="27"/>
      <c r="K5" s="27"/>
      <c r="L5" s="27"/>
      <c r="M5" s="31"/>
      <c r="N5" s="253"/>
      <c r="O5" s="28"/>
    </row>
    <row r="6" spans="1:15" s="29" customFormat="1" ht="18" customHeight="1">
      <c r="A6" s="26"/>
      <c r="B6" s="27"/>
      <c r="C6" s="32"/>
      <c r="D6" s="2273" t="s">
        <v>386</v>
      </c>
      <c r="E6" s="2273"/>
      <c r="F6" s="2273"/>
      <c r="G6" s="2273"/>
      <c r="H6" s="2273"/>
      <c r="I6" s="2273"/>
      <c r="J6" s="2273"/>
      <c r="K6" s="2273"/>
      <c r="L6" s="2273"/>
      <c r="M6" s="2273"/>
      <c r="N6" s="253"/>
      <c r="O6" s="28"/>
    </row>
    <row r="7" spans="1:15" s="29" customFormat="1" ht="3" customHeight="1">
      <c r="A7" s="26"/>
      <c r="B7" s="27"/>
      <c r="C7" s="30"/>
      <c r="D7" s="30"/>
      <c r="E7" s="30"/>
      <c r="F7" s="30"/>
      <c r="G7" s="30"/>
      <c r="H7" s="30"/>
      <c r="I7" s="30"/>
      <c r="J7" s="27"/>
      <c r="K7" s="27"/>
      <c r="L7" s="27"/>
      <c r="M7" s="31"/>
      <c r="N7" s="253"/>
      <c r="O7" s="28"/>
    </row>
    <row r="8" spans="1:15" s="29" customFormat="1" ht="92.25" customHeight="1">
      <c r="A8" s="26"/>
      <c r="B8" s="27"/>
      <c r="C8" s="30"/>
      <c r="D8" s="2274" t="s">
        <v>325</v>
      </c>
      <c r="E8" s="2273"/>
      <c r="F8" s="2273"/>
      <c r="G8" s="2273"/>
      <c r="H8" s="2273"/>
      <c r="I8" s="2273"/>
      <c r="J8" s="2273"/>
      <c r="K8" s="2273"/>
      <c r="L8" s="2273"/>
      <c r="M8" s="2273"/>
      <c r="N8" s="253"/>
      <c r="O8" s="28"/>
    </row>
    <row r="9" spans="1:15" s="29" customFormat="1" ht="0.75" customHeight="1">
      <c r="A9" s="26"/>
      <c r="B9" s="27"/>
      <c r="C9" s="30"/>
      <c r="D9" s="30"/>
      <c r="E9" s="30"/>
      <c r="F9" s="30"/>
      <c r="G9" s="30"/>
      <c r="H9" s="30"/>
      <c r="I9" s="30"/>
      <c r="J9" s="27"/>
      <c r="K9" s="27"/>
      <c r="L9" s="27"/>
      <c r="M9" s="31"/>
      <c r="N9" s="253"/>
      <c r="O9" s="28"/>
    </row>
    <row r="10" spans="1:15" s="29" customFormat="1" ht="85.5" customHeight="1">
      <c r="A10" s="26"/>
      <c r="B10" s="27"/>
      <c r="C10" s="30"/>
      <c r="D10" s="2281" t="s">
        <v>595</v>
      </c>
      <c r="E10" s="2281"/>
      <c r="F10" s="2281"/>
      <c r="G10" s="2281"/>
      <c r="H10" s="2281"/>
      <c r="I10" s="2281"/>
      <c r="J10" s="2281"/>
      <c r="K10" s="2281"/>
      <c r="L10" s="2281"/>
      <c r="M10" s="2281"/>
      <c r="N10" s="253"/>
      <c r="O10" s="28"/>
    </row>
    <row r="11" spans="1:15" s="29" customFormat="1" ht="3" hidden="1" customHeight="1">
      <c r="A11" s="26"/>
      <c r="B11" s="27"/>
      <c r="C11" s="30"/>
      <c r="D11" s="151"/>
      <c r="E11" s="151"/>
      <c r="F11" s="151"/>
      <c r="G11" s="151"/>
      <c r="H11" s="151"/>
      <c r="I11" s="151"/>
      <c r="J11" s="151"/>
      <c r="K11" s="151"/>
      <c r="L11" s="151"/>
      <c r="M11" s="151"/>
      <c r="N11" s="253"/>
      <c r="O11" s="28"/>
    </row>
    <row r="12" spans="1:15" s="29" customFormat="1" ht="68.25" customHeight="1">
      <c r="A12" s="26"/>
      <c r="B12" s="27"/>
      <c r="C12" s="30"/>
      <c r="D12" s="2273" t="s">
        <v>557</v>
      </c>
      <c r="E12" s="2273"/>
      <c r="F12" s="2273"/>
      <c r="G12" s="2273"/>
      <c r="H12" s="2273"/>
      <c r="I12" s="2273"/>
      <c r="J12" s="2273"/>
      <c r="K12" s="2273"/>
      <c r="L12" s="2273"/>
      <c r="M12" s="2273"/>
      <c r="N12" s="253"/>
      <c r="O12" s="28"/>
    </row>
    <row r="13" spans="1:15" s="29" customFormat="1" ht="3" customHeight="1">
      <c r="A13" s="26"/>
      <c r="B13" s="27"/>
      <c r="C13" s="30"/>
      <c r="D13" s="151"/>
      <c r="E13" s="151"/>
      <c r="F13" s="151"/>
      <c r="G13" s="151"/>
      <c r="H13" s="151"/>
      <c r="I13" s="151"/>
      <c r="J13" s="151"/>
      <c r="K13" s="151"/>
      <c r="L13" s="151"/>
      <c r="M13" s="151"/>
      <c r="N13" s="253"/>
      <c r="O13" s="28"/>
    </row>
    <row r="14" spans="1:15" s="29" customFormat="1" ht="23.25" customHeight="1">
      <c r="A14" s="26"/>
      <c r="B14" s="27"/>
      <c r="C14" s="30"/>
      <c r="D14" s="2273" t="s">
        <v>326</v>
      </c>
      <c r="E14" s="2273"/>
      <c r="F14" s="2273"/>
      <c r="G14" s="2273"/>
      <c r="H14" s="2273"/>
      <c r="I14" s="2273"/>
      <c r="J14" s="2273"/>
      <c r="K14" s="2273"/>
      <c r="L14" s="2273"/>
      <c r="M14" s="2273"/>
      <c r="N14" s="253"/>
      <c r="O14" s="28"/>
    </row>
    <row r="15" spans="1:15" s="29" customFormat="1" ht="3" customHeight="1">
      <c r="A15" s="26"/>
      <c r="B15" s="27"/>
      <c r="C15" s="30"/>
      <c r="D15" s="151"/>
      <c r="E15" s="151"/>
      <c r="F15" s="151"/>
      <c r="G15" s="151"/>
      <c r="H15" s="151"/>
      <c r="I15" s="151"/>
      <c r="J15" s="151"/>
      <c r="K15" s="151"/>
      <c r="L15" s="151"/>
      <c r="M15" s="151"/>
      <c r="N15" s="253"/>
      <c r="O15" s="28"/>
    </row>
    <row r="16" spans="1:15" s="29" customFormat="1" ht="23.25" customHeight="1">
      <c r="A16" s="26"/>
      <c r="B16" s="27"/>
      <c r="C16" s="30"/>
      <c r="D16" s="2273" t="s">
        <v>327</v>
      </c>
      <c r="E16" s="2273"/>
      <c r="F16" s="2273"/>
      <c r="G16" s="2273"/>
      <c r="H16" s="2273"/>
      <c r="I16" s="2273"/>
      <c r="J16" s="2273"/>
      <c r="K16" s="2273"/>
      <c r="L16" s="2273"/>
      <c r="M16" s="2273"/>
      <c r="N16" s="253"/>
      <c r="O16" s="28"/>
    </row>
    <row r="17" spans="1:19" s="29" customFormat="1" ht="3" customHeight="1">
      <c r="A17" s="26"/>
      <c r="B17" s="27"/>
      <c r="C17" s="30"/>
      <c r="D17" s="151"/>
      <c r="E17" s="151"/>
      <c r="F17" s="151"/>
      <c r="G17" s="151"/>
      <c r="H17" s="151"/>
      <c r="I17" s="151"/>
      <c r="J17" s="151"/>
      <c r="K17" s="151"/>
      <c r="L17" s="151"/>
      <c r="M17" s="151"/>
      <c r="N17" s="253"/>
      <c r="O17" s="28"/>
    </row>
    <row r="18" spans="1:19" s="29" customFormat="1" ht="23.25" customHeight="1">
      <c r="A18" s="26"/>
      <c r="B18" s="27"/>
      <c r="C18" s="30"/>
      <c r="D18" s="2274" t="s">
        <v>328</v>
      </c>
      <c r="E18" s="2273"/>
      <c r="F18" s="2273"/>
      <c r="G18" s="2273"/>
      <c r="H18" s="2273"/>
      <c r="I18" s="2273"/>
      <c r="J18" s="2273"/>
      <c r="K18" s="2273"/>
      <c r="L18" s="2273"/>
      <c r="M18" s="2273"/>
      <c r="N18" s="253"/>
      <c r="O18" s="28"/>
    </row>
    <row r="19" spans="1:19" s="29" customFormat="1" ht="3" customHeight="1">
      <c r="A19" s="26"/>
      <c r="B19" s="27"/>
      <c r="C19" s="30"/>
      <c r="D19" s="151"/>
      <c r="E19" s="151"/>
      <c r="F19" s="151"/>
      <c r="G19" s="151"/>
      <c r="H19" s="151"/>
      <c r="I19" s="151"/>
      <c r="J19" s="151"/>
      <c r="K19" s="151"/>
      <c r="L19" s="151"/>
      <c r="M19" s="151"/>
      <c r="N19" s="253"/>
      <c r="O19" s="28"/>
    </row>
    <row r="20" spans="1:19" s="29" customFormat="1" ht="14.25" customHeight="1">
      <c r="A20" s="26"/>
      <c r="B20" s="27"/>
      <c r="C20" s="30"/>
      <c r="D20" s="2273" t="s">
        <v>329</v>
      </c>
      <c r="E20" s="2273"/>
      <c r="F20" s="2273"/>
      <c r="G20" s="2273"/>
      <c r="H20" s="2273"/>
      <c r="I20" s="2273"/>
      <c r="J20" s="2273"/>
      <c r="K20" s="2273"/>
      <c r="L20" s="2273"/>
      <c r="M20" s="2273"/>
      <c r="N20" s="253"/>
      <c r="O20" s="28"/>
    </row>
    <row r="21" spans="1:19" s="29" customFormat="1" ht="3" customHeight="1">
      <c r="A21" s="26"/>
      <c r="B21" s="27"/>
      <c r="C21" s="30"/>
      <c r="D21" s="151"/>
      <c r="E21" s="151"/>
      <c r="F21" s="151"/>
      <c r="G21" s="151"/>
      <c r="H21" s="151"/>
      <c r="I21" s="151"/>
      <c r="J21" s="151"/>
      <c r="K21" s="151"/>
      <c r="L21" s="151"/>
      <c r="M21" s="151"/>
      <c r="N21" s="253"/>
      <c r="O21" s="28"/>
    </row>
    <row r="22" spans="1:19" s="29" customFormat="1" ht="32.25" customHeight="1">
      <c r="A22" s="26"/>
      <c r="B22" s="27"/>
      <c r="C22" s="30"/>
      <c r="D22" s="2273" t="s">
        <v>330</v>
      </c>
      <c r="E22" s="2273"/>
      <c r="F22" s="2273"/>
      <c r="G22" s="2273"/>
      <c r="H22" s="2273"/>
      <c r="I22" s="2273"/>
      <c r="J22" s="2273"/>
      <c r="K22" s="2273"/>
      <c r="L22" s="2273"/>
      <c r="M22" s="2273"/>
      <c r="N22" s="253"/>
      <c r="O22" s="28"/>
    </row>
    <row r="23" spans="1:19" s="29" customFormat="1" ht="3" customHeight="1">
      <c r="A23" s="26"/>
      <c r="B23" s="27"/>
      <c r="C23" s="30"/>
      <c r="D23" s="151"/>
      <c r="E23" s="151"/>
      <c r="F23" s="151"/>
      <c r="G23" s="151"/>
      <c r="H23" s="151"/>
      <c r="I23" s="151"/>
      <c r="J23" s="151"/>
      <c r="K23" s="151"/>
      <c r="L23" s="151"/>
      <c r="M23" s="151"/>
      <c r="N23" s="253"/>
      <c r="O23" s="28"/>
    </row>
    <row r="24" spans="1:19" s="29" customFormat="1" ht="81.75" customHeight="1">
      <c r="A24" s="26"/>
      <c r="B24" s="27"/>
      <c r="C24" s="30"/>
      <c r="D24" s="2273" t="s">
        <v>389</v>
      </c>
      <c r="E24" s="2273"/>
      <c r="F24" s="2273"/>
      <c r="G24" s="2273"/>
      <c r="H24" s="2273"/>
      <c r="I24" s="2273"/>
      <c r="J24" s="2273"/>
      <c r="K24" s="2273"/>
      <c r="L24" s="2273"/>
      <c r="M24" s="2273"/>
      <c r="N24" s="253"/>
      <c r="O24" s="28"/>
    </row>
    <row r="25" spans="1:19" s="29" customFormat="1" ht="0.75" customHeight="1">
      <c r="A25" s="26"/>
      <c r="B25" s="27"/>
      <c r="C25" s="30"/>
      <c r="D25" s="151"/>
      <c r="E25" s="151"/>
      <c r="F25" s="151"/>
      <c r="G25" s="151"/>
      <c r="H25" s="151"/>
      <c r="I25" s="151"/>
      <c r="J25" s="151"/>
      <c r="K25" s="151"/>
      <c r="L25" s="151"/>
      <c r="M25" s="151"/>
      <c r="N25" s="253"/>
      <c r="O25" s="28"/>
    </row>
    <row r="26" spans="1:19" s="29" customFormat="1" ht="105" customHeight="1">
      <c r="A26" s="26"/>
      <c r="B26" s="27"/>
      <c r="C26" s="30"/>
      <c r="D26" s="2270" t="s">
        <v>314</v>
      </c>
      <c r="E26" s="2270"/>
      <c r="F26" s="2270"/>
      <c r="G26" s="2270"/>
      <c r="H26" s="2270"/>
      <c r="I26" s="2270"/>
      <c r="J26" s="2270"/>
      <c r="K26" s="2270"/>
      <c r="L26" s="2270"/>
      <c r="M26" s="2270"/>
      <c r="N26" s="253"/>
      <c r="O26" s="28"/>
    </row>
    <row r="27" spans="1:19" s="29" customFormat="1" ht="3" hidden="1" customHeight="1">
      <c r="A27" s="26"/>
      <c r="B27" s="27"/>
      <c r="C27" s="30"/>
      <c r="D27" s="40"/>
      <c r="E27" s="40"/>
      <c r="F27" s="40"/>
      <c r="G27" s="40"/>
      <c r="H27" s="40"/>
      <c r="I27" s="40"/>
      <c r="J27" s="41"/>
      <c r="K27" s="41"/>
      <c r="L27" s="41"/>
      <c r="M27" s="42"/>
      <c r="N27" s="253"/>
      <c r="O27" s="28"/>
    </row>
    <row r="28" spans="1:19" s="29" customFormat="1" ht="57" customHeight="1">
      <c r="A28" s="26"/>
      <c r="B28" s="27"/>
      <c r="C28" s="32"/>
      <c r="D28" s="2273" t="s">
        <v>50</v>
      </c>
      <c r="E28" s="2275"/>
      <c r="F28" s="2275"/>
      <c r="G28" s="2275"/>
      <c r="H28" s="2275"/>
      <c r="I28" s="2275"/>
      <c r="J28" s="2275"/>
      <c r="K28" s="2275"/>
      <c r="L28" s="2275"/>
      <c r="M28" s="2275"/>
      <c r="N28" s="253"/>
      <c r="O28" s="28"/>
      <c r="S28" s="29" t="s">
        <v>32</v>
      </c>
    </row>
    <row r="29" spans="1:19" s="29" customFormat="1" ht="3" customHeight="1">
      <c r="A29" s="26"/>
      <c r="B29" s="27"/>
      <c r="C29" s="32"/>
      <c r="D29" s="152"/>
      <c r="E29" s="152"/>
      <c r="F29" s="152"/>
      <c r="G29" s="152"/>
      <c r="H29" s="152"/>
      <c r="I29" s="152"/>
      <c r="J29" s="152"/>
      <c r="K29" s="152"/>
      <c r="L29" s="152"/>
      <c r="M29" s="152"/>
      <c r="N29" s="253"/>
      <c r="O29" s="28"/>
    </row>
    <row r="30" spans="1:19" s="29" customFormat="1" ht="34.5" customHeight="1">
      <c r="A30" s="26"/>
      <c r="B30" s="27"/>
      <c r="C30" s="32"/>
      <c r="D30" s="2273" t="s">
        <v>49</v>
      </c>
      <c r="E30" s="2275"/>
      <c r="F30" s="2275"/>
      <c r="G30" s="2275"/>
      <c r="H30" s="2275"/>
      <c r="I30" s="2275"/>
      <c r="J30" s="2275"/>
      <c r="K30" s="2275"/>
      <c r="L30" s="2275"/>
      <c r="M30" s="2275"/>
      <c r="N30" s="253"/>
      <c r="O30" s="28"/>
    </row>
    <row r="31" spans="1:19" s="29" customFormat="1" ht="5.25" customHeight="1">
      <c r="A31" s="26"/>
      <c r="B31" s="27"/>
      <c r="C31" s="34"/>
      <c r="D31" s="44"/>
      <c r="E31" s="44"/>
      <c r="F31" s="44"/>
      <c r="G31" s="44"/>
      <c r="H31" s="44"/>
      <c r="I31" s="44"/>
      <c r="J31" s="44"/>
      <c r="K31" s="44"/>
      <c r="L31" s="44"/>
      <c r="M31" s="44"/>
      <c r="N31" s="253"/>
      <c r="O31" s="28"/>
    </row>
    <row r="32" spans="1:19" s="29" customFormat="1" ht="13.5" customHeight="1">
      <c r="A32" s="26"/>
      <c r="B32" s="27"/>
      <c r="C32" s="34"/>
      <c r="D32" s="241"/>
      <c r="E32" s="241"/>
      <c r="F32" s="241"/>
      <c r="G32" s="242"/>
      <c r="H32" s="243" t="s">
        <v>16</v>
      </c>
      <c r="I32" s="240"/>
      <c r="J32" s="37"/>
      <c r="K32" s="242"/>
      <c r="L32" s="243" t="s">
        <v>23</v>
      </c>
      <c r="M32" s="240"/>
      <c r="N32" s="253"/>
      <c r="O32" s="28"/>
    </row>
    <row r="33" spans="1:16" s="29" customFormat="1" ht="6" customHeight="1">
      <c r="A33" s="26"/>
      <c r="B33" s="27"/>
      <c r="C33" s="34"/>
      <c r="D33" s="244"/>
      <c r="E33" s="35"/>
      <c r="F33" s="35"/>
      <c r="G33" s="37"/>
      <c r="H33" s="36"/>
      <c r="I33" s="37"/>
      <c r="J33" s="37"/>
      <c r="K33" s="246"/>
      <c r="L33" s="247"/>
      <c r="M33" s="37"/>
      <c r="N33" s="253"/>
      <c r="O33" s="28"/>
    </row>
    <row r="34" spans="1:16" s="29" customFormat="1" ht="11.25">
      <c r="A34" s="26"/>
      <c r="B34" s="27"/>
      <c r="C34" s="33"/>
      <c r="D34" s="245" t="s">
        <v>42</v>
      </c>
      <c r="E34" s="35" t="s">
        <v>34</v>
      </c>
      <c r="F34" s="35"/>
      <c r="G34" s="35"/>
      <c r="H34" s="36"/>
      <c r="I34" s="35"/>
      <c r="J34" s="37"/>
      <c r="K34" s="248"/>
      <c r="L34" s="37"/>
      <c r="M34" s="37"/>
      <c r="N34" s="253"/>
      <c r="O34" s="28"/>
    </row>
    <row r="35" spans="1:16" s="29" customFormat="1" ht="11.25" customHeight="1">
      <c r="A35" s="26"/>
      <c r="B35" s="27"/>
      <c r="C35" s="34"/>
      <c r="D35" s="245" t="s">
        <v>3</v>
      </c>
      <c r="E35" s="35" t="s">
        <v>35</v>
      </c>
      <c r="F35" s="35"/>
      <c r="G35" s="37"/>
      <c r="H35" s="36"/>
      <c r="I35" s="37"/>
      <c r="J35" s="37"/>
      <c r="K35" s="2276">
        <f>+capa!D62</f>
        <v>44865</v>
      </c>
      <c r="L35" s="2277"/>
      <c r="M35" s="859"/>
      <c r="N35" s="253"/>
      <c r="O35" s="28"/>
    </row>
    <row r="36" spans="1:16" s="29" customFormat="1" ht="11.25">
      <c r="A36" s="26"/>
      <c r="B36" s="27"/>
      <c r="C36" s="34"/>
      <c r="D36" s="245" t="s">
        <v>38</v>
      </c>
      <c r="E36" s="35" t="s">
        <v>37</v>
      </c>
      <c r="F36" s="35"/>
      <c r="G36" s="37"/>
      <c r="H36" s="36"/>
      <c r="I36" s="37"/>
      <c r="J36" s="37"/>
      <c r="K36" s="784"/>
      <c r="L36" s="785"/>
      <c r="M36" s="785"/>
      <c r="N36" s="253"/>
      <c r="O36" s="28"/>
    </row>
    <row r="37" spans="1:16" s="29" customFormat="1" ht="12.75" customHeight="1">
      <c r="A37" s="26"/>
      <c r="B37" s="27"/>
      <c r="C37" s="33"/>
      <c r="D37" s="245" t="s">
        <v>39</v>
      </c>
      <c r="E37" s="35" t="s">
        <v>19</v>
      </c>
      <c r="F37" s="35"/>
      <c r="G37" s="35"/>
      <c r="H37" s="36"/>
      <c r="I37" s="35"/>
      <c r="J37" s="37"/>
      <c r="K37" s="2271"/>
      <c r="L37" s="2272"/>
      <c r="M37" s="2272"/>
      <c r="N37" s="253"/>
      <c r="O37" s="28"/>
    </row>
    <row r="38" spans="1:16" s="29" customFormat="1" ht="11.25">
      <c r="A38" s="26"/>
      <c r="B38" s="27"/>
      <c r="C38" s="33"/>
      <c r="D38" s="245" t="s">
        <v>14</v>
      </c>
      <c r="E38" s="35" t="s">
        <v>5</v>
      </c>
      <c r="F38" s="35"/>
      <c r="G38" s="35"/>
      <c r="H38" s="36"/>
      <c r="I38" s="35"/>
      <c r="J38" s="37"/>
      <c r="K38" s="2271"/>
      <c r="L38" s="2272"/>
      <c r="M38" s="2272"/>
      <c r="N38" s="253"/>
      <c r="O38" s="28"/>
    </row>
    <row r="39" spans="1:16" s="29" customFormat="1" ht="8.25" customHeight="1">
      <c r="A39" s="26"/>
      <c r="B39" s="27"/>
      <c r="C39" s="27"/>
      <c r="D39" s="1003" t="s">
        <v>384</v>
      </c>
      <c r="E39" s="35" t="s">
        <v>385</v>
      </c>
      <c r="F39" s="35"/>
      <c r="G39" s="35"/>
      <c r="H39" s="27"/>
      <c r="I39" s="27"/>
      <c r="J39" s="27"/>
      <c r="K39" s="22"/>
      <c r="L39" s="27"/>
      <c r="M39" s="27"/>
      <c r="N39" s="253"/>
      <c r="O39" s="28"/>
    </row>
    <row r="40" spans="1:16" ht="13.5" customHeight="1">
      <c r="A40" s="21"/>
      <c r="B40" s="25"/>
      <c r="C40" s="23"/>
      <c r="D40" s="23"/>
      <c r="E40" s="19"/>
      <c r="F40" s="22"/>
      <c r="G40" s="22"/>
      <c r="H40" s="22"/>
      <c r="I40" s="22"/>
      <c r="J40" s="22"/>
      <c r="L40" s="2268">
        <v>44835</v>
      </c>
      <c r="M40" s="2269"/>
      <c r="N40" s="268">
        <v>3</v>
      </c>
      <c r="O40" s="126"/>
      <c r="P40" s="126"/>
    </row>
    <row r="48" spans="1:16">
      <c r="C48" s="638"/>
    </row>
    <row r="51" spans="13:14" ht="8.25" customHeight="1"/>
    <row r="53" spans="13:14" ht="9" customHeight="1">
      <c r="N53" s="29"/>
    </row>
    <row r="54" spans="13:14" ht="8.25" customHeight="1">
      <c r="M54" s="38"/>
      <c r="N54" s="38"/>
    </row>
    <row r="55" spans="13:14" ht="9.75" customHeight="1"/>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B1:E1"/>
    <mergeCell ref="C3:M4"/>
    <mergeCell ref="D20:M20"/>
    <mergeCell ref="D12:M12"/>
    <mergeCell ref="D10:M10"/>
    <mergeCell ref="D6:M6"/>
    <mergeCell ref="D16:M16"/>
    <mergeCell ref="D14:M14"/>
    <mergeCell ref="D8:M8"/>
    <mergeCell ref="L40:M40"/>
    <mergeCell ref="D26:M26"/>
    <mergeCell ref="K37:M38"/>
    <mergeCell ref="D22:M22"/>
    <mergeCell ref="D18:M18"/>
    <mergeCell ref="D28:M28"/>
    <mergeCell ref="D30:M30"/>
    <mergeCell ref="D24:M24"/>
    <mergeCell ref="K35:L35"/>
  </mergeCells>
  <phoneticPr fontId="28"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W61"/>
  <sheetViews>
    <sheetView showGridLines="0" showRuler="0" zoomScaleNormal="100" workbookViewId="0"/>
  </sheetViews>
  <sheetFormatPr defaultRowHeight="12.75"/>
  <cols>
    <col min="1" max="1" width="1" style="1025" customWidth="1"/>
    <col min="2" max="2" width="2.5703125" style="1025" customWidth="1"/>
    <col min="3" max="3" width="2.28515625" style="1025" customWidth="1"/>
    <col min="4" max="8" width="8.7109375" style="1025" customWidth="1"/>
    <col min="9" max="9" width="1.85546875" style="1025" customWidth="1"/>
    <col min="10" max="10" width="2.28515625" style="1025" customWidth="1"/>
    <col min="11" max="15" width="8.7109375" style="1025" customWidth="1"/>
    <col min="16" max="16" width="2.5703125" style="1025" customWidth="1"/>
    <col min="17" max="17" width="1" style="1025" customWidth="1"/>
    <col min="18" max="18" width="13.5703125" style="1168" customWidth="1"/>
    <col min="19" max="19" width="29.42578125" style="1168" customWidth="1"/>
    <col min="20" max="21" width="9.28515625" style="1167" customWidth="1"/>
    <col min="22" max="22" width="9.28515625" style="1180" customWidth="1"/>
    <col min="23" max="23" width="11" style="1168" customWidth="1"/>
    <col min="24" max="24" width="10.140625" style="1168" customWidth="1"/>
    <col min="25" max="25" width="9.140625" style="1168"/>
    <col min="26" max="26" width="9.7109375" style="1168" customWidth="1"/>
    <col min="27" max="29" width="9.140625" style="1168"/>
    <col min="30" max="30" width="14.42578125" style="1168" customWidth="1"/>
    <col min="31" max="31" width="11.28515625" style="1168" customWidth="1"/>
    <col min="32" max="52" width="9.140625" style="1168"/>
    <col min="53" max="53" width="9.5703125" style="1168" bestFit="1" customWidth="1"/>
    <col min="54" max="56" width="9.28515625" style="1168" bestFit="1" customWidth="1"/>
    <col min="57" max="101" width="9.140625" style="1168"/>
    <col min="102" max="16384" width="9.140625" style="1025"/>
  </cols>
  <sheetData>
    <row r="1" spans="1:60" ht="13.5" customHeight="1">
      <c r="A1" s="1121"/>
      <c r="B1" s="1166"/>
      <c r="C1" s="1166"/>
      <c r="D1" s="1166"/>
      <c r="E1" s="1166"/>
      <c r="F1" s="1166"/>
      <c r="G1" s="1166"/>
      <c r="H1" s="1166"/>
      <c r="I1" s="1166"/>
      <c r="J1" s="1166"/>
      <c r="K1" s="1166"/>
      <c r="L1" s="1166"/>
      <c r="M1" s="2283" t="s">
        <v>396</v>
      </c>
      <c r="N1" s="2283"/>
      <c r="O1" s="2283"/>
      <c r="P1" s="2283"/>
      <c r="Q1" s="1072"/>
      <c r="R1" s="1897"/>
      <c r="S1" s="1881"/>
      <c r="T1" s="1172"/>
      <c r="AW1" s="1169"/>
    </row>
    <row r="2" spans="1:60" ht="16.5" customHeight="1">
      <c r="A2" s="1121"/>
      <c r="B2" s="1170"/>
      <c r="C2" s="1171"/>
      <c r="D2" s="2284"/>
      <c r="E2" s="2284"/>
      <c r="F2" s="2284"/>
      <c r="G2" s="2284"/>
      <c r="H2" s="2284"/>
      <c r="I2" s="1106"/>
      <c r="J2" s="1106"/>
      <c r="K2" s="1106"/>
      <c r="L2" s="1106"/>
      <c r="M2" s="1106"/>
      <c r="N2" s="1106"/>
      <c r="O2" s="1106"/>
      <c r="P2" s="1106"/>
      <c r="Q2" s="1067"/>
      <c r="R2" s="1898"/>
      <c r="S2" s="1899"/>
      <c r="T2" s="1172"/>
      <c r="W2" s="2282"/>
      <c r="X2" s="2282"/>
      <c r="Y2" s="2282"/>
      <c r="Z2" s="2282"/>
      <c r="AG2" s="1173"/>
      <c r="AK2" s="2282"/>
      <c r="AL2" s="2282"/>
      <c r="AM2" s="2282"/>
      <c r="AN2" s="2282"/>
    </row>
    <row r="3" spans="1:60" ht="27" customHeight="1">
      <c r="A3" s="1121"/>
      <c r="B3" s="1174"/>
      <c r="C3" s="2285" t="s">
        <v>397</v>
      </c>
      <c r="D3" s="2285"/>
      <c r="E3" s="2285"/>
      <c r="F3" s="2285"/>
      <c r="G3" s="2285"/>
      <c r="H3" s="2285"/>
      <c r="I3" s="1175"/>
      <c r="J3" s="2285" t="s">
        <v>398</v>
      </c>
      <c r="K3" s="2285"/>
      <c r="L3" s="2285"/>
      <c r="M3" s="2285"/>
      <c r="N3" s="2285"/>
      <c r="O3" s="2285"/>
      <c r="P3" s="1106"/>
      <c r="Q3" s="1067"/>
      <c r="S3" s="1882"/>
      <c r="T3" s="1176"/>
      <c r="U3" s="1176"/>
      <c r="V3" s="1296"/>
      <c r="W3" s="1177"/>
      <c r="X3" s="1177"/>
      <c r="Y3" s="1177"/>
      <c r="Z3" s="2286"/>
      <c r="AA3" s="2286"/>
      <c r="AB3" s="2286"/>
      <c r="AC3" s="2286"/>
      <c r="AD3" s="2286"/>
      <c r="AE3" s="2286"/>
      <c r="AK3" s="1178"/>
      <c r="AL3" s="1178"/>
      <c r="AM3" s="1178"/>
      <c r="AN3" s="1178"/>
    </row>
    <row r="4" spans="1:60" ht="15.75" customHeight="1">
      <c r="A4" s="1121"/>
      <c r="B4" s="1179"/>
      <c r="C4" s="1121"/>
      <c r="D4" s="1121"/>
      <c r="E4" s="1376"/>
      <c r="F4" s="1376"/>
      <c r="G4" s="1376"/>
      <c r="H4" s="1376"/>
      <c r="I4" s="1175"/>
      <c r="J4" s="1121"/>
      <c r="K4" s="1382"/>
      <c r="L4" s="1383"/>
      <c r="M4" s="1383"/>
      <c r="N4" s="1383"/>
      <c r="O4" s="1383"/>
      <c r="P4" s="1106"/>
      <c r="Q4" s="1067"/>
      <c r="R4" s="1900"/>
      <c r="S4" s="1883"/>
      <c r="W4" s="1181"/>
      <c r="X4" s="1181"/>
      <c r="Y4" s="1182"/>
      <c r="AB4" s="1865"/>
      <c r="AC4" s="1865"/>
      <c r="AD4" s="1865"/>
      <c r="AE4" s="1865"/>
      <c r="AH4" s="1183"/>
      <c r="AI4" s="1183"/>
      <c r="AJ4" s="1183"/>
      <c r="AK4" s="1184"/>
      <c r="AL4" s="1184"/>
      <c r="AM4" s="1183"/>
      <c r="AN4" s="1183"/>
      <c r="AW4" s="1010"/>
      <c r="AX4" s="1011"/>
      <c r="AY4" s="1011"/>
    </row>
    <row r="5" spans="1:60" ht="13.5" customHeight="1">
      <c r="A5" s="1121"/>
      <c r="B5" s="1174"/>
      <c r="C5" s="1185" t="s">
        <v>399</v>
      </c>
      <c r="D5" s="2287" t="s">
        <v>798</v>
      </c>
      <c r="E5" s="2287"/>
      <c r="F5" s="2287"/>
      <c r="G5" s="2287"/>
      <c r="H5" s="2287"/>
      <c r="I5" s="1186"/>
      <c r="J5" s="1185" t="s">
        <v>399</v>
      </c>
      <c r="K5" s="2287" t="s">
        <v>799</v>
      </c>
      <c r="L5" s="2287"/>
      <c r="M5" s="2287"/>
      <c r="N5" s="2287"/>
      <c r="O5" s="2287"/>
      <c r="P5" s="1187"/>
      <c r="Q5" s="1067"/>
      <c r="R5" s="1900"/>
      <c r="S5" s="1012"/>
      <c r="T5" s="1013"/>
      <c r="U5" s="1013"/>
      <c r="V5" s="1014"/>
      <c r="W5" s="1181"/>
      <c r="X5" s="1181"/>
      <c r="Y5" s="1182"/>
      <c r="Z5" s="1901"/>
      <c r="AA5" s="2288"/>
      <c r="AB5" s="2288"/>
      <c r="AC5" s="2288"/>
      <c r="AD5" s="2288"/>
      <c r="AE5" s="2288"/>
      <c r="AH5" s="1183"/>
      <c r="AI5" s="1183"/>
      <c r="AJ5" s="1183"/>
      <c r="AK5" s="1184"/>
      <c r="AL5" s="1184"/>
      <c r="AW5" s="1015"/>
      <c r="AX5" s="1011"/>
      <c r="AY5" s="1011"/>
      <c r="BG5" s="1188"/>
      <c r="BH5" s="1188"/>
    </row>
    <row r="6" spans="1:60" ht="13.5" customHeight="1">
      <c r="A6" s="1121"/>
      <c r="B6" s="1174"/>
      <c r="C6" s="1106"/>
      <c r="D6" s="2287"/>
      <c r="E6" s="2287"/>
      <c r="F6" s="2287"/>
      <c r="G6" s="2287"/>
      <c r="H6" s="2287"/>
      <c r="I6" s="1186"/>
      <c r="J6" s="1384"/>
      <c r="K6" s="2287"/>
      <c r="L6" s="2287"/>
      <c r="M6" s="2287"/>
      <c r="N6" s="2287"/>
      <c r="O6" s="2287"/>
      <c r="P6" s="1187"/>
      <c r="Q6" s="1067"/>
      <c r="R6" s="1900"/>
      <c r="S6" s="1189"/>
      <c r="T6" s="1013"/>
      <c r="U6" s="1190"/>
      <c r="V6" s="1450"/>
      <c r="W6" s="1181"/>
      <c r="X6" s="1181"/>
      <c r="Y6" s="1182"/>
      <c r="Z6" s="1884"/>
      <c r="AA6" s="2288"/>
      <c r="AB6" s="2288"/>
      <c r="AC6" s="2288"/>
      <c r="AD6" s="2288"/>
      <c r="AE6" s="2288"/>
      <c r="AH6" s="1183"/>
      <c r="AI6" s="1183"/>
      <c r="AJ6" s="1183"/>
      <c r="AK6" s="1184"/>
      <c r="AL6" s="1184"/>
      <c r="AW6" s="1015"/>
      <c r="AX6" s="1011"/>
      <c r="AY6" s="1011"/>
      <c r="BG6" s="1188"/>
      <c r="BH6" s="1188"/>
    </row>
    <row r="7" spans="1:60" ht="13.5" customHeight="1">
      <c r="A7" s="1121"/>
      <c r="B7" s="1174"/>
      <c r="C7" s="1106"/>
      <c r="D7" s="2287"/>
      <c r="E7" s="2287"/>
      <c r="F7" s="2287"/>
      <c r="G7" s="2287"/>
      <c r="H7" s="2287"/>
      <c r="I7" s="1186"/>
      <c r="J7" s="1121"/>
      <c r="K7" s="2287"/>
      <c r="L7" s="2287"/>
      <c r="M7" s="2287"/>
      <c r="N7" s="2287"/>
      <c r="O7" s="2287"/>
      <c r="P7" s="1187"/>
      <c r="Q7" s="1187"/>
      <c r="S7" s="1182"/>
      <c r="W7" s="1191"/>
      <c r="X7" s="1182"/>
      <c r="Y7" s="1182"/>
      <c r="AA7" s="2288"/>
      <c r="AB7" s="2288"/>
      <c r="AC7" s="2288"/>
      <c r="AD7" s="2288"/>
      <c r="AE7" s="2288"/>
      <c r="AG7" s="1192"/>
      <c r="AH7" s="1183"/>
      <c r="AI7" s="1183"/>
      <c r="AJ7" s="1183"/>
      <c r="AK7" s="1193"/>
      <c r="AL7" s="1193"/>
      <c r="AM7" s="1192"/>
      <c r="AN7" s="1192"/>
      <c r="AV7" s="1015"/>
      <c r="AW7" s="1015"/>
      <c r="AX7" s="1011"/>
      <c r="AY7" s="1011"/>
      <c r="BG7" s="1188"/>
      <c r="BH7" s="1188"/>
    </row>
    <row r="8" spans="1:60" ht="13.5" customHeight="1">
      <c r="A8" s="1121"/>
      <c r="B8" s="1174"/>
      <c r="C8" s="1121"/>
      <c r="D8" s="1848"/>
      <c r="E8" s="1210"/>
      <c r="F8" s="1210"/>
      <c r="G8" s="1210"/>
      <c r="H8" s="1210"/>
      <c r="I8" s="1186"/>
      <c r="J8" s="1121"/>
      <c r="K8" s="2287"/>
      <c r="L8" s="2287"/>
      <c r="M8" s="2287"/>
      <c r="N8" s="2287"/>
      <c r="O8" s="2287"/>
      <c r="P8" s="1187"/>
      <c r="Q8" s="1187"/>
      <c r="R8" s="1902"/>
      <c r="S8" s="1194"/>
      <c r="T8" s="1196"/>
      <c r="V8" s="1195"/>
      <c r="W8" s="1191"/>
      <c r="X8" s="1182"/>
      <c r="Y8" s="1182"/>
      <c r="AA8" s="2288"/>
      <c r="AB8" s="2288"/>
      <c r="AC8" s="2288"/>
      <c r="AD8" s="2288"/>
      <c r="AE8" s="2288"/>
      <c r="AG8" s="1192"/>
      <c r="AH8" s="1197"/>
      <c r="AI8" s="1197"/>
      <c r="AJ8" s="1197"/>
      <c r="AK8" s="1193"/>
      <c r="AL8" s="1193"/>
      <c r="AM8" s="1197"/>
      <c r="AN8" s="1192"/>
      <c r="AW8" s="1015"/>
      <c r="AX8" s="1011"/>
      <c r="AY8" s="1011"/>
      <c r="BG8" s="1188"/>
      <c r="BH8" s="1188"/>
    </row>
    <row r="9" spans="1:60" ht="13.5" customHeight="1">
      <c r="A9" s="1121"/>
      <c r="B9" s="1174"/>
      <c r="C9" s="1185" t="s">
        <v>399</v>
      </c>
      <c r="D9" s="2287" t="s">
        <v>800</v>
      </c>
      <c r="E9" s="2287"/>
      <c r="F9" s="2287"/>
      <c r="G9" s="2287"/>
      <c r="H9" s="2287"/>
      <c r="I9" s="1186"/>
      <c r="J9" s="1185" t="s">
        <v>399</v>
      </c>
      <c r="K9" s="2291" t="s">
        <v>801</v>
      </c>
      <c r="L9" s="2291"/>
      <c r="M9" s="2291"/>
      <c r="N9" s="2291"/>
      <c r="O9" s="2291"/>
      <c r="P9" s="1187"/>
      <c r="Q9" s="1187"/>
      <c r="S9" s="1198"/>
      <c r="T9" s="1190"/>
      <c r="U9" s="1190"/>
      <c r="V9" s="1450"/>
      <c r="W9" s="1191"/>
      <c r="X9" s="1182"/>
      <c r="Y9" s="1182"/>
      <c r="Z9" s="1901"/>
      <c r="AA9" s="2288"/>
      <c r="AB9" s="2288"/>
      <c r="AC9" s="2288"/>
      <c r="AD9" s="2288"/>
      <c r="AE9" s="2288"/>
      <c r="AW9" s="1015"/>
      <c r="AX9" s="1011"/>
      <c r="AY9" s="1011"/>
      <c r="BG9" s="1188"/>
      <c r="BH9" s="1188"/>
    </row>
    <row r="10" spans="1:60" ht="13.5" customHeight="1">
      <c r="A10" s="1121"/>
      <c r="B10" s="1174"/>
      <c r="C10" s="1121"/>
      <c r="D10" s="2287"/>
      <c r="E10" s="2287"/>
      <c r="F10" s="2287"/>
      <c r="G10" s="2287"/>
      <c r="H10" s="2287"/>
      <c r="I10" s="1186"/>
      <c r="J10" s="1385"/>
      <c r="K10" s="2291"/>
      <c r="L10" s="2291"/>
      <c r="M10" s="2291"/>
      <c r="N10" s="2291"/>
      <c r="O10" s="2291"/>
      <c r="P10" s="1187"/>
      <c r="Q10" s="1187">
        <f>SUM(Q11:Q17)</f>
        <v>0</v>
      </c>
      <c r="S10" s="1903"/>
      <c r="T10" s="1904"/>
      <c r="V10" s="1905"/>
      <c r="W10" s="1191"/>
      <c r="X10" s="1182"/>
      <c r="Y10" s="1182"/>
      <c r="Z10" s="1885"/>
      <c r="AA10" s="2288"/>
      <c r="AB10" s="2288"/>
      <c r="AC10" s="2288"/>
      <c r="AD10" s="2288"/>
      <c r="AE10" s="2288"/>
      <c r="AW10" s="1015"/>
      <c r="AX10" s="1011"/>
      <c r="AY10" s="1011"/>
      <c r="BG10" s="1188"/>
      <c r="BH10" s="1188"/>
    </row>
    <row r="11" spans="1:60" ht="13.5" customHeight="1">
      <c r="A11" s="1121"/>
      <c r="B11" s="1174"/>
      <c r="C11" s="1121"/>
      <c r="D11" s="2287"/>
      <c r="E11" s="2287"/>
      <c r="F11" s="2287"/>
      <c r="G11" s="2287"/>
      <c r="H11" s="2287"/>
      <c r="I11" s="1186"/>
      <c r="J11" s="1121"/>
      <c r="K11" s="2291"/>
      <c r="L11" s="2291"/>
      <c r="M11" s="2291"/>
      <c r="N11" s="2291"/>
      <c r="O11" s="2291"/>
      <c r="P11" s="1187"/>
      <c r="Q11" s="1187"/>
      <c r="R11" s="1906"/>
      <c r="S11" s="1194"/>
      <c r="T11" s="1904"/>
      <c r="V11" s="1450"/>
      <c r="W11" s="1191"/>
      <c r="X11" s="1182"/>
      <c r="Y11" s="1182"/>
      <c r="AA11" s="2288"/>
      <c r="AB11" s="2288"/>
      <c r="AC11" s="2288"/>
      <c r="AD11" s="2288"/>
      <c r="AE11" s="2288"/>
      <c r="BG11" s="1188"/>
      <c r="BH11" s="1188"/>
    </row>
    <row r="12" spans="1:60" ht="13.5" customHeight="1">
      <c r="A12" s="1121"/>
      <c r="B12" s="1174"/>
      <c r="D12" s="1849"/>
      <c r="E12" s="1850"/>
      <c r="F12" s="1850"/>
      <c r="G12" s="1850"/>
      <c r="H12" s="1850"/>
      <c r="I12" s="1186"/>
      <c r="K12" s="2291"/>
      <c r="L12" s="2291"/>
      <c r="M12" s="2291"/>
      <c r="N12" s="2291"/>
      <c r="O12" s="2291"/>
      <c r="P12" s="1187"/>
      <c r="Q12" s="1187"/>
      <c r="R12" s="1900"/>
      <c r="S12" s="1194"/>
      <c r="T12" s="1196"/>
      <c r="W12" s="1191"/>
      <c r="X12" s="1182"/>
      <c r="Y12" s="1182"/>
      <c r="Z12" s="1901"/>
      <c r="AA12" s="2288"/>
      <c r="AB12" s="2288"/>
      <c r="AC12" s="2288"/>
      <c r="AD12" s="2288"/>
      <c r="AE12" s="2288"/>
    </row>
    <row r="13" spans="1:60" ht="15.75" customHeight="1">
      <c r="A13" s="1121"/>
      <c r="B13" s="1174"/>
      <c r="C13" s="1185" t="s">
        <v>399</v>
      </c>
      <c r="D13" s="2287" t="s">
        <v>802</v>
      </c>
      <c r="E13" s="2287"/>
      <c r="F13" s="2287"/>
      <c r="G13" s="2287"/>
      <c r="H13" s="2287"/>
      <c r="I13" s="1186"/>
      <c r="J13" s="1121"/>
      <c r="L13" s="1186"/>
      <c r="M13" s="1186"/>
      <c r="N13" s="1186"/>
      <c r="O13" s="1186"/>
      <c r="P13" s="1187"/>
      <c r="Q13" s="1187"/>
      <c r="S13" s="1189"/>
      <c r="T13" s="1196"/>
      <c r="W13" s="1191"/>
      <c r="X13" s="1182"/>
      <c r="Y13" s="1182"/>
      <c r="AA13" s="2288"/>
      <c r="AB13" s="2288"/>
      <c r="AC13" s="2288"/>
      <c r="AD13" s="2288"/>
      <c r="AE13" s="2288"/>
    </row>
    <row r="14" spans="1:60" ht="20.25" customHeight="1">
      <c r="A14" s="1121"/>
      <c r="B14" s="1174"/>
      <c r="C14" s="1106"/>
      <c r="D14" s="2287"/>
      <c r="E14" s="2287"/>
      <c r="F14" s="2287"/>
      <c r="G14" s="2287"/>
      <c r="H14" s="2287"/>
      <c r="I14" s="1186"/>
      <c r="J14" s="1384"/>
      <c r="K14" s="1186"/>
      <c r="L14" s="1186"/>
      <c r="M14" s="1186"/>
      <c r="N14" s="1186"/>
      <c r="O14" s="1186"/>
      <c r="P14" s="1187"/>
      <c r="Q14" s="1187"/>
      <c r="R14" s="1902"/>
      <c r="S14" s="1189"/>
      <c r="T14" s="1196"/>
      <c r="W14" s="1191"/>
      <c r="X14" s="1182"/>
      <c r="Y14" s="1182"/>
      <c r="Z14" s="1884"/>
      <c r="AA14" s="2288"/>
      <c r="AB14" s="2288"/>
      <c r="AC14" s="2288"/>
      <c r="AD14" s="2288"/>
      <c r="AE14" s="2288"/>
      <c r="AJ14" s="1198"/>
      <c r="AK14" s="1198"/>
      <c r="AL14" s="1198"/>
      <c r="AM14" s="1198"/>
    </row>
    <row r="15" spans="1:60" ht="13.5" customHeight="1">
      <c r="A15" s="1121"/>
      <c r="B15" s="1174"/>
      <c r="C15" s="1106"/>
      <c r="D15" s="1106"/>
      <c r="E15" s="1186"/>
      <c r="F15" s="1186"/>
      <c r="G15" s="1186"/>
      <c r="H15" s="1186"/>
      <c r="I15" s="1186"/>
      <c r="J15" s="1384"/>
      <c r="K15" s="1186"/>
      <c r="L15" s="1186"/>
      <c r="M15" s="1186"/>
      <c r="N15" s="1186"/>
      <c r="O15" s="1186"/>
      <c r="P15" s="1187"/>
      <c r="Q15" s="1187"/>
      <c r="S15" s="1177"/>
      <c r="W15" s="1191"/>
      <c r="X15" s="1182"/>
      <c r="Y15" s="1182"/>
      <c r="Z15" s="1884"/>
      <c r="AA15" s="2288"/>
      <c r="AB15" s="2288"/>
      <c r="AC15" s="2288"/>
      <c r="AD15" s="2288"/>
      <c r="AE15" s="2288"/>
      <c r="AJ15" s="1872"/>
      <c r="AK15" s="1872"/>
      <c r="AL15" s="1872"/>
      <c r="AM15" s="1199"/>
    </row>
    <row r="16" spans="1:60" ht="13.5" customHeight="1">
      <c r="A16" s="1121"/>
      <c r="B16" s="1174"/>
      <c r="C16" s="1106"/>
      <c r="D16" s="1106"/>
      <c r="E16" s="1200"/>
      <c r="F16" s="1200"/>
      <c r="G16" s="1200"/>
      <c r="H16" s="1200"/>
      <c r="I16" s="1200"/>
      <c r="J16" s="1384"/>
      <c r="K16" s="1186"/>
      <c r="L16" s="1186"/>
      <c r="M16" s="1186"/>
      <c r="N16" s="1186"/>
      <c r="O16" s="1186"/>
      <c r="P16" s="1187"/>
      <c r="Q16" s="1187"/>
      <c r="S16" s="1194"/>
      <c r="U16" s="1196"/>
      <c r="W16" s="1191"/>
      <c r="X16" s="1182"/>
      <c r="Y16" s="1182"/>
      <c r="Z16" s="1884"/>
      <c r="AA16" s="1865"/>
      <c r="AB16" s="1865"/>
      <c r="AC16" s="1865"/>
      <c r="AD16" s="1865"/>
      <c r="AE16" s="1865"/>
      <c r="AM16" s="1201"/>
      <c r="AZ16" s="1202"/>
      <c r="BA16" s="1202"/>
    </row>
    <row r="17" spans="1:79" ht="13.5" customHeight="1">
      <c r="A17" s="1121"/>
      <c r="B17" s="1174"/>
      <c r="C17" s="1106"/>
      <c r="D17" s="1106"/>
      <c r="E17" s="1121"/>
      <c r="F17" s="1121"/>
      <c r="G17" s="1121"/>
      <c r="H17" s="1121"/>
      <c r="I17" s="1121"/>
      <c r="J17" s="1384"/>
      <c r="K17" s="1384"/>
      <c r="L17" s="1384"/>
      <c r="M17" s="1384"/>
      <c r="N17" s="1384"/>
      <c r="O17" s="1384"/>
      <c r="P17" s="1187"/>
      <c r="Q17" s="1187"/>
      <c r="R17" s="1906"/>
      <c r="S17" s="1194"/>
      <c r="U17" s="1196"/>
      <c r="W17" s="1191"/>
      <c r="X17" s="1182"/>
      <c r="Y17" s="1182"/>
      <c r="Z17" s="1884"/>
      <c r="AA17" s="1884"/>
      <c r="AB17" s="1884"/>
      <c r="AC17" s="1884"/>
      <c r="AD17" s="1884"/>
      <c r="AE17" s="1884"/>
      <c r="AK17" s="1202"/>
      <c r="AM17" s="1203"/>
      <c r="AN17" s="1204"/>
      <c r="AO17" s="1204"/>
      <c r="BG17" s="1205"/>
      <c r="BH17" s="1205"/>
      <c r="BI17" s="1205"/>
      <c r="BJ17" s="1204"/>
      <c r="BK17" s="1204"/>
    </row>
    <row r="18" spans="1:79" ht="13.5" customHeight="1">
      <c r="A18" s="1121"/>
      <c r="B18" s="1174"/>
      <c r="C18" s="1106"/>
      <c r="D18" s="1106"/>
      <c r="E18" s="1121"/>
      <c r="F18" s="1121"/>
      <c r="G18" s="1121"/>
      <c r="H18" s="1121"/>
      <c r="I18" s="1121"/>
      <c r="J18" s="1384"/>
      <c r="K18" s="1384"/>
      <c r="L18" s="1384"/>
      <c r="M18" s="1384"/>
      <c r="N18" s="1384"/>
      <c r="O18" s="1384"/>
      <c r="P18" s="1187"/>
      <c r="Q18" s="1187"/>
      <c r="R18" s="1900"/>
      <c r="S18" s="1194"/>
      <c r="U18" s="1196"/>
      <c r="W18" s="1191"/>
      <c r="X18" s="1182"/>
      <c r="Y18" s="1182"/>
      <c r="Z18" s="1884"/>
      <c r="AA18" s="1884"/>
      <c r="AB18" s="1884"/>
      <c r="AC18" s="1884"/>
      <c r="AD18" s="1884"/>
      <c r="AE18" s="1884"/>
      <c r="AK18" s="1202"/>
      <c r="AM18" s="1203"/>
      <c r="AN18" s="1204"/>
      <c r="AO18" s="1204"/>
      <c r="AX18" s="1183"/>
      <c r="AY18" s="1183"/>
      <c r="AZ18" s="1204"/>
      <c r="BG18" s="1205"/>
      <c r="BH18" s="1205"/>
      <c r="BI18" s="1205"/>
      <c r="BJ18" s="1204"/>
      <c r="BK18" s="1204"/>
    </row>
    <row r="19" spans="1:79" ht="13.5" customHeight="1">
      <c r="A19" s="1121"/>
      <c r="B19" s="1174"/>
      <c r="C19" s="1106"/>
      <c r="D19" s="1106"/>
      <c r="E19" s="1121"/>
      <c r="F19" s="1121"/>
      <c r="G19" s="1121"/>
      <c r="H19" s="1121"/>
      <c r="I19" s="1121"/>
      <c r="J19" s="1384"/>
      <c r="K19" s="1384"/>
      <c r="L19" s="1384"/>
      <c r="M19" s="1384"/>
      <c r="N19" s="1384"/>
      <c r="O19" s="1384"/>
      <c r="P19" s="1187"/>
      <c r="Q19" s="1187">
        <f>SUM(Q22:Q41)</f>
        <v>34168</v>
      </c>
      <c r="S19" s="1016"/>
      <c r="T19" s="1907"/>
      <c r="U19" s="1907"/>
      <c r="V19" s="1014"/>
      <c r="W19" s="1247"/>
      <c r="X19" s="1182"/>
      <c r="Y19" s="1182"/>
      <c r="Z19" s="1884"/>
      <c r="AA19" s="1884"/>
      <c r="AB19" s="1884"/>
      <c r="AC19" s="1884"/>
      <c r="AD19" s="1884"/>
      <c r="AE19" s="1884"/>
      <c r="AK19" s="1202"/>
      <c r="AM19" s="1203"/>
      <c r="AN19" s="1204"/>
      <c r="AO19" s="1204"/>
      <c r="AX19" s="1206"/>
      <c r="AY19" s="1183"/>
      <c r="AZ19" s="1204"/>
      <c r="BG19" s="1205"/>
      <c r="BH19" s="1205"/>
      <c r="BI19" s="1205"/>
      <c r="BJ19" s="1204"/>
      <c r="BK19" s="1204"/>
    </row>
    <row r="20" spans="1:79" ht="13.5" customHeight="1">
      <c r="A20" s="1121"/>
      <c r="B20" s="1174"/>
      <c r="C20" s="1106"/>
      <c r="D20" s="1106"/>
      <c r="E20" s="1121"/>
      <c r="F20" s="1121"/>
      <c r="G20" s="1121"/>
      <c r="H20" s="1121"/>
      <c r="I20" s="1121"/>
      <c r="J20" s="1384"/>
      <c r="K20" s="1384"/>
      <c r="L20" s="1384"/>
      <c r="M20" s="1384"/>
      <c r="N20" s="1384"/>
      <c r="O20" s="1384"/>
      <c r="P20" s="1187"/>
      <c r="Q20" s="1187"/>
      <c r="R20" s="1908"/>
      <c r="S20" s="1909"/>
      <c r="T20" s="1190"/>
      <c r="U20" s="1190"/>
      <c r="V20" s="1910"/>
      <c r="W20" s="1910"/>
      <c r="X20" s="1851"/>
      <c r="Y20" s="1182"/>
      <c r="Z20" s="1884"/>
      <c r="AA20" s="1884"/>
      <c r="AB20" s="1884"/>
      <c r="AC20" s="1884"/>
      <c r="AD20" s="1884"/>
      <c r="AE20" s="1886"/>
      <c r="AF20" s="1180"/>
      <c r="AJ20" s="1180"/>
      <c r="AL20" s="1207"/>
      <c r="AM20" s="1203"/>
      <c r="AN20" s="1204"/>
      <c r="AO20" s="1204"/>
      <c r="AX20" s="1206"/>
      <c r="AY20" s="1183"/>
      <c r="AZ20" s="1204"/>
      <c r="BG20" s="1205"/>
      <c r="BH20" s="1205"/>
      <c r="BI20" s="1205"/>
      <c r="BJ20" s="1204"/>
      <c r="BK20" s="1204"/>
    </row>
    <row r="21" spans="1:79" ht="13.5" customHeight="1">
      <c r="A21" s="1121"/>
      <c r="B21" s="1174"/>
      <c r="C21" s="1106"/>
      <c r="D21" s="1106"/>
      <c r="E21" s="1121"/>
      <c r="F21" s="1121"/>
      <c r="G21" s="1121"/>
      <c r="H21" s="1121"/>
      <c r="I21" s="1121"/>
      <c r="J21" s="1384"/>
      <c r="K21" s="1384"/>
      <c r="L21" s="1384"/>
      <c r="M21" s="1384"/>
      <c r="N21" s="1384"/>
      <c r="O21" s="1384"/>
      <c r="P21" s="1187"/>
      <c r="Q21" s="1187"/>
      <c r="S21" s="1194"/>
      <c r="W21" s="1191"/>
      <c r="X21" s="1182"/>
      <c r="Y21" s="1182"/>
      <c r="Z21" s="1884"/>
      <c r="AA21" s="1884"/>
      <c r="AB21" s="1884"/>
      <c r="AC21" s="1884"/>
      <c r="AD21" s="1884"/>
      <c r="AE21" s="1887"/>
      <c r="AF21" s="1888"/>
      <c r="AG21" s="1195"/>
      <c r="AJ21" s="1888"/>
      <c r="AK21" s="1195"/>
      <c r="AL21" s="1204"/>
      <c r="AM21" s="1203"/>
      <c r="AN21" s="1204"/>
      <c r="AO21" s="1204"/>
      <c r="AX21" s="1206"/>
      <c r="AY21" s="1183"/>
      <c r="AZ21" s="1204"/>
      <c r="BG21" s="1205"/>
      <c r="BH21" s="1205"/>
      <c r="BI21" s="1205"/>
      <c r="BJ21" s="1204"/>
      <c r="BK21" s="1204"/>
      <c r="BV21" s="1201"/>
      <c r="BX21" s="2282"/>
      <c r="BY21" s="2282"/>
      <c r="BZ21" s="2282"/>
      <c r="CA21" s="2282"/>
    </row>
    <row r="22" spans="1:79" ht="13.5" customHeight="1">
      <c r="A22" s="1121"/>
      <c r="B22" s="1174"/>
      <c r="C22" s="1106"/>
      <c r="D22" s="1106"/>
      <c r="E22" s="1121"/>
      <c r="F22" s="1121"/>
      <c r="G22" s="1121"/>
      <c r="H22" s="1121"/>
      <c r="I22" s="1121"/>
      <c r="J22" s="1384"/>
      <c r="K22" s="1384"/>
      <c r="L22" s="1384"/>
      <c r="M22" s="1386"/>
      <c r="N22" s="1384"/>
      <c r="O22" s="1384"/>
      <c r="P22" s="1187"/>
      <c r="Q22" s="1187"/>
      <c r="S22" s="1852"/>
      <c r="W22" s="2292"/>
      <c r="X22" s="1182"/>
      <c r="Y22" s="1182"/>
      <c r="Z22" s="1884"/>
      <c r="AA22" s="1884"/>
      <c r="AB22" s="1884"/>
      <c r="AC22" s="1889"/>
      <c r="AD22" s="1884"/>
      <c r="AE22" s="1887"/>
      <c r="AF22" s="1888"/>
      <c r="AG22" s="1195"/>
      <c r="AJ22" s="1888"/>
      <c r="AK22" s="1195"/>
      <c r="AL22" s="1204"/>
      <c r="AM22" s="1203"/>
      <c r="AN22" s="1204"/>
      <c r="AO22" s="1204"/>
      <c r="AW22" s="1015"/>
      <c r="AX22" s="1017"/>
      <c r="AY22" s="1017"/>
      <c r="AZ22" s="1204"/>
      <c r="BG22" s="1205"/>
      <c r="BH22" s="1205"/>
      <c r="BI22" s="1205"/>
      <c r="BJ22" s="1204"/>
      <c r="BK22" s="1204"/>
      <c r="BS22" s="1208"/>
      <c r="BU22" s="1812"/>
      <c r="BV22" s="1812"/>
      <c r="BW22" s="1812"/>
      <c r="BX22" s="1177"/>
      <c r="BY22" s="1177"/>
      <c r="BZ22" s="1177"/>
      <c r="CA22" s="1177"/>
    </row>
    <row r="23" spans="1:79" ht="13.5" customHeight="1">
      <c r="A23" s="1121"/>
      <c r="B23" s="1174"/>
      <c r="C23" s="1106"/>
      <c r="D23" s="1106"/>
      <c r="E23" s="1121"/>
      <c r="F23" s="1121"/>
      <c r="G23" s="1121"/>
      <c r="H23" s="1121"/>
      <c r="I23" s="1121"/>
      <c r="J23" s="1384"/>
      <c r="K23" s="1384"/>
      <c r="L23" s="1384"/>
      <c r="M23" s="1384"/>
      <c r="N23" s="1384"/>
      <c r="O23" s="1384"/>
      <c r="P23" s="1187"/>
      <c r="Q23" s="1187"/>
      <c r="R23" s="1890"/>
      <c r="S23" s="1891"/>
      <c r="T23" s="1892"/>
      <c r="U23" s="1892"/>
      <c r="V23" s="1893"/>
      <c r="W23" s="2292"/>
      <c r="X23" s="1182"/>
      <c r="Y23" s="1182"/>
      <c r="Z23" s="1884"/>
      <c r="AA23" s="1884"/>
      <c r="AB23" s="1884"/>
      <c r="AC23" s="1884"/>
      <c r="AD23" s="1884"/>
      <c r="AE23" s="1887"/>
      <c r="AF23" s="1888"/>
      <c r="AG23" s="1195"/>
      <c r="AJ23" s="1888"/>
      <c r="AK23" s="1195"/>
      <c r="AL23" s="1204"/>
      <c r="AM23" s="1201"/>
      <c r="AN23" s="1204"/>
      <c r="AO23" s="1204"/>
      <c r="AW23" s="1015"/>
      <c r="AX23" s="1011"/>
      <c r="AY23" s="1011"/>
      <c r="AZ23" s="1211"/>
      <c r="BS23" s="1010"/>
      <c r="BU23" s="1212"/>
      <c r="BV23" s="1212"/>
      <c r="BW23" s="1212"/>
      <c r="BX23" s="1184"/>
      <c r="BY23" s="1184"/>
    </row>
    <row r="24" spans="1:79" ht="13.5" customHeight="1">
      <c r="A24" s="1121"/>
      <c r="B24" s="1174"/>
      <c r="C24" s="1106"/>
      <c r="D24" s="1106"/>
      <c r="E24" s="1121"/>
      <c r="F24" s="1121"/>
      <c r="G24" s="1121"/>
      <c r="H24" s="1121"/>
      <c r="I24" s="1121"/>
      <c r="J24" s="1121"/>
      <c r="K24" s="1121"/>
      <c r="L24" s="1209"/>
      <c r="M24" s="1209"/>
      <c r="N24" s="1209"/>
      <c r="O24" s="1209"/>
      <c r="P24" s="1187"/>
      <c r="Q24" s="1187"/>
      <c r="R24" s="1890"/>
      <c r="S24" s="1853"/>
      <c r="T24" s="1892"/>
      <c r="U24" s="1892"/>
      <c r="V24" s="1893"/>
      <c r="W24" s="1853"/>
      <c r="X24" s="1182"/>
      <c r="Y24" s="1182"/>
      <c r="AB24" s="1890"/>
      <c r="AC24" s="1890"/>
      <c r="AD24" s="1890"/>
      <c r="AE24" s="1887"/>
      <c r="AF24" s="1888"/>
      <c r="AG24" s="1195"/>
      <c r="AJ24" s="1888"/>
      <c r="AK24" s="1195"/>
      <c r="AL24" s="1204"/>
      <c r="AN24" s="1204"/>
      <c r="AO24" s="1204"/>
      <c r="BS24" s="1018"/>
      <c r="BU24" s="1212"/>
      <c r="BV24" s="1212"/>
      <c r="BW24" s="1212"/>
      <c r="BX24" s="1184"/>
      <c r="BY24" s="1184"/>
    </row>
    <row r="25" spans="1:79" ht="13.5" customHeight="1">
      <c r="A25" s="1121"/>
      <c r="B25" s="1174"/>
      <c r="C25" s="1106"/>
      <c r="D25" s="1106"/>
      <c r="E25" s="1121"/>
      <c r="F25" s="1121"/>
      <c r="G25" s="1121"/>
      <c r="H25" s="1121"/>
      <c r="I25" s="1121"/>
      <c r="J25" s="1121"/>
      <c r="K25" s="1121"/>
      <c r="L25" s="1186"/>
      <c r="M25" s="1186"/>
      <c r="N25" s="1186"/>
      <c r="O25" s="1186"/>
      <c r="P25" s="1187"/>
      <c r="Q25" s="1187"/>
      <c r="R25" s="1890"/>
      <c r="S25" s="1890"/>
      <c r="T25" s="1892"/>
      <c r="U25" s="1892"/>
      <c r="V25" s="1894"/>
      <c r="W25" s="1191"/>
      <c r="X25" s="1182"/>
      <c r="Y25" s="1182"/>
      <c r="AB25" s="1865"/>
      <c r="AC25" s="1865"/>
      <c r="AD25" s="1865"/>
      <c r="AE25" s="1887"/>
      <c r="AF25" s="1888"/>
      <c r="AG25" s="1195"/>
      <c r="AJ25" s="1888"/>
      <c r="AK25" s="1195"/>
      <c r="AL25" s="1204"/>
      <c r="AN25" s="1204"/>
      <c r="AO25" s="1204"/>
      <c r="BS25" s="1018"/>
      <c r="BT25" s="1018"/>
      <c r="BU25" s="1212"/>
      <c r="BV25" s="1212"/>
      <c r="BW25" s="1212"/>
      <c r="BX25" s="1184"/>
      <c r="BY25" s="1184"/>
    </row>
    <row r="26" spans="1:79" ht="13.5" customHeight="1">
      <c r="A26" s="1121"/>
      <c r="B26" s="1174"/>
      <c r="C26" s="1106"/>
      <c r="D26" s="1106"/>
      <c r="E26" s="1121"/>
      <c r="F26" s="1121"/>
      <c r="G26" s="1121"/>
      <c r="H26" s="1121"/>
      <c r="I26" s="1121"/>
      <c r="J26" s="1185" t="s">
        <v>399</v>
      </c>
      <c r="K26" s="2287" t="s">
        <v>866</v>
      </c>
      <c r="L26" s="2287"/>
      <c r="M26" s="2287"/>
      <c r="N26" s="2287"/>
      <c r="O26" s="2287"/>
      <c r="P26" s="1187"/>
      <c r="Q26" s="1187">
        <v>6673</v>
      </c>
      <c r="R26" s="1890"/>
      <c r="S26" s="1890"/>
      <c r="T26" s="1892"/>
      <c r="U26" s="1892"/>
      <c r="V26" s="1894"/>
      <c r="W26" s="1182"/>
      <c r="X26" s="1182"/>
      <c r="Y26" s="1182"/>
      <c r="Z26" s="1901"/>
      <c r="AA26" s="1895"/>
      <c r="AB26" s="1895"/>
      <c r="AC26" s="1895"/>
      <c r="AD26" s="1895"/>
      <c r="AE26" s="1887"/>
      <c r="AF26" s="1888"/>
      <c r="AG26" s="1195"/>
      <c r="AJ26" s="1888"/>
      <c r="AK26" s="1195"/>
      <c r="AL26" s="1204"/>
      <c r="AN26" s="1204"/>
      <c r="BS26" s="1018"/>
      <c r="BT26" s="1201"/>
      <c r="BU26" s="1019"/>
      <c r="BV26" s="1019"/>
      <c r="BW26" s="1019"/>
      <c r="BX26" s="1213"/>
      <c r="BY26" s="1213"/>
      <c r="BZ26" s="1214"/>
      <c r="CA26" s="1201"/>
    </row>
    <row r="27" spans="1:79" ht="13.5" customHeight="1">
      <c r="A27" s="1121"/>
      <c r="B27" s="1174"/>
      <c r="C27" s="1106"/>
      <c r="D27" s="1121"/>
      <c r="E27" s="1121"/>
      <c r="F27" s="1121"/>
      <c r="G27" s="1121"/>
      <c r="H27" s="1121"/>
      <c r="I27" s="45"/>
      <c r="J27" s="1121"/>
      <c r="K27" s="2287"/>
      <c r="L27" s="2287"/>
      <c r="M27" s="2287"/>
      <c r="N27" s="2287"/>
      <c r="O27" s="2287"/>
      <c r="P27" s="1187"/>
      <c r="Q27" s="1187">
        <v>5858</v>
      </c>
      <c r="S27" s="1883"/>
      <c r="W27" s="1182"/>
      <c r="X27" s="1182"/>
      <c r="Y27" s="1182"/>
      <c r="AA27" s="1895"/>
      <c r="AB27" s="1895"/>
      <c r="AC27" s="1895"/>
      <c r="AD27" s="1895"/>
      <c r="AE27" s="1887"/>
      <c r="AF27" s="1888"/>
      <c r="AG27" s="1195"/>
      <c r="AJ27" s="1888"/>
      <c r="AK27" s="1195"/>
      <c r="AL27" s="1204"/>
      <c r="BS27" s="1192"/>
    </row>
    <row r="28" spans="1:79" ht="13.5" customHeight="1">
      <c r="A28" s="1121"/>
      <c r="B28" s="1174"/>
      <c r="C28" s="1215"/>
      <c r="D28" s="1215"/>
      <c r="E28" s="1215"/>
      <c r="F28" s="1215"/>
      <c r="G28" s="1215"/>
      <c r="H28" s="1215"/>
      <c r="I28" s="45"/>
      <c r="J28" s="1185"/>
      <c r="K28" s="2287"/>
      <c r="L28" s="2287"/>
      <c r="M28" s="2287"/>
      <c r="N28" s="2287"/>
      <c r="O28" s="2287"/>
      <c r="P28" s="1187"/>
      <c r="Q28" s="1121"/>
      <c r="S28" s="1172"/>
      <c r="T28" s="1196"/>
      <c r="V28" s="1911"/>
      <c r="W28" s="1182"/>
      <c r="X28" s="1182"/>
      <c r="Y28" s="1182"/>
      <c r="Z28" s="1901"/>
      <c r="AA28" s="1895"/>
      <c r="AB28" s="1895"/>
      <c r="AC28" s="1895"/>
      <c r="AD28" s="1895"/>
      <c r="AE28" s="1895"/>
      <c r="BS28" s="1192"/>
    </row>
    <row r="29" spans="1:79" ht="19.5" customHeight="1">
      <c r="A29" s="1121"/>
      <c r="B29" s="1174"/>
      <c r="I29" s="1121"/>
      <c r="J29" s="1121"/>
      <c r="K29" s="2287"/>
      <c r="L29" s="2287"/>
      <c r="M29" s="2287"/>
      <c r="N29" s="2287"/>
      <c r="O29" s="2287"/>
      <c r="P29" s="1187"/>
      <c r="Q29" s="1121"/>
      <c r="S29" s="1167"/>
      <c r="W29" s="1182"/>
      <c r="X29" s="1182"/>
      <c r="Y29" s="1182"/>
      <c r="AE29" s="1854"/>
      <c r="AF29" s="1855"/>
      <c r="BS29" s="1192"/>
    </row>
    <row r="30" spans="1:79" ht="5.25" customHeight="1">
      <c r="A30" s="1121"/>
      <c r="B30" s="1174"/>
      <c r="C30" s="1215"/>
      <c r="D30" s="1215"/>
      <c r="E30" s="1215"/>
      <c r="F30" s="1215"/>
      <c r="G30" s="1215"/>
      <c r="H30" s="1215"/>
      <c r="I30" s="459"/>
      <c r="J30" s="1121"/>
      <c r="K30" s="1121"/>
      <c r="L30" s="1121"/>
      <c r="M30" s="1121"/>
      <c r="N30" s="1121"/>
      <c r="O30" s="1121"/>
      <c r="P30" s="459"/>
      <c r="Q30" s="1121"/>
      <c r="S30" s="1190"/>
      <c r="T30" s="1196"/>
      <c r="W30" s="1182"/>
      <c r="X30" s="1182"/>
      <c r="Y30" s="1182"/>
      <c r="BS30" s="1192"/>
    </row>
    <row r="31" spans="1:79" ht="27" customHeight="1">
      <c r="A31" s="1121"/>
      <c r="B31" s="1174"/>
      <c r="C31" s="2293" t="s">
        <v>400</v>
      </c>
      <c r="D31" s="2293"/>
      <c r="E31" s="2293"/>
      <c r="F31" s="2293"/>
      <c r="G31" s="2293"/>
      <c r="H31" s="2293"/>
      <c r="I31" s="1216"/>
      <c r="J31" s="2294" t="s">
        <v>401</v>
      </c>
      <c r="K31" s="2294"/>
      <c r="L31" s="2294"/>
      <c r="M31" s="2294"/>
      <c r="N31" s="2294"/>
      <c r="O31" s="2294"/>
      <c r="P31" s="1106"/>
      <c r="Q31" s="1067"/>
      <c r="S31" s="1167"/>
      <c r="W31" s="1182"/>
      <c r="X31" s="1182"/>
      <c r="Y31" s="1182"/>
      <c r="Z31" s="1217"/>
      <c r="AA31" s="1217"/>
      <c r="AB31" s="1217"/>
      <c r="AC31" s="1217"/>
      <c r="AD31" s="1856"/>
      <c r="AE31" s="1896"/>
      <c r="AF31" s="1204"/>
      <c r="AG31" s="1857"/>
    </row>
    <row r="32" spans="1:79" ht="15.75" customHeight="1">
      <c r="A32" s="1121"/>
      <c r="B32" s="1179"/>
      <c r="C32" s="1106"/>
      <c r="D32" s="2289"/>
      <c r="E32" s="2289"/>
      <c r="F32" s="2289"/>
      <c r="G32" s="2289"/>
      <c r="H32" s="2289"/>
      <c r="I32" s="1175"/>
      <c r="J32" s="2290"/>
      <c r="K32" s="2290"/>
      <c r="L32" s="2290"/>
      <c r="M32" s="2290"/>
      <c r="N32" s="2290"/>
      <c r="O32" s="2290"/>
      <c r="P32" s="1106"/>
      <c r="Q32" s="1067"/>
      <c r="S32" s="1190"/>
      <c r="T32" s="1196"/>
      <c r="W32" s="1182"/>
      <c r="X32" s="1182"/>
      <c r="Y32" s="1182"/>
      <c r="Z32" s="1218"/>
      <c r="AA32" s="1218"/>
      <c r="AB32" s="1218"/>
      <c r="AC32" s="1218"/>
      <c r="AD32" s="1856"/>
      <c r="AE32" s="1896"/>
      <c r="AF32" s="1202"/>
      <c r="AG32" s="1202"/>
      <c r="AH32" s="1202"/>
      <c r="AI32" s="1202"/>
    </row>
    <row r="33" spans="1:56" ht="13.5" customHeight="1">
      <c r="A33" s="1121"/>
      <c r="B33" s="1174"/>
      <c r="C33" s="1185" t="s">
        <v>399</v>
      </c>
      <c r="D33" s="2287" t="s">
        <v>803</v>
      </c>
      <c r="E33" s="2287"/>
      <c r="F33" s="2287"/>
      <c r="G33" s="2287"/>
      <c r="H33" s="2287"/>
      <c r="I33" s="1175"/>
      <c r="J33" s="1185" t="s">
        <v>399</v>
      </c>
      <c r="K33" s="2298" t="s">
        <v>804</v>
      </c>
      <c r="L33" s="2298"/>
      <c r="M33" s="2298"/>
      <c r="N33" s="2298"/>
      <c r="O33" s="2298"/>
      <c r="P33" s="1187"/>
      <c r="Q33" s="1067"/>
      <c r="S33" s="1172"/>
      <c r="W33" s="1182"/>
      <c r="X33" s="1182"/>
      <c r="Y33" s="1182"/>
      <c r="Z33" s="1219"/>
      <c r="AA33" s="1220"/>
      <c r="AB33" s="1220"/>
      <c r="AC33" s="1220"/>
      <c r="AD33" s="1220"/>
      <c r="AE33" s="1887"/>
    </row>
    <row r="34" spans="1:56" ht="13.5" customHeight="1">
      <c r="A34" s="1121"/>
      <c r="B34" s="1174"/>
      <c r="C34" s="1106"/>
      <c r="D34" s="2287"/>
      <c r="E34" s="2287"/>
      <c r="F34" s="2287"/>
      <c r="G34" s="2287"/>
      <c r="H34" s="2287"/>
      <c r="I34" s="1175"/>
      <c r="J34" s="1221"/>
      <c r="K34" s="2298"/>
      <c r="L34" s="2298"/>
      <c r="M34" s="2298"/>
      <c r="N34" s="2298"/>
      <c r="O34" s="2298"/>
      <c r="P34" s="1187"/>
      <c r="Q34" s="1067"/>
      <c r="S34" s="1190"/>
      <c r="T34" s="1196"/>
      <c r="W34" s="1182"/>
      <c r="X34" s="1182"/>
      <c r="Y34" s="1182"/>
      <c r="Z34" s="1222"/>
      <c r="AA34" s="1220"/>
      <c r="AB34" s="1220"/>
      <c r="AC34" s="1220"/>
      <c r="AD34" s="1220"/>
      <c r="AE34" s="1887"/>
    </row>
    <row r="35" spans="1:56" ht="13.5" customHeight="1">
      <c r="A35" s="1121"/>
      <c r="B35" s="1174"/>
      <c r="C35" s="1106"/>
      <c r="D35" s="2287"/>
      <c r="E35" s="2287"/>
      <c r="F35" s="2287"/>
      <c r="G35" s="2287"/>
      <c r="H35" s="2287"/>
      <c r="I35" s="1223"/>
      <c r="J35" s="1221"/>
      <c r="K35" s="2298"/>
      <c r="L35" s="2298"/>
      <c r="M35" s="2298"/>
      <c r="N35" s="2298"/>
      <c r="O35" s="2298"/>
      <c r="P35" s="1187"/>
      <c r="Q35" s="1067"/>
      <c r="S35" s="1190"/>
      <c r="T35" s="1196"/>
      <c r="W35" s="1182"/>
      <c r="X35" s="1182"/>
      <c r="Y35" s="1182"/>
      <c r="Z35" s="1222"/>
      <c r="AA35" s="1220"/>
      <c r="AB35" s="1220"/>
      <c r="AC35" s="1220"/>
      <c r="AD35" s="1220"/>
      <c r="AE35" s="1887"/>
    </row>
    <row r="36" spans="1:56" ht="13.5" customHeight="1">
      <c r="A36" s="1121"/>
      <c r="B36" s="1174"/>
      <c r="C36" s="1106"/>
      <c r="D36" s="2287"/>
      <c r="E36" s="2287"/>
      <c r="F36" s="2287"/>
      <c r="G36" s="2287"/>
      <c r="H36" s="2287"/>
      <c r="I36" s="1223"/>
      <c r="J36" s="1185" t="s">
        <v>399</v>
      </c>
      <c r="K36" s="2299" t="s">
        <v>805</v>
      </c>
      <c r="L36" s="2299"/>
      <c r="M36" s="2299"/>
      <c r="N36" s="2299"/>
      <c r="O36" s="2299"/>
      <c r="P36" s="1187"/>
      <c r="Q36" s="1067">
        <v>21637</v>
      </c>
      <c r="S36" s="1172"/>
      <c r="U36" s="1912"/>
      <c r="V36" s="1911"/>
      <c r="W36" s="1182"/>
      <c r="X36" s="1182"/>
      <c r="Y36" s="1182"/>
      <c r="Z36" s="1219"/>
      <c r="AA36" s="1220"/>
      <c r="AB36" s="1220"/>
      <c r="AC36" s="1220"/>
      <c r="AD36" s="1220"/>
      <c r="AE36" s="1887"/>
    </row>
    <row r="37" spans="1:56" ht="13.5" customHeight="1">
      <c r="A37" s="1121"/>
      <c r="B37" s="1174"/>
      <c r="C37" s="1185" t="s">
        <v>399</v>
      </c>
      <c r="D37" s="2287" t="s">
        <v>806</v>
      </c>
      <c r="E37" s="2287"/>
      <c r="F37" s="2287"/>
      <c r="G37" s="2287"/>
      <c r="H37" s="2287"/>
      <c r="I37" s="1223"/>
      <c r="K37" s="2299"/>
      <c r="L37" s="2299"/>
      <c r="M37" s="2299"/>
      <c r="N37" s="2299"/>
      <c r="O37" s="2299"/>
      <c r="P37" s="1187"/>
      <c r="Q37" s="1067"/>
      <c r="S37" s="1172"/>
      <c r="U37" s="1912"/>
      <c r="W37" s="1182"/>
      <c r="X37" s="1182"/>
      <c r="Y37" s="1182"/>
      <c r="Z37" s="1224"/>
      <c r="AA37" s="1220"/>
      <c r="AB37" s="1220"/>
      <c r="AC37" s="1220"/>
      <c r="AD37" s="1220"/>
      <c r="AE37" s="1887"/>
      <c r="AN37" s="1204"/>
      <c r="AO37" s="1204"/>
    </row>
    <row r="38" spans="1:56" ht="13.5" customHeight="1">
      <c r="A38" s="1121"/>
      <c r="B38" s="1174"/>
      <c r="C38" s="1106"/>
      <c r="D38" s="2287"/>
      <c r="E38" s="2287"/>
      <c r="F38" s="2287"/>
      <c r="G38" s="2287"/>
      <c r="H38" s="2287"/>
      <c r="I38" s="1223"/>
      <c r="J38" s="1221"/>
      <c r="K38" s="2299"/>
      <c r="L38" s="2299"/>
      <c r="M38" s="2299"/>
      <c r="N38" s="2299"/>
      <c r="O38" s="2299"/>
      <c r="P38" s="1187"/>
      <c r="Q38" s="1067"/>
      <c r="S38" s="1190"/>
      <c r="U38" s="1196"/>
      <c r="W38" s="1182"/>
      <c r="X38" s="1182"/>
      <c r="Y38" s="1182"/>
      <c r="Z38" s="1224"/>
      <c r="AA38" s="1220"/>
      <c r="AB38" s="1220"/>
      <c r="AC38" s="1220"/>
      <c r="AD38" s="1220"/>
      <c r="AE38" s="1887"/>
      <c r="AF38" s="1225"/>
      <c r="AN38" s="1204"/>
      <c r="AO38" s="1204"/>
    </row>
    <row r="39" spans="1:56" ht="13.5" customHeight="1">
      <c r="A39" s="1121"/>
      <c r="B39" s="1174"/>
      <c r="C39" s="1106"/>
      <c r="D39" s="2287"/>
      <c r="E39" s="2287"/>
      <c r="F39" s="2287"/>
      <c r="G39" s="2287"/>
      <c r="H39" s="2287"/>
      <c r="I39" s="1223"/>
      <c r="J39" s="1185" t="s">
        <v>399</v>
      </c>
      <c r="K39" s="2300" t="s">
        <v>807</v>
      </c>
      <c r="L39" s="2300"/>
      <c r="M39" s="2300"/>
      <c r="N39" s="2300"/>
      <c r="O39" s="2300"/>
      <c r="P39" s="1187"/>
      <c r="Q39" s="1067"/>
      <c r="S39" s="1190"/>
      <c r="U39" s="1196"/>
      <c r="W39" s="1182"/>
      <c r="X39" s="1182"/>
      <c r="Y39" s="1182"/>
      <c r="Z39" s="1226"/>
      <c r="AA39" s="1220"/>
      <c r="AB39" s="1220"/>
      <c r="AC39" s="1220"/>
      <c r="AD39" s="1220"/>
      <c r="AE39" s="1220"/>
      <c r="AF39" s="1225"/>
      <c r="AN39" s="1204"/>
      <c r="AO39" s="1204"/>
    </row>
    <row r="40" spans="1:56" ht="13.5" customHeight="1">
      <c r="A40" s="1121"/>
      <c r="B40" s="1174"/>
      <c r="C40" s="1106"/>
      <c r="D40" s="2287"/>
      <c r="E40" s="2287"/>
      <c r="F40" s="2287"/>
      <c r="G40" s="2287"/>
      <c r="H40" s="2287"/>
      <c r="I40" s="1175"/>
      <c r="K40" s="2300"/>
      <c r="L40" s="2300"/>
      <c r="M40" s="2300"/>
      <c r="N40" s="2300"/>
      <c r="O40" s="2300"/>
      <c r="P40" s="1187"/>
      <c r="Q40" s="1067"/>
      <c r="S40" s="1172"/>
      <c r="U40" s="1858"/>
      <c r="W40" s="1182"/>
      <c r="X40" s="1182"/>
      <c r="Y40" s="1182"/>
      <c r="Z40" s="1227"/>
      <c r="AA40" s="1220"/>
      <c r="AB40" s="1220"/>
      <c r="AC40" s="1220"/>
      <c r="AD40" s="1220"/>
      <c r="AE40" s="1220"/>
      <c r="AF40" s="1011"/>
      <c r="AK40" s="1228"/>
      <c r="AN40" s="1204"/>
      <c r="AO40" s="1204"/>
    </row>
    <row r="41" spans="1:56" ht="13.5" customHeight="1">
      <c r="A41" s="1121"/>
      <c r="B41" s="1174"/>
      <c r="C41" s="1185" t="s">
        <v>399</v>
      </c>
      <c r="D41" s="2287" t="s">
        <v>808</v>
      </c>
      <c r="E41" s="2287"/>
      <c r="F41" s="2287"/>
      <c r="G41" s="2287"/>
      <c r="H41" s="2287"/>
      <c r="I41" s="1175"/>
      <c r="J41" s="1121"/>
      <c r="K41" s="2300"/>
      <c r="L41" s="2300"/>
      <c r="M41" s="2300"/>
      <c r="N41" s="2300"/>
      <c r="O41" s="2300"/>
      <c r="P41" s="1187"/>
      <c r="Q41" s="1067"/>
      <c r="S41" s="1172"/>
      <c r="V41" s="1195"/>
      <c r="W41" s="1182"/>
      <c r="X41" s="1182"/>
      <c r="Y41" s="1182"/>
      <c r="Z41" s="1227"/>
      <c r="AA41" s="1220"/>
      <c r="AB41" s="1220"/>
      <c r="AC41" s="1220"/>
      <c r="AD41" s="1220"/>
      <c r="AE41" s="1220"/>
      <c r="AF41" s="1011"/>
      <c r="AN41" s="1204"/>
      <c r="AO41" s="1204"/>
    </row>
    <row r="42" spans="1:56" ht="13.5" customHeight="1">
      <c r="A42" s="1121"/>
      <c r="B42" s="1174"/>
      <c r="D42" s="2287"/>
      <c r="E42" s="2287"/>
      <c r="F42" s="2287"/>
      <c r="G42" s="2287"/>
      <c r="H42" s="2287"/>
      <c r="I42" s="1175"/>
      <c r="J42" s="1229"/>
      <c r="K42" s="2300"/>
      <c r="L42" s="2300"/>
      <c r="M42" s="2300"/>
      <c r="N42" s="2300"/>
      <c r="O42" s="2300"/>
      <c r="P42" s="1187"/>
      <c r="Q42" s="1067"/>
      <c r="S42" s="1172"/>
      <c r="U42" s="1859"/>
      <c r="V42" s="1195"/>
      <c r="W42" s="1182"/>
      <c r="X42" s="1182"/>
      <c r="Y42" s="1182"/>
      <c r="Z42" s="1227"/>
      <c r="AA42" s="1220"/>
      <c r="AB42" s="1220"/>
      <c r="AC42" s="1220"/>
      <c r="AD42" s="1220"/>
      <c r="AE42" s="1220"/>
      <c r="AF42" s="1011"/>
      <c r="AN42" s="1204"/>
      <c r="AO42" s="1204"/>
    </row>
    <row r="43" spans="1:56" ht="13.5" customHeight="1">
      <c r="A43" s="1121"/>
      <c r="B43" s="1174"/>
      <c r="C43" s="1121"/>
      <c r="D43" s="2287"/>
      <c r="E43" s="2287"/>
      <c r="F43" s="2287"/>
      <c r="G43" s="2287"/>
      <c r="H43" s="2287"/>
      <c r="I43" s="1175"/>
      <c r="J43" s="1230"/>
      <c r="K43" s="1230"/>
      <c r="L43" s="1230"/>
      <c r="M43" s="1230"/>
      <c r="N43" s="1230"/>
      <c r="O43" s="1230"/>
      <c r="P43" s="1187"/>
      <c r="Q43" s="1067"/>
      <c r="R43" s="1913"/>
      <c r="S43" s="1172"/>
      <c r="V43" s="1195"/>
      <c r="W43" s="1182"/>
      <c r="X43" s="1182"/>
      <c r="Y43" s="1182"/>
      <c r="Z43" s="1224"/>
      <c r="AA43" s="1220"/>
      <c r="AB43" s="1220"/>
      <c r="AC43" s="1220"/>
      <c r="AD43" s="1220"/>
      <c r="AE43" s="1220"/>
      <c r="AH43" s="1202"/>
      <c r="AI43" s="1202"/>
      <c r="AV43" s="1015"/>
      <c r="AW43" s="1020"/>
      <c r="AX43" s="1020"/>
    </row>
    <row r="44" spans="1:56" ht="13.5" customHeight="1">
      <c r="A44" s="1121"/>
      <c r="B44" s="1174"/>
      <c r="C44" s="1121"/>
      <c r="D44" s="1186"/>
      <c r="E44" s="1186"/>
      <c r="F44" s="1186"/>
      <c r="G44" s="1186"/>
      <c r="H44" s="1186"/>
      <c r="I44" s="1175"/>
      <c r="J44" s="1230"/>
      <c r="K44" s="1230"/>
      <c r="L44" s="1230"/>
      <c r="M44" s="1230"/>
      <c r="N44" s="1230"/>
      <c r="O44" s="1230"/>
      <c r="P44" s="1187"/>
      <c r="Q44" s="1067"/>
      <c r="R44" s="1913"/>
      <c r="S44" s="1172"/>
      <c r="V44" s="1195"/>
      <c r="W44" s="1182"/>
      <c r="X44" s="1182"/>
      <c r="Y44" s="1182"/>
      <c r="AV44" s="1015"/>
      <c r="AW44" s="1020"/>
      <c r="AX44" s="1020"/>
    </row>
    <row r="45" spans="1:56" ht="13.5" customHeight="1">
      <c r="A45" s="1121"/>
      <c r="B45" s="1174"/>
      <c r="C45" s="1121"/>
      <c r="D45" s="1186"/>
      <c r="E45" s="1186"/>
      <c r="F45" s="1186"/>
      <c r="G45" s="1186"/>
      <c r="H45" s="1186"/>
      <c r="I45" s="1175"/>
      <c r="J45" s="1230"/>
      <c r="K45" s="1230"/>
      <c r="L45" s="1230"/>
      <c r="M45" s="1230"/>
      <c r="N45" s="1230"/>
      <c r="O45" s="1230"/>
      <c r="P45" s="1187"/>
      <c r="Q45" s="1067"/>
      <c r="R45" s="1913"/>
      <c r="S45" s="1172"/>
      <c r="V45" s="1195"/>
      <c r="W45" s="1182"/>
      <c r="X45" s="1182"/>
      <c r="Y45" s="1182"/>
      <c r="AV45" s="1015"/>
      <c r="AW45" s="1020"/>
      <c r="AX45" s="1020"/>
    </row>
    <row r="46" spans="1:56" ht="13.5" customHeight="1">
      <c r="A46" s="1121"/>
      <c r="B46" s="1174"/>
      <c r="C46" s="1106"/>
      <c r="D46" s="1186"/>
      <c r="E46" s="1186"/>
      <c r="F46" s="1186"/>
      <c r="G46" s="1186"/>
      <c r="H46" s="1186"/>
      <c r="I46" s="1175"/>
      <c r="J46" s="1175"/>
      <c r="K46" s="1175"/>
      <c r="L46" s="1175"/>
      <c r="M46" s="1175"/>
      <c r="N46" s="1175"/>
      <c r="O46" s="1175"/>
      <c r="P46" s="1187"/>
      <c r="Q46" s="1067"/>
      <c r="R46" s="1913"/>
      <c r="S46" s="1172"/>
      <c r="V46" s="1195"/>
      <c r="W46" s="1182"/>
      <c r="X46" s="1182"/>
      <c r="Y46" s="1182"/>
      <c r="AD46" s="1208"/>
      <c r="AE46" s="1225"/>
      <c r="AF46" s="1225"/>
      <c r="AG46" s="1208"/>
      <c r="AN46" s="1208"/>
      <c r="AO46" s="1208"/>
      <c r="AP46" s="1208"/>
      <c r="AQ46" s="1208"/>
      <c r="AR46" s="1208"/>
      <c r="AS46" s="1208"/>
      <c r="AV46" s="1015"/>
      <c r="AW46" s="1020"/>
      <c r="AX46" s="1020"/>
    </row>
    <row r="47" spans="1:56" ht="13.5" customHeight="1">
      <c r="A47" s="1121"/>
      <c r="B47" s="1174"/>
      <c r="C47" s="1106"/>
      <c r="D47" s="1209"/>
      <c r="E47" s="1209"/>
      <c r="F47" s="1209"/>
      <c r="G47" s="1209"/>
      <c r="H47" s="1209"/>
      <c r="I47" s="1175"/>
      <c r="J47" s="1175"/>
      <c r="K47" s="1175"/>
      <c r="L47" s="1175"/>
      <c r="M47" s="1175"/>
      <c r="N47" s="1175"/>
      <c r="O47" s="1175"/>
      <c r="P47" s="1187"/>
      <c r="Q47" s="1067"/>
      <c r="R47" s="1289"/>
      <c r="S47" s="1172"/>
      <c r="V47" s="1195"/>
      <c r="W47" s="1182"/>
      <c r="X47" s="1182"/>
      <c r="Y47" s="1182"/>
      <c r="AD47" s="1010"/>
      <c r="AE47" s="1011"/>
      <c r="AF47" s="1011"/>
      <c r="AG47" s="1011"/>
      <c r="AM47" s="1010"/>
      <c r="AN47" s="1020"/>
      <c r="AO47" s="1020"/>
      <c r="AQ47" s="1204"/>
      <c r="AR47" s="1204"/>
      <c r="AV47" s="1015"/>
      <c r="AW47" s="1020"/>
      <c r="AX47" s="1020"/>
      <c r="BA47" s="1208"/>
      <c r="BB47" s="1225"/>
      <c r="BC47" s="1225"/>
      <c r="BD47" s="1208"/>
    </row>
    <row r="48" spans="1:56" ht="13.5" customHeight="1">
      <c r="A48" s="1121"/>
      <c r="B48" s="1174"/>
      <c r="C48" s="1106"/>
      <c r="D48" s="1231"/>
      <c r="E48" s="1231"/>
      <c r="F48" s="1231"/>
      <c r="G48" s="1231"/>
      <c r="H48" s="1231"/>
      <c r="I48" s="1175"/>
      <c r="J48" s="1121"/>
      <c r="K48" s="1121"/>
      <c r="L48" s="1232"/>
      <c r="M48" s="1232"/>
      <c r="N48" s="1232"/>
      <c r="O48" s="1232"/>
      <c r="P48" s="1187"/>
      <c r="Q48" s="1067"/>
      <c r="R48" s="1289"/>
      <c r="S48" s="1172"/>
      <c r="T48" s="1196"/>
      <c r="W48" s="1182"/>
      <c r="AD48" s="1018"/>
      <c r="AE48" s="1011"/>
      <c r="AF48" s="1011"/>
      <c r="AG48" s="1011"/>
      <c r="AM48" s="1015"/>
      <c r="AN48" s="1020"/>
      <c r="AO48" s="1020"/>
      <c r="AQ48" s="1204"/>
      <c r="AR48" s="1204"/>
      <c r="BA48" s="1010"/>
      <c r="BB48" s="1011"/>
      <c r="BC48" s="1011"/>
      <c r="BD48" s="1011"/>
    </row>
    <row r="49" spans="1:56" ht="13.5" customHeight="1">
      <c r="A49" s="1121"/>
      <c r="B49" s="1174"/>
      <c r="C49" s="1106"/>
      <c r="D49" s="1121"/>
      <c r="E49" s="1121"/>
      <c r="F49" s="1121"/>
      <c r="G49" s="1121"/>
      <c r="H49" s="1121"/>
      <c r="I49" s="1175"/>
      <c r="J49" s="1232"/>
      <c r="K49" s="1232"/>
      <c r="L49" s="1232"/>
      <c r="M49" s="1232"/>
      <c r="N49" s="1232"/>
      <c r="O49" s="1232"/>
      <c r="P49" s="1187"/>
      <c r="R49" s="1289"/>
      <c r="W49" s="1182"/>
      <c r="AD49" s="1018"/>
      <c r="AE49" s="1011"/>
      <c r="AF49" s="1011"/>
      <c r="AG49" s="1011"/>
      <c r="AM49" s="1015"/>
      <c r="AN49" s="1020"/>
      <c r="AO49" s="1020"/>
      <c r="AQ49" s="1204"/>
      <c r="AR49" s="1204"/>
      <c r="BA49" s="1018"/>
      <c r="BB49" s="1011"/>
      <c r="BC49" s="1011"/>
      <c r="BD49" s="1011"/>
    </row>
    <row r="50" spans="1:56" ht="13.5" customHeight="1">
      <c r="A50" s="1121"/>
      <c r="B50" s="1174"/>
      <c r="C50" s="1106"/>
      <c r="D50" s="1121"/>
      <c r="E50" s="1121"/>
      <c r="F50" s="1121"/>
      <c r="G50" s="1121"/>
      <c r="H50" s="1121"/>
      <c r="I50" s="1175"/>
      <c r="J50" s="1232"/>
      <c r="K50" s="1232"/>
      <c r="L50" s="1232"/>
      <c r="M50" s="1232"/>
      <c r="N50" s="1232"/>
      <c r="O50" s="1232"/>
      <c r="P50" s="1187"/>
      <c r="R50" s="1289"/>
      <c r="AD50" s="1018"/>
      <c r="AM50" s="1015"/>
      <c r="AN50" s="1020"/>
      <c r="AO50" s="1020"/>
      <c r="AQ50" s="1204"/>
      <c r="AR50" s="1204"/>
      <c r="BA50" s="1018"/>
      <c r="BB50" s="1011"/>
      <c r="BC50" s="1011"/>
      <c r="BD50" s="1011"/>
    </row>
    <row r="51" spans="1:56" ht="13.5" customHeight="1">
      <c r="A51" s="1121"/>
      <c r="B51" s="1174"/>
      <c r="C51" s="1106"/>
      <c r="D51" s="1233"/>
      <c r="E51" s="1233"/>
      <c r="F51" s="1233"/>
      <c r="G51" s="1233"/>
      <c r="H51" s="1233"/>
      <c r="I51" s="1108"/>
      <c r="J51" s="1121"/>
      <c r="K51" s="1121"/>
      <c r="L51" s="1121"/>
      <c r="M51" s="1121"/>
      <c r="N51" s="1121"/>
      <c r="O51" s="1121"/>
      <c r="P51" s="1187"/>
      <c r="R51" s="1289"/>
      <c r="AD51" s="1192"/>
      <c r="AM51" s="1015"/>
      <c r="AN51" s="1020"/>
      <c r="AO51" s="1020"/>
      <c r="AQ51" s="1204"/>
      <c r="AR51" s="1204"/>
      <c r="BA51" s="1018"/>
    </row>
    <row r="52" spans="1:56" ht="13.5" customHeight="1">
      <c r="A52" s="1121"/>
      <c r="B52" s="1174"/>
      <c r="C52" s="1106"/>
      <c r="D52" s="1233"/>
      <c r="E52" s="1233"/>
      <c r="F52" s="1233"/>
      <c r="G52" s="1233"/>
      <c r="H52" s="1233"/>
      <c r="I52" s="45"/>
      <c r="J52" s="1234"/>
      <c r="K52" s="1234"/>
      <c r="L52" s="1234"/>
      <c r="M52" s="1234"/>
      <c r="N52" s="1234"/>
      <c r="O52" s="1234"/>
      <c r="P52" s="1187"/>
      <c r="Q52" s="1067"/>
      <c r="R52" s="1289"/>
      <c r="AM52" s="1015"/>
      <c r="AN52" s="1020"/>
      <c r="AO52" s="1020"/>
      <c r="AQ52" s="1204"/>
      <c r="AR52" s="1204"/>
      <c r="BA52" s="1192"/>
    </row>
    <row r="53" spans="1:56" ht="13.5" customHeight="1">
      <c r="A53" s="1121"/>
      <c r="B53" s="1174"/>
      <c r="C53" s="1106"/>
      <c r="D53" s="1233"/>
      <c r="E53" s="1233"/>
      <c r="F53" s="1233"/>
      <c r="G53" s="1233"/>
      <c r="H53" s="1233"/>
      <c r="I53" s="45"/>
      <c r="J53" s="1234"/>
      <c r="K53" s="1234"/>
      <c r="L53" s="1234"/>
      <c r="M53" s="1234"/>
      <c r="N53" s="1234"/>
      <c r="O53" s="1234"/>
      <c r="P53" s="1187"/>
      <c r="Q53" s="1067"/>
      <c r="R53" s="1289"/>
      <c r="S53" s="1235"/>
      <c r="AM53" s="1015"/>
      <c r="AN53" s="1206"/>
      <c r="AO53" s="1206"/>
      <c r="AP53" s="1206"/>
      <c r="AQ53" s="1204"/>
      <c r="AR53" s="1204"/>
    </row>
    <row r="54" spans="1:56" ht="13.5" customHeight="1">
      <c r="A54" s="1121"/>
      <c r="B54" s="1174"/>
      <c r="C54" s="1106"/>
      <c r="D54" s="1233"/>
      <c r="E54" s="1236"/>
      <c r="F54" s="1236"/>
      <c r="G54" s="1236"/>
      <c r="H54" s="1236"/>
      <c r="I54" s="1231"/>
      <c r="J54" s="1234"/>
      <c r="K54" s="1234"/>
      <c r="L54" s="1234"/>
      <c r="M54" s="1234"/>
      <c r="N54" s="1234"/>
      <c r="O54" s="1234"/>
      <c r="P54" s="1187"/>
      <c r="Q54" s="1067"/>
      <c r="R54" s="1289"/>
    </row>
    <row r="55" spans="1:56" ht="13.5" customHeight="1">
      <c r="A55" s="1121"/>
      <c r="B55" s="1174"/>
      <c r="C55" s="1106"/>
      <c r="D55" s="1121"/>
      <c r="E55" s="1121"/>
      <c r="F55" s="1121"/>
      <c r="G55" s="1121"/>
      <c r="H55" s="1121"/>
      <c r="I55" s="1231"/>
      <c r="J55" s="1234"/>
      <c r="K55" s="2295"/>
      <c r="L55" s="2295"/>
      <c r="M55" s="2295"/>
      <c r="N55" s="2295"/>
      <c r="O55" s="2295"/>
      <c r="P55" s="1187"/>
      <c r="Q55" s="1067"/>
      <c r="R55" s="1289"/>
    </row>
    <row r="56" spans="1:56" ht="13.5" customHeight="1">
      <c r="A56" s="1121"/>
      <c r="B56" s="1174"/>
      <c r="C56" s="1106"/>
      <c r="D56" s="1237"/>
      <c r="E56" s="1237"/>
      <c r="F56" s="1237"/>
      <c r="G56" s="1237"/>
      <c r="H56" s="1237"/>
      <c r="I56" s="1231"/>
      <c r="J56" s="1234"/>
      <c r="K56" s="2295"/>
      <c r="L56" s="2295"/>
      <c r="M56" s="2295"/>
      <c r="N56" s="2295"/>
      <c r="O56" s="2295"/>
      <c r="P56" s="1187"/>
      <c r="Q56" s="1067"/>
      <c r="R56" s="1914"/>
    </row>
    <row r="57" spans="1:56" ht="0.95" customHeight="1">
      <c r="A57" s="1121"/>
      <c r="B57" s="1174"/>
      <c r="C57" s="1106"/>
      <c r="D57" s="1237"/>
      <c r="E57" s="1237"/>
      <c r="F57" s="1237"/>
      <c r="G57" s="1237"/>
      <c r="H57" s="1237"/>
      <c r="I57" s="1231"/>
      <c r="K57" s="2295"/>
      <c r="L57" s="2295"/>
      <c r="M57" s="2295"/>
      <c r="N57" s="2295"/>
      <c r="O57" s="2295"/>
      <c r="P57" s="1187"/>
      <c r="Q57" s="1067"/>
    </row>
    <row r="58" spans="1:56" ht="9" customHeight="1">
      <c r="A58" s="1121"/>
      <c r="B58" s="1174"/>
      <c r="C58" s="1106"/>
      <c r="D58" s="1237"/>
      <c r="E58" s="1237"/>
      <c r="F58" s="1237"/>
      <c r="G58" s="1237"/>
      <c r="H58" s="1237"/>
      <c r="I58" s="1231"/>
      <c r="J58" s="1238"/>
      <c r="K58" s="1186"/>
      <c r="L58" s="1186"/>
      <c r="M58" s="1186"/>
      <c r="N58" s="1186"/>
      <c r="O58" s="1186"/>
      <c r="P58" s="1187"/>
      <c r="Q58" s="1067"/>
      <c r="R58" s="1239"/>
    </row>
    <row r="59" spans="1:56" ht="2.4500000000000002" customHeight="1">
      <c r="A59" s="1121"/>
      <c r="B59" s="1174"/>
      <c r="C59" s="1106"/>
      <c r="D59" s="1231"/>
      <c r="E59" s="1231"/>
      <c r="F59" s="1231"/>
      <c r="G59" s="1231"/>
      <c r="H59" s="1231"/>
      <c r="I59" s="1231"/>
      <c r="J59" s="1121"/>
      <c r="K59" s="1121"/>
      <c r="L59" s="1121"/>
      <c r="M59" s="1121"/>
      <c r="N59" s="1121"/>
      <c r="O59" s="1121"/>
      <c r="P59" s="1187"/>
      <c r="Q59" s="1067"/>
      <c r="R59" s="1239"/>
      <c r="U59" s="1860"/>
    </row>
    <row r="60" spans="1:56" ht="13.5" customHeight="1">
      <c r="A60" s="1121"/>
      <c r="B60" s="1240">
        <v>4</v>
      </c>
      <c r="C60" s="2296">
        <v>44835</v>
      </c>
      <c r="D60" s="2297"/>
      <c r="E60" s="2297"/>
      <c r="F60" s="1231"/>
      <c r="G60" s="1231"/>
      <c r="H60" s="1231"/>
      <c r="I60" s="1106"/>
      <c r="J60" s="1241"/>
      <c r="K60" s="1241"/>
      <c r="L60" s="1241"/>
      <c r="M60" s="1241"/>
      <c r="N60" s="1241"/>
      <c r="O60" s="1241"/>
      <c r="P60" s="1121"/>
      <c r="Q60" s="1067"/>
      <c r="R60" s="1239"/>
    </row>
    <row r="61" spans="1:56">
      <c r="R61" s="1239"/>
      <c r="S61" s="1242"/>
    </row>
  </sheetData>
  <mergeCells count="33">
    <mergeCell ref="K55:O57"/>
    <mergeCell ref="C60:E60"/>
    <mergeCell ref="D33:H36"/>
    <mergeCell ref="K33:O35"/>
    <mergeCell ref="K36:O38"/>
    <mergeCell ref="D37:H40"/>
    <mergeCell ref="K39:O42"/>
    <mergeCell ref="D41:H43"/>
    <mergeCell ref="BZ21:CA21"/>
    <mergeCell ref="W22:W23"/>
    <mergeCell ref="K26:O29"/>
    <mergeCell ref="C31:H31"/>
    <mergeCell ref="J31:O31"/>
    <mergeCell ref="BX21:BY21"/>
    <mergeCell ref="D32:H32"/>
    <mergeCell ref="J32:O32"/>
    <mergeCell ref="D9:H11"/>
    <mergeCell ref="K9:O12"/>
    <mergeCell ref="AA9:AE11"/>
    <mergeCell ref="AA12:AE15"/>
    <mergeCell ref="D13:H14"/>
    <mergeCell ref="C3:H3"/>
    <mergeCell ref="J3:O3"/>
    <mergeCell ref="Z3:AE3"/>
    <mergeCell ref="D5:H7"/>
    <mergeCell ref="K5:O8"/>
    <mergeCell ref="AA5:AE8"/>
    <mergeCell ref="AM2:AN2"/>
    <mergeCell ref="M1:P1"/>
    <mergeCell ref="D2:H2"/>
    <mergeCell ref="W2:X2"/>
    <mergeCell ref="Y2:Z2"/>
    <mergeCell ref="AK2:AL2"/>
  </mergeCells>
  <printOptions horizontalCentered="1"/>
  <pageMargins left="0" right="0"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Q110"/>
  <sheetViews>
    <sheetView showGridLines="0" showRuler="0" zoomScaleNormal="100" workbookViewId="0"/>
  </sheetViews>
  <sheetFormatPr defaultRowHeight="12.75"/>
  <cols>
    <col min="1" max="1" width="1" style="1025" customWidth="1"/>
    <col min="2" max="2" width="2.5703125" style="1025" customWidth="1"/>
    <col min="3" max="3" width="2.28515625" style="1025" customWidth="1"/>
    <col min="4" max="8" width="8.7109375" style="1025" customWidth="1"/>
    <col min="9" max="9" width="2" style="1025" customWidth="1"/>
    <col min="10" max="10" width="2.28515625" style="1025" customWidth="1"/>
    <col min="11" max="12" width="8.7109375" style="1025" customWidth="1"/>
    <col min="13" max="13" width="8.42578125" style="1025" customWidth="1"/>
    <col min="14" max="15" width="8.7109375" style="1025" customWidth="1"/>
    <col min="16" max="16" width="2.5703125" style="1025" customWidth="1"/>
    <col min="17" max="17" width="1" style="1025" customWidth="1"/>
    <col min="18" max="16384" width="9.140625" style="1025"/>
  </cols>
  <sheetData>
    <row r="1" spans="1:17" ht="13.5" customHeight="1">
      <c r="A1" s="1121"/>
      <c r="B1" s="2309" t="s">
        <v>402</v>
      </c>
      <c r="C1" s="2309"/>
      <c r="D1" s="2309"/>
      <c r="E1" s="2309"/>
      <c r="F1" s="2309"/>
      <c r="G1" s="1277"/>
      <c r="H1" s="1166"/>
      <c r="I1" s="1166"/>
      <c r="J1" s="1166"/>
      <c r="K1" s="1166"/>
      <c r="L1" s="1166"/>
      <c r="M1" s="1166"/>
      <c r="N1" s="1166"/>
      <c r="O1" s="1166"/>
      <c r="P1" s="1166"/>
      <c r="Q1" s="1072"/>
    </row>
    <row r="2" spans="1:17" ht="9" customHeight="1">
      <c r="A2" s="1121"/>
      <c r="B2" s="1171"/>
      <c r="C2" s="2284"/>
      <c r="D2" s="2284"/>
      <c r="E2" s="2284"/>
      <c r="F2" s="2284"/>
      <c r="G2" s="2284"/>
      <c r="H2" s="2284"/>
      <c r="I2" s="1106"/>
      <c r="J2" s="1106"/>
      <c r="K2" s="1106"/>
      <c r="L2" s="1106"/>
      <c r="M2" s="1106"/>
      <c r="N2" s="1106"/>
      <c r="O2" s="1121"/>
      <c r="P2" s="1278"/>
      <c r="Q2" s="1067"/>
    </row>
    <row r="3" spans="1:17" ht="21" customHeight="1">
      <c r="A3" s="1121"/>
      <c r="B3" s="1106"/>
      <c r="C3" s="2310" t="s">
        <v>575</v>
      </c>
      <c r="D3" s="2310"/>
      <c r="E3" s="2310"/>
      <c r="F3" s="2310"/>
      <c r="G3" s="2310"/>
      <c r="H3" s="1845"/>
      <c r="I3" s="1175"/>
      <c r="J3" s="2311" t="s">
        <v>403</v>
      </c>
      <c r="K3" s="2311"/>
      <c r="L3" s="2312"/>
      <c r="M3" s="2312"/>
      <c r="N3" s="2312"/>
      <c r="O3" s="2312"/>
      <c r="P3" s="1279"/>
      <c r="Q3" s="1067"/>
    </row>
    <row r="4" spans="1:17" ht="10.5" customHeight="1">
      <c r="A4" s="1121"/>
      <c r="B4" s="1168"/>
      <c r="C4" s="2290"/>
      <c r="D4" s="2290"/>
      <c r="E4" s="2290"/>
      <c r="F4" s="2290"/>
      <c r="G4" s="2290"/>
      <c r="H4" s="1846"/>
      <c r="I4" s="1175"/>
      <c r="J4" s="1281"/>
      <c r="K4" s="1280"/>
      <c r="L4" s="1280"/>
      <c r="M4" s="1280"/>
      <c r="N4" s="2315"/>
      <c r="O4" s="2315"/>
      <c r="P4" s="1279"/>
      <c r="Q4" s="1067"/>
    </row>
    <row r="5" spans="1:17" ht="24.75" customHeight="1">
      <c r="A5" s="1121"/>
      <c r="B5" s="1106"/>
      <c r="C5" s="1282" t="s">
        <v>399</v>
      </c>
      <c r="D5" s="2317" t="s">
        <v>619</v>
      </c>
      <c r="E5" s="2317"/>
      <c r="F5" s="2317"/>
      <c r="G5" s="2317"/>
      <c r="H5" s="2317"/>
      <c r="I5" s="1175"/>
      <c r="J5" s="1282" t="s">
        <v>399</v>
      </c>
      <c r="K5" s="2316" t="s">
        <v>810</v>
      </c>
      <c r="L5" s="2316"/>
      <c r="M5" s="2316"/>
      <c r="N5" s="2316"/>
      <c r="O5" s="2316"/>
      <c r="P5" s="1279"/>
      <c r="Q5" s="1067"/>
    </row>
    <row r="6" spans="1:17" ht="22.5" customHeight="1">
      <c r="A6" s="1121"/>
      <c r="B6" s="1106"/>
      <c r="C6" s="1232"/>
      <c r="D6" s="2317"/>
      <c r="E6" s="2317"/>
      <c r="F6" s="2317"/>
      <c r="G6" s="2317"/>
      <c r="H6" s="2317"/>
      <c r="I6" s="1175"/>
      <c r="J6" s="1241"/>
      <c r="K6" s="2316"/>
      <c r="L6" s="2316"/>
      <c r="M6" s="2316"/>
      <c r="N6" s="2316"/>
      <c r="O6" s="2316"/>
      <c r="P6" s="1279"/>
      <c r="Q6" s="1067"/>
    </row>
    <row r="7" spans="1:17" ht="19.5" customHeight="1">
      <c r="A7" s="1121"/>
      <c r="B7" s="1106"/>
      <c r="C7" s="1282" t="s">
        <v>399</v>
      </c>
      <c r="D7" s="2317" t="s">
        <v>868</v>
      </c>
      <c r="E7" s="2317"/>
      <c r="F7" s="2317"/>
      <c r="G7" s="2317"/>
      <c r="H7" s="2317"/>
      <c r="I7" s="1223"/>
      <c r="K7" s="2316"/>
      <c r="L7" s="2316"/>
      <c r="M7" s="2316"/>
      <c r="N7" s="2316"/>
      <c r="O7" s="2316"/>
      <c r="P7" s="1279"/>
      <c r="Q7" s="1067"/>
    </row>
    <row r="8" spans="1:17" ht="13.5" customHeight="1">
      <c r="A8" s="1121"/>
      <c r="B8" s="1106"/>
      <c r="D8" s="2317"/>
      <c r="E8" s="2317"/>
      <c r="F8" s="2317"/>
      <c r="G8" s="2317"/>
      <c r="H8" s="2317"/>
      <c r="I8" s="1223"/>
      <c r="J8" s="1282" t="s">
        <v>399</v>
      </c>
      <c r="K8" s="2316" t="s">
        <v>875</v>
      </c>
      <c r="L8" s="2316"/>
      <c r="M8" s="2316"/>
      <c r="N8" s="2316"/>
      <c r="O8" s="2316"/>
      <c r="P8" s="1283"/>
      <c r="Q8" s="1067"/>
    </row>
    <row r="9" spans="1:17" ht="13.5" customHeight="1">
      <c r="A9" s="1121"/>
      <c r="B9" s="1106"/>
      <c r="D9" s="2317"/>
      <c r="E9" s="2317"/>
      <c r="F9" s="2317"/>
      <c r="G9" s="2317"/>
      <c r="H9" s="2317"/>
      <c r="I9" s="1223"/>
      <c r="J9" s="1284"/>
      <c r="K9" s="2316"/>
      <c r="L9" s="2316"/>
      <c r="M9" s="2316"/>
      <c r="N9" s="2316"/>
      <c r="O9" s="2316"/>
      <c r="P9" s="1283"/>
      <c r="Q9" s="1067"/>
    </row>
    <row r="10" spans="1:17" ht="22.5" customHeight="1">
      <c r="A10" s="1121"/>
      <c r="B10" s="1106"/>
      <c r="C10" s="1388"/>
      <c r="D10" s="2317"/>
      <c r="E10" s="2317"/>
      <c r="F10" s="2317"/>
      <c r="G10" s="2317"/>
      <c r="H10" s="2317"/>
      <c r="I10" s="1223"/>
      <c r="K10" s="2316"/>
      <c r="L10" s="2316"/>
      <c r="M10" s="2316"/>
      <c r="N10" s="2316"/>
      <c r="O10" s="2316"/>
      <c r="P10" s="1283"/>
      <c r="Q10" s="1067">
        <f>SUM(Q11:Q17)</f>
        <v>0</v>
      </c>
    </row>
    <row r="11" spans="1:17" ht="9" customHeight="1">
      <c r="A11" s="1121"/>
      <c r="B11" s="1106"/>
      <c r="C11" s="1388"/>
      <c r="D11" s="1861"/>
      <c r="E11" s="1861"/>
      <c r="F11" s="1861"/>
      <c r="G11" s="1861"/>
      <c r="H11" s="1861"/>
      <c r="I11" s="1223"/>
      <c r="J11" s="1284"/>
      <c r="K11" s="2316"/>
      <c r="L11" s="2316"/>
      <c r="M11" s="2316"/>
      <c r="N11" s="2316"/>
      <c r="O11" s="2316"/>
      <c r="P11" s="1283"/>
      <c r="Q11" s="1067"/>
    </row>
    <row r="12" spans="1:17" ht="18.75" customHeight="1">
      <c r="A12" s="1121"/>
      <c r="B12" s="1106"/>
      <c r="C12" s="1282" t="s">
        <v>399</v>
      </c>
      <c r="D12" s="2306" t="s">
        <v>811</v>
      </c>
      <c r="E12" s="2306"/>
      <c r="F12" s="2306"/>
      <c r="G12" s="2306"/>
      <c r="H12" s="2306"/>
      <c r="I12" s="1175"/>
      <c r="J12" s="1284"/>
      <c r="K12" s="2316"/>
      <c r="L12" s="2316"/>
      <c r="M12" s="2316"/>
      <c r="N12" s="2316"/>
      <c r="O12" s="2316"/>
      <c r="P12" s="1283"/>
      <c r="Q12" s="1067"/>
    </row>
    <row r="13" spans="1:17" ht="16.5" customHeight="1">
      <c r="A13" s="1121"/>
      <c r="B13" s="1106"/>
      <c r="D13" s="2306"/>
      <c r="E13" s="2306"/>
      <c r="F13" s="2306"/>
      <c r="G13" s="2306"/>
      <c r="H13" s="2306"/>
      <c r="I13" s="1175"/>
      <c r="J13" s="1284"/>
      <c r="K13" s="1306"/>
      <c r="L13" s="1306"/>
      <c r="M13" s="1306"/>
      <c r="N13" s="1306"/>
      <c r="O13" s="1306"/>
      <c r="P13" s="1283"/>
      <c r="Q13" s="1067"/>
    </row>
    <row r="14" spans="1:17" ht="10.5" customHeight="1">
      <c r="A14" s="1121"/>
      <c r="B14" s="1106"/>
      <c r="C14" s="1234"/>
      <c r="D14" s="2306"/>
      <c r="E14" s="2306"/>
      <c r="F14" s="2306"/>
      <c r="G14" s="2306"/>
      <c r="H14" s="2306"/>
      <c r="I14" s="1175"/>
      <c r="J14" s="1284"/>
      <c r="K14" s="1284"/>
      <c r="L14" s="1284"/>
      <c r="M14" s="1284"/>
      <c r="N14" s="1284"/>
      <c r="O14" s="1284"/>
      <c r="P14" s="1283"/>
      <c r="Q14" s="1067"/>
    </row>
    <row r="15" spans="1:17" ht="13.5" customHeight="1">
      <c r="A15" s="1121"/>
      <c r="B15" s="1106"/>
      <c r="C15" s="1234"/>
      <c r="D15" s="2306"/>
      <c r="E15" s="2306"/>
      <c r="F15" s="2306"/>
      <c r="G15" s="2306"/>
      <c r="H15" s="2306"/>
      <c r="I15" s="1175"/>
      <c r="J15" s="1284"/>
      <c r="K15" s="1284"/>
      <c r="L15" s="1284"/>
      <c r="M15" s="1284"/>
      <c r="N15" s="1284"/>
      <c r="O15" s="1284"/>
      <c r="P15" s="1283"/>
      <c r="Q15" s="1067"/>
    </row>
    <row r="16" spans="1:17" ht="13.5" customHeight="1">
      <c r="A16" s="1121"/>
      <c r="B16" s="1106"/>
      <c r="C16" s="1282"/>
      <c r="D16" s="2298"/>
      <c r="E16" s="2298"/>
      <c r="F16" s="2298"/>
      <c r="G16" s="2298"/>
      <c r="H16" s="2298"/>
      <c r="I16" s="1175"/>
      <c r="J16" s="1238"/>
      <c r="K16" s="1238"/>
      <c r="L16" s="1238"/>
      <c r="M16" s="1238"/>
      <c r="N16" s="1238"/>
      <c r="O16" s="1238"/>
      <c r="P16" s="1283"/>
      <c r="Q16" s="1067"/>
    </row>
    <row r="17" spans="1:17" ht="13.5" customHeight="1">
      <c r="A17" s="1121"/>
      <c r="B17" s="1106"/>
      <c r="C17" s="1286"/>
      <c r="D17" s="2298"/>
      <c r="E17" s="2298"/>
      <c r="F17" s="2298"/>
      <c r="G17" s="2298"/>
      <c r="H17" s="2298"/>
      <c r="I17" s="1175"/>
      <c r="J17" s="1238"/>
      <c r="K17" s="1238"/>
      <c r="L17" s="1238"/>
      <c r="M17" s="1238"/>
      <c r="N17" s="1238"/>
      <c r="O17" s="1238"/>
      <c r="P17" s="1283"/>
      <c r="Q17" s="1067"/>
    </row>
    <row r="18" spans="1:17" ht="13.5" customHeight="1">
      <c r="A18" s="1121"/>
      <c r="B18" s="1106"/>
      <c r="C18" s="1238"/>
      <c r="D18" s="1238"/>
      <c r="E18" s="1238"/>
      <c r="F18" s="1238"/>
      <c r="G18" s="1238"/>
      <c r="H18" s="1238"/>
      <c r="I18" s="1175"/>
      <c r="J18" s="1238"/>
      <c r="K18" s="1238"/>
      <c r="L18" s="1238"/>
      <c r="M18" s="1238"/>
      <c r="N18" s="1238"/>
      <c r="O18" s="1238"/>
      <c r="P18" s="1283"/>
      <c r="Q18" s="1067"/>
    </row>
    <row r="19" spans="1:17" ht="13.5" customHeight="1">
      <c r="A19" s="1121"/>
      <c r="B19" s="1106"/>
      <c r="C19" s="1238"/>
      <c r="D19" s="1238"/>
      <c r="E19" s="1238"/>
      <c r="F19" s="1238"/>
      <c r="G19" s="1238"/>
      <c r="H19" s="1238"/>
      <c r="I19" s="1175"/>
      <c r="J19" s="1238"/>
      <c r="K19" s="1238"/>
      <c r="L19" s="1238"/>
      <c r="M19" s="1238"/>
      <c r="N19" s="1238"/>
      <c r="O19" s="1238"/>
      <c r="P19" s="1283"/>
      <c r="Q19" s="1067">
        <f>SUM(Q22:Q41)</f>
        <v>34168</v>
      </c>
    </row>
    <row r="20" spans="1:17" ht="13.5" customHeight="1">
      <c r="A20" s="1121"/>
      <c r="B20" s="1106"/>
      <c r="C20" s="1287"/>
      <c r="D20" s="1287"/>
      <c r="E20" s="1287"/>
      <c r="F20" s="1287"/>
      <c r="G20" s="1287"/>
      <c r="H20" s="1287"/>
      <c r="I20" s="1175"/>
      <c r="J20" s="1287"/>
      <c r="K20" s="1287"/>
      <c r="L20" s="1287"/>
      <c r="M20" s="1287"/>
      <c r="N20" s="1287"/>
      <c r="O20" s="1287"/>
      <c r="P20" s="1283"/>
      <c r="Q20" s="1067"/>
    </row>
    <row r="21" spans="1:17" ht="13.5" customHeight="1">
      <c r="A21" s="1121"/>
      <c r="B21" s="1106"/>
      <c r="C21" s="1287"/>
      <c r="D21" s="1287"/>
      <c r="E21" s="1287"/>
      <c r="F21" s="1287"/>
      <c r="G21" s="1287"/>
      <c r="H21" s="1287"/>
      <c r="I21" s="1175"/>
      <c r="J21" s="1287"/>
      <c r="K21" s="1287"/>
      <c r="L21" s="1287"/>
      <c r="M21" s="1287"/>
      <c r="N21" s="1287"/>
      <c r="O21" s="1287"/>
      <c r="P21" s="1283"/>
      <c r="Q21" s="1067"/>
    </row>
    <row r="22" spans="1:17" ht="13.5" customHeight="1">
      <c r="A22" s="1121"/>
      <c r="B22" s="1106"/>
      <c r="C22" s="1121"/>
      <c r="D22" s="1121"/>
      <c r="E22" s="1121"/>
      <c r="F22" s="1121"/>
      <c r="G22" s="1121"/>
      <c r="H22" s="1121"/>
      <c r="I22" s="1175"/>
      <c r="J22" s="1121"/>
      <c r="K22" s="1121"/>
      <c r="L22" s="1121"/>
      <c r="M22" s="1121"/>
      <c r="N22" s="1121"/>
      <c r="O22" s="1121"/>
      <c r="P22" s="1283"/>
      <c r="Q22" s="1067"/>
    </row>
    <row r="23" spans="1:17" ht="13.5" customHeight="1">
      <c r="A23" s="1121"/>
      <c r="B23" s="1106"/>
      <c r="C23" s="1121"/>
      <c r="D23" s="1121"/>
      <c r="E23" s="1121"/>
      <c r="F23" s="1121"/>
      <c r="G23" s="1121"/>
      <c r="H23" s="1121"/>
      <c r="I23" s="1175"/>
      <c r="K23" s="1186"/>
      <c r="L23" s="1186"/>
      <c r="M23" s="1186"/>
      <c r="N23" s="1186"/>
      <c r="O23" s="1186"/>
      <c r="P23" s="1283"/>
      <c r="Q23" s="1067"/>
    </row>
    <row r="24" spans="1:17" ht="24" customHeight="1">
      <c r="A24" s="1121"/>
      <c r="B24" s="1106"/>
      <c r="C24" s="1121"/>
      <c r="D24" s="1121"/>
      <c r="E24" s="1121"/>
      <c r="F24" s="1121"/>
      <c r="G24" s="1121"/>
      <c r="H24" s="1121"/>
      <c r="I24" s="1108"/>
      <c r="K24" s="1306"/>
      <c r="L24" s="1306"/>
      <c r="M24" s="1306"/>
      <c r="N24" s="1306"/>
      <c r="O24" s="1306"/>
      <c r="P24" s="1283"/>
      <c r="Q24" s="1067"/>
    </row>
    <row r="25" spans="1:17" ht="22.5" customHeight="1">
      <c r="A25" s="1121"/>
      <c r="B25" s="1106"/>
      <c r="C25" s="1121"/>
      <c r="D25" s="1121"/>
      <c r="E25" s="1209"/>
      <c r="F25" s="1209"/>
      <c r="G25" s="1209"/>
      <c r="H25" s="1209"/>
      <c r="I25" s="1108"/>
      <c r="J25" s="1282" t="s">
        <v>399</v>
      </c>
      <c r="K25" s="2316" t="s">
        <v>812</v>
      </c>
      <c r="L25" s="2316"/>
      <c r="M25" s="2316"/>
      <c r="N25" s="2316"/>
      <c r="O25" s="2316"/>
      <c r="P25" s="1283"/>
      <c r="Q25" s="1067"/>
    </row>
    <row r="26" spans="1:17" ht="18" customHeight="1">
      <c r="A26" s="1121"/>
      <c r="B26" s="1106"/>
      <c r="C26" s="1862"/>
      <c r="D26" s="1186"/>
      <c r="E26" s="1186"/>
      <c r="F26" s="1186"/>
      <c r="G26" s="1186"/>
      <c r="H26" s="1186"/>
      <c r="I26" s="1108"/>
      <c r="K26" s="2316"/>
      <c r="L26" s="2316"/>
      <c r="M26" s="2316"/>
      <c r="N26" s="2316"/>
      <c r="O26" s="2316"/>
      <c r="P26" s="1283"/>
      <c r="Q26" s="1067">
        <v>6673</v>
      </c>
    </row>
    <row r="27" spans="1:17" ht="13.5" customHeight="1">
      <c r="A27" s="1121"/>
      <c r="B27" s="1106"/>
      <c r="C27" s="1862"/>
      <c r="D27" s="1186"/>
      <c r="E27" s="1186"/>
      <c r="F27" s="1186"/>
      <c r="G27" s="1186"/>
      <c r="H27" s="1186"/>
      <c r="I27" s="1108"/>
      <c r="J27" s="1282"/>
      <c r="K27" s="2316"/>
      <c r="L27" s="2316"/>
      <c r="M27" s="2316"/>
      <c r="N27" s="2316"/>
      <c r="O27" s="2316"/>
      <c r="P27" s="1283"/>
      <c r="Q27" s="1067">
        <v>5858</v>
      </c>
    </row>
    <row r="28" spans="1:17" ht="19.5" customHeight="1">
      <c r="A28" s="1121"/>
      <c r="B28" s="1106"/>
      <c r="C28" s="1282" t="s">
        <v>399</v>
      </c>
      <c r="D28" s="2317" t="s">
        <v>813</v>
      </c>
      <c r="E28" s="2317"/>
      <c r="F28" s="2317"/>
      <c r="G28" s="2317"/>
      <c r="H28" s="2317"/>
      <c r="I28" s="45"/>
      <c r="K28" s="2316"/>
      <c r="L28" s="2316"/>
      <c r="M28" s="2316"/>
      <c r="N28" s="2316"/>
      <c r="O28" s="2316"/>
      <c r="P28" s="1283"/>
      <c r="Q28" s="1067"/>
    </row>
    <row r="29" spans="1:17" ht="27" customHeight="1">
      <c r="A29" s="1121"/>
      <c r="B29" s="1106"/>
      <c r="C29" s="1286"/>
      <c r="D29" s="2317"/>
      <c r="E29" s="2317"/>
      <c r="F29" s="2317"/>
      <c r="G29" s="2317"/>
      <c r="H29" s="2317"/>
      <c r="I29" s="45"/>
      <c r="J29" s="1121"/>
      <c r="K29" s="2316"/>
      <c r="L29" s="2316"/>
      <c r="M29" s="2316"/>
      <c r="N29" s="2316"/>
      <c r="O29" s="2316"/>
      <c r="P29" s="1283"/>
      <c r="Q29" s="1067"/>
    </row>
    <row r="30" spans="1:17" ht="21" customHeight="1">
      <c r="A30" s="1121"/>
      <c r="B30" s="1106"/>
      <c r="C30" s="1121"/>
      <c r="D30" s="2317"/>
      <c r="E30" s="2317"/>
      <c r="F30" s="2317"/>
      <c r="G30" s="2317"/>
      <c r="H30" s="2317"/>
      <c r="I30" s="45"/>
      <c r="J30" s="1121"/>
      <c r="K30" s="2316"/>
      <c r="L30" s="2316"/>
      <c r="M30" s="2316"/>
      <c r="N30" s="2316"/>
      <c r="O30" s="2316"/>
      <c r="P30" s="1283"/>
      <c r="Q30" s="1067"/>
    </row>
    <row r="31" spans="1:17" ht="20.25" customHeight="1">
      <c r="A31" s="1121"/>
      <c r="B31" s="1106"/>
      <c r="C31" s="2313" t="s">
        <v>404</v>
      </c>
      <c r="D31" s="2313"/>
      <c r="E31" s="2313"/>
      <c r="F31" s="2313"/>
      <c r="G31" s="2313"/>
      <c r="H31" s="2313"/>
      <c r="I31" s="1121"/>
      <c r="J31" s="2314" t="s">
        <v>405</v>
      </c>
      <c r="K31" s="2314"/>
      <c r="L31" s="2314"/>
      <c r="M31" s="2314"/>
      <c r="N31" s="2314"/>
      <c r="O31" s="2314"/>
      <c r="P31" s="1283"/>
      <c r="Q31" s="1067"/>
    </row>
    <row r="32" spans="1:17" s="1082" customFormat="1" ht="9" customHeight="1">
      <c r="A32" s="1288"/>
      <c r="B32" s="1289"/>
      <c r="C32" s="2304"/>
      <c r="D32" s="2304"/>
      <c r="E32" s="2304"/>
      <c r="F32" s="2304"/>
      <c r="G32" s="2304"/>
      <c r="H32" s="2304"/>
      <c r="I32" s="1288"/>
      <c r="J32" s="2305"/>
      <c r="K32" s="2305"/>
      <c r="L32" s="2305"/>
      <c r="M32" s="2305"/>
      <c r="N32" s="2305"/>
      <c r="O32" s="2305"/>
      <c r="P32" s="1283"/>
      <c r="Q32" s="1081"/>
    </row>
    <row r="33" spans="1:17" ht="13.5" customHeight="1">
      <c r="A33" s="1121"/>
      <c r="B33" s="1106"/>
      <c r="C33" s="1282" t="s">
        <v>399</v>
      </c>
      <c r="D33" s="2287" t="s">
        <v>814</v>
      </c>
      <c r="E33" s="2287"/>
      <c r="F33" s="2287"/>
      <c r="G33" s="2287"/>
      <c r="H33" s="2287"/>
      <c r="I33" s="1121"/>
      <c r="J33" s="1290" t="s">
        <v>399</v>
      </c>
      <c r="K33" s="2298" t="s">
        <v>815</v>
      </c>
      <c r="L33" s="2298"/>
      <c r="M33" s="2298"/>
      <c r="N33" s="2298"/>
      <c r="O33" s="2298"/>
      <c r="P33" s="1283"/>
      <c r="Q33" s="1067"/>
    </row>
    <row r="34" spans="1:17" ht="13.5" customHeight="1">
      <c r="A34" s="1121"/>
      <c r="B34" s="1106"/>
      <c r="C34" s="1291"/>
      <c r="D34" s="2287"/>
      <c r="E34" s="2287"/>
      <c r="F34" s="2287"/>
      <c r="G34" s="2287"/>
      <c r="H34" s="2287"/>
      <c r="I34" s="1121"/>
      <c r="J34" s="1291"/>
      <c r="K34" s="2298"/>
      <c r="L34" s="2298"/>
      <c r="M34" s="2298"/>
      <c r="N34" s="2298"/>
      <c r="O34" s="2298"/>
      <c r="P34" s="1283"/>
      <c r="Q34" s="1067"/>
    </row>
    <row r="35" spans="1:17" ht="13.5" customHeight="1">
      <c r="A35" s="1121"/>
      <c r="B35" s="1106"/>
      <c r="C35" s="1291"/>
      <c r="D35" s="2287"/>
      <c r="E35" s="2287"/>
      <c r="F35" s="2287"/>
      <c r="G35" s="2287"/>
      <c r="H35" s="2287"/>
      <c r="I35" s="1121"/>
      <c r="J35" s="1291"/>
      <c r="K35" s="2298"/>
      <c r="L35" s="2298"/>
      <c r="M35" s="2298"/>
      <c r="N35" s="2298"/>
      <c r="O35" s="2298"/>
      <c r="P35" s="1283"/>
      <c r="Q35" s="1067"/>
    </row>
    <row r="36" spans="1:17" ht="13.5" customHeight="1">
      <c r="A36" s="1121"/>
      <c r="B36" s="1106"/>
      <c r="C36" s="1121"/>
      <c r="D36" s="2287"/>
      <c r="E36" s="2287"/>
      <c r="F36" s="2287"/>
      <c r="G36" s="2287"/>
      <c r="H36" s="2287"/>
      <c r="I36" s="1121"/>
      <c r="J36" s="1121"/>
      <c r="K36" s="2298"/>
      <c r="L36" s="2298"/>
      <c r="M36" s="2298"/>
      <c r="N36" s="2298"/>
      <c r="O36" s="2298"/>
      <c r="P36" s="1283"/>
      <c r="Q36" s="1067">
        <v>21637</v>
      </c>
    </row>
    <row r="37" spans="1:17" ht="13.5" customHeight="1">
      <c r="A37" s="1121"/>
      <c r="B37" s="1106"/>
      <c r="C37" s="1121"/>
      <c r="D37" s="1292"/>
      <c r="E37" s="1292"/>
      <c r="F37" s="1292"/>
      <c r="G37" s="1292"/>
      <c r="H37" s="1292"/>
      <c r="I37" s="1121"/>
      <c r="J37" s="1290" t="s">
        <v>399</v>
      </c>
      <c r="K37" s="2298" t="s">
        <v>816</v>
      </c>
      <c r="L37" s="2298"/>
      <c r="M37" s="2298"/>
      <c r="N37" s="2298"/>
      <c r="O37" s="2298"/>
      <c r="P37" s="1283"/>
      <c r="Q37" s="1067"/>
    </row>
    <row r="38" spans="1:17" ht="13.5" customHeight="1">
      <c r="A38" s="1121"/>
      <c r="B38" s="1106"/>
      <c r="C38" s="1291"/>
      <c r="D38" s="1292"/>
      <c r="E38" s="1292"/>
      <c r="F38" s="1292"/>
      <c r="G38" s="1292"/>
      <c r="H38" s="1292"/>
      <c r="I38" s="1121"/>
      <c r="J38" s="1291"/>
      <c r="K38" s="2298"/>
      <c r="L38" s="2298"/>
      <c r="M38" s="2298"/>
      <c r="N38" s="2298"/>
      <c r="O38" s="2298"/>
      <c r="P38" s="1283"/>
      <c r="Q38" s="1067"/>
    </row>
    <row r="39" spans="1:17" ht="11.25" customHeight="1">
      <c r="A39" s="1121"/>
      <c r="B39" s="1106"/>
      <c r="C39" s="1291"/>
      <c r="D39" s="1292"/>
      <c r="E39" s="1292"/>
      <c r="F39" s="1292"/>
      <c r="G39" s="1292"/>
      <c r="H39" s="1292"/>
      <c r="I39" s="1121"/>
      <c r="J39" s="1291"/>
      <c r="K39" s="2298"/>
      <c r="L39" s="2298"/>
      <c r="M39" s="2298"/>
      <c r="N39" s="2298"/>
      <c r="O39" s="2298"/>
      <c r="P39" s="1283"/>
      <c r="Q39" s="1067"/>
    </row>
    <row r="40" spans="1:17" ht="9.75" customHeight="1">
      <c r="A40" s="1121"/>
      <c r="B40" s="1106"/>
      <c r="C40" s="1121"/>
      <c r="D40" s="1292"/>
      <c r="E40" s="1292"/>
      <c r="F40" s="1292"/>
      <c r="G40" s="1292"/>
      <c r="H40" s="1292"/>
      <c r="I40" s="1121"/>
      <c r="J40" s="1121"/>
      <c r="K40" s="2298"/>
      <c r="L40" s="2298"/>
      <c r="M40" s="2298"/>
      <c r="N40" s="2298"/>
      <c r="O40" s="2298"/>
      <c r="P40" s="1283"/>
      <c r="Q40" s="1067"/>
    </row>
    <row r="41" spans="1:17" ht="12" customHeight="1">
      <c r="A41" s="1121"/>
      <c r="B41" s="1293"/>
      <c r="C41" s="1290"/>
      <c r="D41" s="2306"/>
      <c r="E41" s="2306"/>
      <c r="F41" s="2306"/>
      <c r="G41" s="2306"/>
      <c r="H41" s="2306"/>
      <c r="I41" s="1121"/>
      <c r="J41" s="1290" t="s">
        <v>399</v>
      </c>
      <c r="K41" s="2298" t="s">
        <v>591</v>
      </c>
      <c r="L41" s="2298"/>
      <c r="M41" s="2298"/>
      <c r="N41" s="2298"/>
      <c r="O41" s="2298"/>
      <c r="P41" s="1283"/>
      <c r="Q41" s="1067"/>
    </row>
    <row r="42" spans="1:17" ht="8.25" customHeight="1">
      <c r="A42" s="1121"/>
      <c r="B42" s="1106"/>
      <c r="C42" s="1230"/>
      <c r="D42" s="2306"/>
      <c r="E42" s="2306"/>
      <c r="F42" s="2306"/>
      <c r="G42" s="2306"/>
      <c r="H42" s="2306"/>
      <c r="I42" s="1121"/>
      <c r="J42" s="1230"/>
      <c r="K42" s="2298"/>
      <c r="L42" s="2298"/>
      <c r="M42" s="2298"/>
      <c r="N42" s="2298"/>
      <c r="O42" s="2298"/>
      <c r="P42" s="1283"/>
      <c r="Q42" s="1067"/>
    </row>
    <row r="43" spans="1:17" ht="13.5" customHeight="1">
      <c r="A43" s="1121"/>
      <c r="B43" s="1106"/>
      <c r="C43" s="1294"/>
      <c r="D43" s="1295"/>
      <c r="E43" s="1295"/>
      <c r="F43" s="1295"/>
      <c r="G43" s="1295"/>
      <c r="H43" s="1295"/>
      <c r="I43" s="1121"/>
      <c r="J43" s="1290" t="s">
        <v>399</v>
      </c>
      <c r="K43" s="2298" t="s">
        <v>817</v>
      </c>
      <c r="L43" s="2298"/>
      <c r="M43" s="2298"/>
      <c r="N43" s="2298"/>
      <c r="O43" s="2298"/>
      <c r="P43" s="1283"/>
      <c r="Q43" s="1067"/>
    </row>
    <row r="44" spans="1:17" ht="13.5" customHeight="1">
      <c r="A44" s="1121"/>
      <c r="B44" s="1106"/>
      <c r="C44" s="1175"/>
      <c r="D44" s="1847"/>
      <c r="E44" s="1847"/>
      <c r="F44" s="1847"/>
      <c r="G44" s="1847"/>
      <c r="H44" s="1847"/>
      <c r="I44" s="1121"/>
      <c r="J44" s="1175"/>
      <c r="K44" s="2298"/>
      <c r="L44" s="2298"/>
      <c r="M44" s="2298"/>
      <c r="N44" s="2298"/>
      <c r="O44" s="2298"/>
      <c r="P44" s="1283"/>
      <c r="Q44" s="1067"/>
    </row>
    <row r="45" spans="1:17" ht="13.5" customHeight="1">
      <c r="A45" s="1121"/>
      <c r="B45" s="1106"/>
      <c r="C45" s="1175"/>
      <c r="D45" s="1847"/>
      <c r="E45" s="1847"/>
      <c r="F45" s="1847"/>
      <c r="G45" s="1847"/>
      <c r="H45" s="1847"/>
      <c r="I45" s="1121"/>
      <c r="J45" s="1175"/>
      <c r="K45" s="1175"/>
      <c r="L45" s="1175"/>
      <c r="M45" s="1175"/>
      <c r="N45" s="1175"/>
      <c r="O45" s="1175"/>
      <c r="P45" s="1283"/>
      <c r="Q45" s="1067"/>
    </row>
    <row r="46" spans="1:17" ht="13.5" customHeight="1">
      <c r="A46" s="1121"/>
      <c r="B46" s="1106"/>
      <c r="C46" s="1175"/>
      <c r="D46" s="1847"/>
      <c r="E46" s="1847"/>
      <c r="F46" s="1847"/>
      <c r="G46" s="1847"/>
      <c r="H46" s="1847"/>
      <c r="I46" s="1121"/>
      <c r="J46" s="1175"/>
      <c r="K46" s="1175"/>
      <c r="L46" s="1175"/>
      <c r="M46" s="1175"/>
      <c r="N46" s="1175"/>
      <c r="O46" s="1175"/>
      <c r="P46" s="1283"/>
      <c r="Q46" s="1067"/>
    </row>
    <row r="47" spans="1:17" ht="13.5" customHeight="1">
      <c r="A47" s="1121"/>
      <c r="B47" s="1106"/>
      <c r="C47" s="1175"/>
      <c r="D47" s="1847"/>
      <c r="E47" s="1847"/>
      <c r="F47" s="1847"/>
      <c r="G47" s="1847"/>
      <c r="H47" s="1847"/>
      <c r="I47" s="1121"/>
      <c r="J47" s="1175"/>
      <c r="K47" s="1175"/>
      <c r="L47" s="1175"/>
      <c r="M47" s="1175"/>
      <c r="N47" s="1175"/>
      <c r="O47" s="1175"/>
      <c r="P47" s="1283"/>
      <c r="Q47" s="1067"/>
    </row>
    <row r="48" spans="1:17" ht="13.5" customHeight="1">
      <c r="A48" s="1121"/>
      <c r="B48" s="1106"/>
      <c r="C48" s="1121"/>
      <c r="D48" s="1292"/>
      <c r="E48" s="1297"/>
      <c r="F48" s="1297"/>
      <c r="G48" s="1297"/>
      <c r="H48" s="1297"/>
      <c r="I48" s="1121"/>
      <c r="J48" s="1121"/>
      <c r="K48" s="1121"/>
      <c r="L48" s="1232"/>
      <c r="M48" s="1232"/>
      <c r="N48" s="1232"/>
      <c r="O48" s="1232"/>
      <c r="P48" s="1283"/>
      <c r="Q48" s="1067"/>
    </row>
    <row r="49" spans="1:17" ht="13.5" customHeight="1">
      <c r="A49" s="1121"/>
      <c r="B49" s="1106"/>
      <c r="C49" s="1232"/>
      <c r="D49" s="1297"/>
      <c r="E49" s="1297"/>
      <c r="F49" s="1297"/>
      <c r="G49" s="1297"/>
      <c r="H49" s="1297"/>
      <c r="I49" s="1121"/>
      <c r="J49" s="1232"/>
      <c r="K49" s="1232"/>
      <c r="L49" s="1232"/>
      <c r="M49" s="1232"/>
      <c r="N49" s="1232"/>
      <c r="O49" s="1232"/>
      <c r="P49" s="1283"/>
      <c r="Q49" s="1067"/>
    </row>
    <row r="50" spans="1:17" ht="13.5" customHeight="1">
      <c r="A50" s="1121"/>
      <c r="B50" s="1106"/>
      <c r="C50" s="1282" t="s">
        <v>399</v>
      </c>
      <c r="D50" s="2307" t="s">
        <v>818</v>
      </c>
      <c r="E50" s="2307"/>
      <c r="F50" s="2307"/>
      <c r="G50" s="2307"/>
      <c r="H50" s="2307"/>
      <c r="I50" s="1121"/>
      <c r="J50" s="1232"/>
      <c r="K50" s="1232"/>
      <c r="L50" s="1232"/>
      <c r="M50" s="1232"/>
      <c r="N50" s="1232"/>
      <c r="O50" s="1232"/>
      <c r="P50" s="1283"/>
      <c r="Q50" s="1067"/>
    </row>
    <row r="51" spans="1:17" ht="13.5" customHeight="1">
      <c r="A51" s="1121"/>
      <c r="B51" s="1106"/>
      <c r="C51" s="1121"/>
      <c r="D51" s="2307"/>
      <c r="E51" s="2307"/>
      <c r="F51" s="2307"/>
      <c r="G51" s="2307"/>
      <c r="H51" s="2307"/>
      <c r="I51" s="1121"/>
      <c r="J51" s="1121"/>
      <c r="K51" s="1121"/>
      <c r="L51" s="1121"/>
      <c r="M51" s="1121"/>
      <c r="N51" s="1121"/>
      <c r="O51" s="1121"/>
      <c r="P51" s="1283"/>
      <c r="Q51" s="1067"/>
    </row>
    <row r="52" spans="1:17" ht="12.75" customHeight="1">
      <c r="A52" s="1121"/>
      <c r="B52" s="1106"/>
      <c r="C52" s="1121"/>
      <c r="D52" s="2307"/>
      <c r="E52" s="2307"/>
      <c r="F52" s="2307"/>
      <c r="G52" s="2307"/>
      <c r="H52" s="2307"/>
      <c r="I52" s="1121"/>
      <c r="J52" s="1121"/>
      <c r="K52" s="1121"/>
      <c r="L52" s="1234"/>
      <c r="M52" s="1234"/>
      <c r="N52" s="1234"/>
      <c r="O52" s="1234"/>
      <c r="P52" s="1283"/>
      <c r="Q52" s="1067"/>
    </row>
    <row r="53" spans="1:17" ht="4.5" customHeight="1">
      <c r="A53" s="1121"/>
      <c r="B53" s="1106"/>
      <c r="D53" s="2307"/>
      <c r="E53" s="2307"/>
      <c r="F53" s="2307"/>
      <c r="G53" s="2307"/>
      <c r="H53" s="2307"/>
      <c r="I53" s="1121"/>
      <c r="J53" s="1234"/>
      <c r="K53" s="1234"/>
      <c r="L53" s="1234"/>
      <c r="M53" s="1234"/>
      <c r="N53" s="1234"/>
      <c r="O53" s="1234"/>
      <c r="P53" s="1283"/>
      <c r="Q53" s="1067"/>
    </row>
    <row r="54" spans="1:17" ht="12.75" customHeight="1">
      <c r="A54" s="1121"/>
      <c r="B54" s="1106"/>
      <c r="C54" s="1282" t="s">
        <v>399</v>
      </c>
      <c r="D54" s="2308" t="s">
        <v>554</v>
      </c>
      <c r="E54" s="2308"/>
      <c r="F54" s="2308"/>
      <c r="G54" s="2308"/>
      <c r="H54" s="2308"/>
      <c r="I54" s="1121"/>
      <c r="J54" s="1121"/>
      <c r="K54" s="1121"/>
      <c r="L54" s="1234"/>
      <c r="M54" s="1234"/>
      <c r="N54" s="1234"/>
      <c r="O54" s="1234"/>
      <c r="P54" s="1283"/>
      <c r="Q54" s="1067"/>
    </row>
    <row r="55" spans="1:17" ht="13.5" customHeight="1">
      <c r="A55" s="1121"/>
      <c r="B55" s="1106"/>
      <c r="C55" s="1121"/>
      <c r="D55" s="2308"/>
      <c r="E55" s="2308"/>
      <c r="F55" s="2308"/>
      <c r="G55" s="2308"/>
      <c r="H55" s="2308"/>
      <c r="I55" s="1121"/>
      <c r="J55" s="1121"/>
      <c r="K55" s="1121"/>
      <c r="L55" s="1230"/>
      <c r="M55" s="1230"/>
      <c r="N55" s="1230"/>
      <c r="O55" s="1230"/>
      <c r="P55" s="1283"/>
      <c r="Q55" s="1067"/>
    </row>
    <row r="56" spans="1:17" ht="4.5" customHeight="1">
      <c r="A56" s="1121"/>
      <c r="B56" s="1106"/>
      <c r="C56" s="1106"/>
      <c r="D56" s="1106"/>
      <c r="E56" s="1106"/>
      <c r="F56" s="1106"/>
      <c r="G56" s="1106"/>
      <c r="H56" s="1106"/>
      <c r="I56" s="1121"/>
      <c r="J56" s="1121"/>
      <c r="K56" s="1121"/>
      <c r="L56" s="1121"/>
      <c r="M56" s="1121"/>
      <c r="N56" s="1121"/>
      <c r="O56" s="1121"/>
      <c r="P56" s="1283"/>
      <c r="Q56" s="1067"/>
    </row>
    <row r="57" spans="1:17" ht="6.75" customHeight="1">
      <c r="A57" s="1121"/>
      <c r="B57" s="1106"/>
      <c r="C57" s="1106"/>
      <c r="D57" s="1106"/>
      <c r="E57" s="1106"/>
      <c r="F57" s="1106"/>
      <c r="G57" s="1106"/>
      <c r="H57" s="1106"/>
      <c r="I57" s="1121"/>
      <c r="J57" s="1234"/>
      <c r="K57" s="1121"/>
      <c r="L57" s="1121"/>
      <c r="M57" s="1121"/>
      <c r="N57" s="1121"/>
      <c r="O57" s="1121"/>
      <c r="P57" s="1283"/>
      <c r="Q57" s="1067"/>
    </row>
    <row r="58" spans="1:17" ht="3.75" customHeight="1">
      <c r="A58" s="1121"/>
      <c r="B58" s="1106"/>
      <c r="C58" s="1106"/>
      <c r="D58" s="1106"/>
      <c r="E58" s="1106"/>
      <c r="F58" s="1106"/>
      <c r="G58" s="1106"/>
      <c r="H58" s="1106"/>
      <c r="I58" s="1121"/>
      <c r="J58" s="1298"/>
      <c r="K58" s="1298"/>
      <c r="L58" s="1298"/>
      <c r="M58" s="1298"/>
      <c r="N58" s="1298"/>
      <c r="O58" s="1298"/>
      <c r="P58" s="1283"/>
      <c r="Q58" s="1067"/>
    </row>
    <row r="59" spans="1:17" ht="2.1" customHeight="1">
      <c r="A59" s="1121"/>
      <c r="B59" s="1106"/>
      <c r="C59" s="1298"/>
      <c r="D59" s="1298"/>
      <c r="E59" s="1298"/>
      <c r="F59" s="1298"/>
      <c r="G59" s="1299"/>
      <c r="H59" s="1298"/>
      <c r="I59" s="1121"/>
      <c r="J59" s="1238"/>
      <c r="K59" s="1238"/>
      <c r="L59" s="1238"/>
      <c r="M59" s="1238"/>
      <c r="N59" s="1238"/>
      <c r="O59" s="1234"/>
      <c r="P59" s="1283"/>
      <c r="Q59" s="1067"/>
    </row>
    <row r="60" spans="1:17" ht="13.5" customHeight="1">
      <c r="A60" s="1121"/>
      <c r="B60" s="1106"/>
      <c r="C60" s="1238"/>
      <c r="D60" s="1238"/>
      <c r="E60" s="1238"/>
      <c r="F60" s="1238"/>
      <c r="G60" s="1238"/>
      <c r="H60" s="1238"/>
      <c r="I60" s="1106"/>
      <c r="J60" s="1121"/>
      <c r="K60" s="1121"/>
      <c r="L60" s="1121"/>
      <c r="M60" s="1121"/>
      <c r="N60" s="2302">
        <v>44835</v>
      </c>
      <c r="O60" s="2303"/>
      <c r="P60" s="1300">
        <v>5</v>
      </c>
      <c r="Q60" s="1067"/>
    </row>
    <row r="61" spans="1:17" ht="12" customHeight="1">
      <c r="A61" s="1121"/>
      <c r="B61" s="1106"/>
      <c r="C61" s="1238"/>
      <c r="D61" s="1238"/>
      <c r="E61" s="1238"/>
      <c r="F61" s="1238"/>
      <c r="G61" s="1238"/>
      <c r="H61" s="1238"/>
      <c r="I61" s="1121"/>
      <c r="J61" s="1121"/>
      <c r="K61" s="1121"/>
      <c r="L61" s="1121"/>
      <c r="M61" s="1121"/>
      <c r="N61" s="1121"/>
      <c r="O61" s="1121"/>
      <c r="P61" s="1121"/>
    </row>
    <row r="62" spans="1:17" ht="12" customHeight="1">
      <c r="B62" s="1124"/>
      <c r="C62" s="1124"/>
      <c r="D62" s="1124"/>
      <c r="E62" s="1124"/>
      <c r="F62" s="1124"/>
      <c r="G62" s="1124"/>
      <c r="H62" s="1124"/>
      <c r="I62" s="1124"/>
    </row>
    <row r="63" spans="1:17" ht="12.75" customHeight="1">
      <c r="B63" s="1124"/>
      <c r="C63" s="1301"/>
      <c r="D63" s="1301"/>
      <c r="E63" s="1301"/>
      <c r="F63" s="1301"/>
      <c r="G63" s="1301"/>
      <c r="H63" s="1301"/>
      <c r="I63" s="1124"/>
      <c r="L63" s="1285"/>
    </row>
    <row r="64" spans="1:17" ht="12.75" customHeight="1">
      <c r="B64" s="1124"/>
      <c r="C64" s="1168"/>
      <c r="D64" s="1168"/>
      <c r="E64" s="1168"/>
      <c r="F64" s="1168"/>
      <c r="G64" s="1168"/>
      <c r="H64" s="1168"/>
      <c r="I64" s="1168"/>
    </row>
    <row r="65" spans="2:16">
      <c r="B65" s="1168"/>
      <c r="C65" s="1168"/>
      <c r="D65" s="1168"/>
      <c r="E65" s="1168"/>
      <c r="F65" s="1168"/>
      <c r="G65" s="1168"/>
      <c r="H65" s="1168"/>
      <c r="I65" s="1168"/>
    </row>
    <row r="66" spans="2:16" ht="12.75" customHeight="1">
      <c r="B66" s="1168"/>
      <c r="I66" s="1168"/>
    </row>
    <row r="67" spans="2:16" ht="12.75" customHeight="1">
      <c r="B67" s="1168"/>
      <c r="I67" s="1168"/>
    </row>
    <row r="68" spans="2:16" ht="12.75" customHeight="1">
      <c r="B68" s="1168"/>
      <c r="I68" s="1168"/>
    </row>
    <row r="69" spans="2:16" ht="12.75" customHeight="1">
      <c r="B69" s="1168"/>
      <c r="I69" s="1168"/>
    </row>
    <row r="73" spans="2:16">
      <c r="P73" s="1243"/>
    </row>
    <row r="74" spans="2:16">
      <c r="P74" s="1844"/>
    </row>
    <row r="80" spans="2:16">
      <c r="D80" s="1168"/>
      <c r="E80" s="1168"/>
      <c r="F80" s="1168"/>
      <c r="G80" s="1168"/>
      <c r="H80" s="1168"/>
      <c r="I80" s="1168"/>
    </row>
    <row r="81" spans="4:9">
      <c r="D81" s="1168"/>
      <c r="E81" s="1168"/>
      <c r="F81" s="1168"/>
      <c r="G81" s="1168"/>
      <c r="H81" s="1168"/>
      <c r="I81" s="1168"/>
    </row>
    <row r="82" spans="4:9">
      <c r="D82" s="1168"/>
      <c r="E82" s="1168"/>
      <c r="F82" s="1168"/>
      <c r="G82" s="1168"/>
      <c r="H82" s="1168"/>
      <c r="I82" s="1168"/>
    </row>
    <row r="83" spans="4:9">
      <c r="D83" s="1198"/>
      <c r="E83" s="1168"/>
      <c r="F83" s="1168"/>
      <c r="G83" s="1168"/>
      <c r="H83" s="1168"/>
      <c r="I83" s="1168"/>
    </row>
    <row r="84" spans="4:9" ht="18">
      <c r="D84" s="1863"/>
      <c r="E84" s="1863"/>
      <c r="F84" s="1863"/>
      <c r="G84" s="1863"/>
      <c r="H84" s="1863"/>
      <c r="I84" s="1864"/>
    </row>
    <row r="85" spans="4:9">
      <c r="D85" s="1281"/>
      <c r="E85" s="1281"/>
      <c r="F85" s="1281"/>
      <c r="G85" s="1281"/>
      <c r="H85" s="1218"/>
      <c r="I85" s="1218"/>
    </row>
    <row r="86" spans="4:9" ht="18">
      <c r="D86" s="1219"/>
      <c r="E86" s="1865"/>
      <c r="F86" s="1865"/>
      <c r="G86" s="1865"/>
      <c r="H86" s="1865"/>
      <c r="I86" s="1865"/>
    </row>
    <row r="87" spans="4:9" ht="18">
      <c r="D87" s="1866"/>
      <c r="E87" s="1865"/>
      <c r="F87" s="1865"/>
      <c r="G87" s="1865"/>
      <c r="H87" s="1865"/>
      <c r="I87" s="1865"/>
    </row>
    <row r="88" spans="4:9" ht="18">
      <c r="D88" s="1866"/>
      <c r="E88" s="1865"/>
      <c r="F88" s="1865"/>
      <c r="G88" s="1865"/>
      <c r="H88" s="1865"/>
      <c r="I88" s="1865"/>
    </row>
    <row r="89" spans="4:9" ht="18">
      <c r="D89" s="1219"/>
      <c r="E89" s="1865"/>
      <c r="F89" s="1865"/>
      <c r="G89" s="1865"/>
      <c r="H89" s="1865"/>
      <c r="I89" s="1865"/>
    </row>
    <row r="90" spans="4:9" ht="18">
      <c r="D90" s="1867"/>
      <c r="E90" s="1865"/>
      <c r="F90" s="1865"/>
      <c r="G90" s="1865"/>
      <c r="H90" s="1865"/>
      <c r="I90" s="1865"/>
    </row>
    <row r="91" spans="4:9" ht="18">
      <c r="D91" s="1867"/>
      <c r="E91" s="1865"/>
      <c r="F91" s="1865"/>
      <c r="G91" s="1865"/>
      <c r="H91" s="1865"/>
      <c r="I91" s="1865"/>
    </row>
    <row r="92" spans="4:9">
      <c r="D92" s="1168"/>
      <c r="E92" s="1865"/>
      <c r="F92" s="1865"/>
      <c r="G92" s="1865"/>
      <c r="H92" s="1865"/>
      <c r="I92" s="1865"/>
    </row>
    <row r="93" spans="4:9" ht="12.75" customHeight="1">
      <c r="D93" s="1227"/>
      <c r="E93" s="1865"/>
      <c r="F93" s="1865"/>
      <c r="G93" s="1865"/>
      <c r="H93" s="1865"/>
      <c r="I93" s="1865"/>
    </row>
    <row r="94" spans="4:9" ht="12.75" customHeight="1">
      <c r="D94" s="1227"/>
      <c r="E94" s="1865"/>
      <c r="F94" s="1865"/>
      <c r="G94" s="1865"/>
      <c r="H94" s="1865"/>
      <c r="I94" s="1865"/>
    </row>
    <row r="95" spans="4:9" ht="12.75" customHeight="1">
      <c r="D95" s="1227"/>
      <c r="E95" s="1865"/>
      <c r="F95" s="1865"/>
      <c r="G95" s="1865"/>
      <c r="H95" s="1865"/>
      <c r="I95" s="1865"/>
    </row>
    <row r="96" spans="4:9" ht="18">
      <c r="D96" s="1286"/>
      <c r="E96" s="1186"/>
      <c r="F96" s="1186"/>
      <c r="G96" s="1186"/>
      <c r="H96" s="1186"/>
      <c r="I96" s="1186"/>
    </row>
    <row r="97" spans="4:9" ht="18">
      <c r="D97" s="1238"/>
      <c r="E97" s="1238"/>
      <c r="F97" s="1238"/>
      <c r="G97" s="1238"/>
      <c r="H97" s="1238"/>
      <c r="I97" s="1238"/>
    </row>
    <row r="98" spans="4:9" ht="18">
      <c r="D98" s="1238"/>
      <c r="E98" s="1238"/>
      <c r="F98" s="1238"/>
      <c r="G98" s="1238"/>
      <c r="H98" s="1238"/>
      <c r="I98" s="1238"/>
    </row>
    <row r="99" spans="4:9" ht="18">
      <c r="D99" s="1238"/>
      <c r="E99" s="1238"/>
      <c r="F99" s="1238"/>
      <c r="G99" s="1238"/>
      <c r="H99" s="1238"/>
      <c r="I99" s="1238"/>
    </row>
    <row r="100" spans="4:9" ht="18">
      <c r="D100" s="1238"/>
      <c r="E100" s="1238"/>
      <c r="F100" s="1238"/>
      <c r="G100" s="1238"/>
      <c r="H100" s="1238"/>
      <c r="I100" s="1238"/>
    </row>
    <row r="101" spans="4:9" ht="18">
      <c r="D101" s="1287"/>
      <c r="E101" s="1287"/>
      <c r="F101" s="1287"/>
      <c r="G101" s="1287"/>
      <c r="H101" s="1287"/>
      <c r="I101" s="1287"/>
    </row>
    <row r="102" spans="4:9" ht="18">
      <c r="D102" s="1287"/>
      <c r="E102" s="1287"/>
      <c r="F102" s="1287"/>
      <c r="G102" s="1287"/>
      <c r="H102" s="1287"/>
      <c r="I102" s="1287"/>
    </row>
    <row r="103" spans="4:9">
      <c r="D103" s="1121"/>
      <c r="E103" s="1121"/>
      <c r="F103" s="1121"/>
      <c r="G103" s="1121"/>
      <c r="H103" s="1121"/>
      <c r="I103" s="1121"/>
    </row>
    <row r="104" spans="4:9">
      <c r="D104" s="1121"/>
      <c r="E104" s="1121"/>
      <c r="F104" s="1121"/>
      <c r="G104" s="1121"/>
      <c r="H104" s="1121"/>
      <c r="I104" s="1121"/>
    </row>
    <row r="105" spans="4:9">
      <c r="D105" s="1121"/>
      <c r="E105" s="1121"/>
      <c r="F105" s="1121"/>
      <c r="G105" s="1121"/>
      <c r="H105" s="1121"/>
      <c r="I105" s="1121"/>
    </row>
    <row r="106" spans="4:9">
      <c r="D106" s="1121"/>
      <c r="E106" s="1121"/>
      <c r="F106" s="1209"/>
      <c r="G106" s="1209"/>
      <c r="H106" s="1209"/>
      <c r="I106" s="1209"/>
    </row>
    <row r="107" spans="4:9">
      <c r="D107" s="2301"/>
      <c r="E107" s="2298"/>
      <c r="F107" s="2298"/>
      <c r="G107" s="2298"/>
      <c r="H107" s="2298"/>
      <c r="I107" s="2298"/>
    </row>
    <row r="108" spans="4:9">
      <c r="D108" s="2301"/>
      <c r="E108" s="2298"/>
      <c r="F108" s="2298"/>
      <c r="G108" s="2298"/>
      <c r="H108" s="2298"/>
      <c r="I108" s="2298"/>
    </row>
    <row r="109" spans="4:9">
      <c r="D109" s="2301"/>
      <c r="E109" s="2298"/>
      <c r="F109" s="2298"/>
      <c r="G109" s="2298"/>
      <c r="H109" s="2298"/>
      <c r="I109" s="2298"/>
    </row>
    <row r="110" spans="4:9" ht="18">
      <c r="D110" s="1286"/>
      <c r="E110" s="2298"/>
      <c r="F110" s="2298"/>
      <c r="G110" s="2298"/>
      <c r="H110" s="2298"/>
      <c r="I110" s="2298"/>
    </row>
  </sheetData>
  <mergeCells count="29">
    <mergeCell ref="B1:F1"/>
    <mergeCell ref="C2:H2"/>
    <mergeCell ref="C3:G3"/>
    <mergeCell ref="J3:O3"/>
    <mergeCell ref="C31:H31"/>
    <mergeCell ref="J31:O31"/>
    <mergeCell ref="C4:G4"/>
    <mergeCell ref="N4:O4"/>
    <mergeCell ref="K25:O30"/>
    <mergeCell ref="D28:H30"/>
    <mergeCell ref="D5:H6"/>
    <mergeCell ref="K5:O7"/>
    <mergeCell ref="D7:H10"/>
    <mergeCell ref="K8:O12"/>
    <mergeCell ref="D12:H15"/>
    <mergeCell ref="D16:H17"/>
    <mergeCell ref="D107:D109"/>
    <mergeCell ref="E107:I110"/>
    <mergeCell ref="N60:O60"/>
    <mergeCell ref="C32:H32"/>
    <mergeCell ref="J32:O32"/>
    <mergeCell ref="D33:H36"/>
    <mergeCell ref="K33:O36"/>
    <mergeCell ref="K37:O40"/>
    <mergeCell ref="D41:H42"/>
    <mergeCell ref="K41:O42"/>
    <mergeCell ref="K43:O44"/>
    <mergeCell ref="D50:H53"/>
    <mergeCell ref="D54:H55"/>
  </mergeCells>
  <printOptions horizontalCentered="1"/>
  <pageMargins left="0" right="0"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Q62"/>
  <sheetViews>
    <sheetView showGridLines="0" showRuler="0" workbookViewId="0"/>
  </sheetViews>
  <sheetFormatPr defaultColWidth="9.140625" defaultRowHeight="12.75"/>
  <cols>
    <col min="1" max="1" width="1" style="1266" customWidth="1"/>
    <col min="2" max="2" width="2.5703125" style="1266" customWidth="1"/>
    <col min="3" max="3" width="1" style="1266" customWidth="1"/>
    <col min="4" max="4" width="21.85546875" style="1266" customWidth="1"/>
    <col min="5" max="5" width="9.28515625" style="1266" customWidth="1"/>
    <col min="6" max="6" width="5.42578125" style="1266" customWidth="1"/>
    <col min="7" max="7" width="9.28515625" style="1266" customWidth="1"/>
    <col min="8" max="8" width="5.42578125" style="1266" customWidth="1"/>
    <col min="9" max="9" width="9.28515625" style="1266" customWidth="1"/>
    <col min="10" max="10" width="5.42578125" style="1266" customWidth="1"/>
    <col min="11" max="11" width="9.28515625" style="1266" customWidth="1"/>
    <col min="12" max="12" width="5.42578125" style="1266" customWidth="1"/>
    <col min="13" max="13" width="9.28515625" style="1266" customWidth="1"/>
    <col min="14" max="14" width="5.42578125" style="1266" customWidth="1"/>
    <col min="15" max="15" width="2.5703125" style="1266" customWidth="1"/>
    <col min="16" max="16" width="1" style="1266" customWidth="1"/>
    <col min="17" max="16384" width="9.140625" style="1266"/>
  </cols>
  <sheetData>
    <row r="1" spans="1:16" ht="13.5" customHeight="1">
      <c r="A1" s="1510"/>
      <c r="B1" s="1511"/>
      <c r="C1" s="1511"/>
      <c r="D1" s="1512"/>
      <c r="E1" s="1511"/>
      <c r="F1" s="1511"/>
      <c r="G1" s="1511"/>
      <c r="H1" s="1511"/>
      <c r="I1" s="2321" t="s">
        <v>303</v>
      </c>
      <c r="J1" s="2321"/>
      <c r="K1" s="2321"/>
      <c r="L1" s="2321"/>
      <c r="M1" s="2321"/>
      <c r="N1" s="2321"/>
      <c r="O1" s="1513"/>
      <c r="P1" s="1265"/>
    </row>
    <row r="2" spans="1:16" ht="6" customHeight="1">
      <c r="A2" s="1265"/>
      <c r="B2" s="1514"/>
      <c r="C2" s="1515"/>
      <c r="D2" s="1515"/>
      <c r="E2" s="1515"/>
      <c r="F2" s="1515"/>
      <c r="G2" s="1515"/>
      <c r="H2" s="1515"/>
      <c r="I2" s="1515"/>
      <c r="J2" s="1515"/>
      <c r="K2" s="1515"/>
      <c r="L2" s="1515"/>
      <c r="M2" s="1515"/>
      <c r="N2" s="1515"/>
      <c r="O2" s="1510"/>
      <c r="P2" s="1265"/>
    </row>
    <row r="3" spans="1:16" ht="13.5" customHeight="1" thickBot="1">
      <c r="A3" s="1265"/>
      <c r="B3" s="1516"/>
      <c r="C3" s="1267"/>
      <c r="D3" s="1510"/>
      <c r="E3" s="1510"/>
      <c r="F3" s="1510"/>
      <c r="G3" s="1517"/>
      <c r="H3" s="1510"/>
      <c r="I3" s="1510"/>
      <c r="J3" s="1510"/>
      <c r="K3" s="1510"/>
      <c r="L3" s="1510"/>
      <c r="M3" s="2322" t="s">
        <v>70</v>
      </c>
      <c r="N3" s="2322"/>
      <c r="O3" s="1510"/>
      <c r="P3" s="1265"/>
    </row>
    <row r="4" spans="1:16" s="1523" customFormat="1" ht="13.5" customHeight="1" thickBot="1">
      <c r="A4" s="1518"/>
      <c r="B4" s="1519"/>
      <c r="C4" s="1520" t="s">
        <v>161</v>
      </c>
      <c r="D4" s="1521"/>
      <c r="E4" s="1521"/>
      <c r="F4" s="1521"/>
      <c r="G4" s="1521"/>
      <c r="H4" s="1521"/>
      <c r="I4" s="1521"/>
      <c r="J4" s="1521"/>
      <c r="K4" s="1521"/>
      <c r="L4" s="1521"/>
      <c r="M4" s="1521"/>
      <c r="N4" s="1522"/>
      <c r="O4" s="1510"/>
      <c r="P4" s="1518"/>
    </row>
    <row r="5" spans="1:16" ht="3.75" customHeight="1">
      <c r="A5" s="1265"/>
      <c r="B5" s="1524"/>
      <c r="C5" s="2323" t="s">
        <v>146</v>
      </c>
      <c r="D5" s="2324"/>
      <c r="E5" s="1525"/>
      <c r="F5" s="1525"/>
      <c r="G5" s="1525"/>
      <c r="H5" s="1525"/>
      <c r="I5" s="1525"/>
      <c r="J5" s="1525"/>
      <c r="K5" s="1267"/>
      <c r="L5" s="1525"/>
      <c r="M5" s="1525"/>
      <c r="N5" s="1525"/>
      <c r="O5" s="1510"/>
      <c r="P5" s="1265"/>
    </row>
    <row r="6" spans="1:16" ht="13.5" customHeight="1">
      <c r="A6" s="1265"/>
      <c r="B6" s="1524"/>
      <c r="C6" s="2324"/>
      <c r="D6" s="2324"/>
      <c r="E6" s="1526" t="s">
        <v>32</v>
      </c>
      <c r="F6" s="1526" t="s">
        <v>32</v>
      </c>
      <c r="G6" s="1526">
        <v>2021</v>
      </c>
      <c r="H6" s="1526" t="s">
        <v>32</v>
      </c>
      <c r="I6" s="1526"/>
      <c r="J6" s="1526" t="s">
        <v>32</v>
      </c>
      <c r="K6" s="1527" t="s">
        <v>32</v>
      </c>
      <c r="L6" s="1526">
        <v>2022</v>
      </c>
      <c r="M6" s="1528" t="s">
        <v>32</v>
      </c>
      <c r="N6" s="1529"/>
      <c r="O6" s="1510"/>
      <c r="P6" s="1265"/>
    </row>
    <row r="7" spans="1:16">
      <c r="A7" s="1265"/>
      <c r="B7" s="1524"/>
      <c r="C7" s="1530"/>
      <c r="D7" s="1530"/>
      <c r="E7" s="2325" t="s">
        <v>861</v>
      </c>
      <c r="F7" s="2325"/>
      <c r="G7" s="2325" t="s">
        <v>862</v>
      </c>
      <c r="H7" s="2325"/>
      <c r="I7" s="2325" t="s">
        <v>863</v>
      </c>
      <c r="J7" s="2325"/>
      <c r="K7" s="2325" t="s">
        <v>864</v>
      </c>
      <c r="L7" s="2325"/>
      <c r="M7" s="2325" t="s">
        <v>861</v>
      </c>
      <c r="N7" s="2325"/>
      <c r="O7" s="1510"/>
      <c r="P7" s="1265"/>
    </row>
    <row r="8" spans="1:16" s="1533" customFormat="1" ht="18" customHeight="1">
      <c r="A8" s="1531"/>
      <c r="B8" s="1532"/>
      <c r="C8" s="2318" t="s">
        <v>2</v>
      </c>
      <c r="D8" s="2318"/>
      <c r="E8" s="2319">
        <v>10279</v>
      </c>
      <c r="F8" s="2319"/>
      <c r="G8" s="2319">
        <v>10282.5</v>
      </c>
      <c r="H8" s="2319"/>
      <c r="I8" s="2319">
        <v>10292.9</v>
      </c>
      <c r="J8" s="2319"/>
      <c r="K8" s="2319">
        <v>10267.200000000001</v>
      </c>
      <c r="L8" s="2319"/>
      <c r="M8" s="2320">
        <v>10264.9</v>
      </c>
      <c r="N8" s="2320"/>
      <c r="O8" s="1510"/>
      <c r="P8" s="1531"/>
    </row>
    <row r="9" spans="1:16" ht="12.95" customHeight="1">
      <c r="A9" s="1265"/>
      <c r="B9" s="1516"/>
      <c r="C9" s="618" t="s">
        <v>69</v>
      </c>
      <c r="D9" s="1262"/>
      <c r="E9" s="2326">
        <v>4852.8999999999996</v>
      </c>
      <c r="F9" s="2326"/>
      <c r="G9" s="2326">
        <v>4854.2</v>
      </c>
      <c r="H9" s="2326"/>
      <c r="I9" s="2326">
        <v>4859</v>
      </c>
      <c r="J9" s="2326"/>
      <c r="K9" s="2326">
        <v>4837.1000000000004</v>
      </c>
      <c r="L9" s="2326"/>
      <c r="M9" s="2327">
        <v>4835.3999999999996</v>
      </c>
      <c r="N9" s="2327"/>
      <c r="O9" s="1534"/>
      <c r="P9" s="1265"/>
    </row>
    <row r="10" spans="1:16" ht="12.95" customHeight="1">
      <c r="A10" s="1265"/>
      <c r="B10" s="1516"/>
      <c r="C10" s="618" t="s">
        <v>68</v>
      </c>
      <c r="D10" s="1262"/>
      <c r="E10" s="2326">
        <v>5426.2</v>
      </c>
      <c r="F10" s="2326"/>
      <c r="G10" s="2326">
        <v>5428.2</v>
      </c>
      <c r="H10" s="2326"/>
      <c r="I10" s="2326">
        <v>5433.9</v>
      </c>
      <c r="J10" s="2326"/>
      <c r="K10" s="2326">
        <v>5430.1</v>
      </c>
      <c r="L10" s="2326"/>
      <c r="M10" s="2327">
        <v>5429.5</v>
      </c>
      <c r="N10" s="2327"/>
      <c r="O10" s="1534"/>
      <c r="P10" s="1265"/>
    </row>
    <row r="11" spans="1:16" ht="16.5" customHeight="1">
      <c r="A11" s="1265"/>
      <c r="B11" s="1516"/>
      <c r="C11" s="618" t="s">
        <v>414</v>
      </c>
      <c r="D11" s="1535"/>
      <c r="E11" s="2326">
        <v>1477.7</v>
      </c>
      <c r="F11" s="2326"/>
      <c r="G11" s="2326">
        <v>1473.4</v>
      </c>
      <c r="H11" s="2326"/>
      <c r="I11" s="2326">
        <v>1471.2</v>
      </c>
      <c r="J11" s="2326"/>
      <c r="K11" s="2326">
        <v>1464.7</v>
      </c>
      <c r="L11" s="2326"/>
      <c r="M11" s="2327">
        <v>1459.9</v>
      </c>
      <c r="N11" s="2327"/>
      <c r="O11" s="1534"/>
      <c r="P11" s="1265"/>
    </row>
    <row r="12" spans="1:16" ht="12.95" customHeight="1">
      <c r="A12" s="1265"/>
      <c r="B12" s="1516"/>
      <c r="C12" s="618" t="s">
        <v>415</v>
      </c>
      <c r="D12" s="1262"/>
      <c r="E12" s="2326">
        <v>992.5</v>
      </c>
      <c r="F12" s="2326"/>
      <c r="G12" s="2326">
        <v>992.7</v>
      </c>
      <c r="H12" s="2326"/>
      <c r="I12" s="2326">
        <v>994</v>
      </c>
      <c r="J12" s="2326"/>
      <c r="K12" s="2326">
        <v>987.5</v>
      </c>
      <c r="L12" s="2326"/>
      <c r="M12" s="2327">
        <v>985.6</v>
      </c>
      <c r="N12" s="2327"/>
      <c r="O12" s="1534"/>
      <c r="P12" s="1265"/>
    </row>
    <row r="13" spans="1:16" ht="12.95" customHeight="1">
      <c r="A13" s="1265"/>
      <c r="B13" s="1516"/>
      <c r="C13" s="618" t="s">
        <v>147</v>
      </c>
      <c r="D13" s="1262"/>
      <c r="E13" s="2326">
        <v>2508.3000000000002</v>
      </c>
      <c r="F13" s="2326"/>
      <c r="G13" s="2326">
        <v>2497.4</v>
      </c>
      <c r="H13" s="2326"/>
      <c r="I13" s="2326">
        <v>2489.8000000000002</v>
      </c>
      <c r="J13" s="2326"/>
      <c r="K13" s="2326">
        <v>2472.9</v>
      </c>
      <c r="L13" s="2326"/>
      <c r="M13" s="2327">
        <v>2462.9</v>
      </c>
      <c r="N13" s="2327"/>
      <c r="O13" s="1534"/>
      <c r="P13" s="1265"/>
    </row>
    <row r="14" spans="1:16" ht="12.95" customHeight="1">
      <c r="A14" s="1265"/>
      <c r="B14" s="1516"/>
      <c r="C14" s="618" t="s">
        <v>449</v>
      </c>
      <c r="D14" s="1262"/>
      <c r="E14" s="2326">
        <v>5194.8</v>
      </c>
      <c r="F14" s="2326"/>
      <c r="G14" s="2326">
        <v>5210.3</v>
      </c>
      <c r="H14" s="2326"/>
      <c r="I14" s="2326">
        <v>5226.7</v>
      </c>
      <c r="J14" s="2326"/>
      <c r="K14" s="2326">
        <v>5230.3999999999996</v>
      </c>
      <c r="L14" s="2326"/>
      <c r="M14" s="2327">
        <v>5242.8</v>
      </c>
      <c r="N14" s="2327"/>
      <c r="O14" s="1534"/>
      <c r="P14" s="1265"/>
    </row>
    <row r="15" spans="1:16" s="1533" customFormat="1" ht="15.95" customHeight="1">
      <c r="A15" s="1531"/>
      <c r="B15" s="1532"/>
      <c r="C15" s="2318" t="s">
        <v>160</v>
      </c>
      <c r="D15" s="2318"/>
      <c r="E15" s="2319">
        <v>5156.2</v>
      </c>
      <c r="F15" s="2319"/>
      <c r="G15" s="2319">
        <v>5196.8</v>
      </c>
      <c r="H15" s="2319"/>
      <c r="I15" s="2319">
        <v>5209.6000000000004</v>
      </c>
      <c r="J15" s="2319"/>
      <c r="K15" s="2319">
        <v>5209.3</v>
      </c>
      <c r="L15" s="2319"/>
      <c r="M15" s="2320">
        <v>5200.6000000000004</v>
      </c>
      <c r="N15" s="2320"/>
      <c r="O15" s="1536"/>
      <c r="P15" s="1531"/>
    </row>
    <row r="16" spans="1:16" ht="12.95" customHeight="1">
      <c r="A16" s="1265"/>
      <c r="B16" s="1516"/>
      <c r="C16" s="618" t="s">
        <v>69</v>
      </c>
      <c r="D16" s="1262"/>
      <c r="E16" s="2326">
        <v>2586.1</v>
      </c>
      <c r="F16" s="2326"/>
      <c r="G16" s="2326">
        <v>2611.4</v>
      </c>
      <c r="H16" s="2326"/>
      <c r="I16" s="2326">
        <v>2624.2</v>
      </c>
      <c r="J16" s="2326"/>
      <c r="K16" s="2326">
        <v>2611.1</v>
      </c>
      <c r="L16" s="2326"/>
      <c r="M16" s="2327">
        <v>2597.1</v>
      </c>
      <c r="N16" s="2327"/>
      <c r="O16" s="1534"/>
      <c r="P16" s="1265"/>
    </row>
    <row r="17" spans="1:16" ht="12.95" customHeight="1">
      <c r="A17" s="1265"/>
      <c r="B17" s="1516"/>
      <c r="C17" s="618" t="s">
        <v>68</v>
      </c>
      <c r="D17" s="1262"/>
      <c r="E17" s="2326">
        <v>2570.1999999999998</v>
      </c>
      <c r="F17" s="2326"/>
      <c r="G17" s="2326">
        <v>2585.4</v>
      </c>
      <c r="H17" s="2326"/>
      <c r="I17" s="2326">
        <v>2585.3000000000002</v>
      </c>
      <c r="J17" s="2326"/>
      <c r="K17" s="2326">
        <v>2598.1999999999998</v>
      </c>
      <c r="L17" s="2326"/>
      <c r="M17" s="2327">
        <v>2603.5</v>
      </c>
      <c r="N17" s="2327"/>
      <c r="O17" s="1534"/>
      <c r="P17" s="1265"/>
    </row>
    <row r="18" spans="1:16" ht="15.95" customHeight="1">
      <c r="A18" s="1265"/>
      <c r="B18" s="1516"/>
      <c r="C18" s="618" t="s">
        <v>415</v>
      </c>
      <c r="D18" s="1262"/>
      <c r="E18" s="2326">
        <v>333.1</v>
      </c>
      <c r="F18" s="2326"/>
      <c r="G18" s="2326">
        <v>337.3</v>
      </c>
      <c r="H18" s="2326"/>
      <c r="I18" s="2326">
        <v>327.5</v>
      </c>
      <c r="J18" s="2326"/>
      <c r="K18" s="2326">
        <v>319.10000000000002</v>
      </c>
      <c r="L18" s="2326"/>
      <c r="M18" s="2327">
        <v>317.10000000000002</v>
      </c>
      <c r="N18" s="2327"/>
      <c r="O18" s="1534"/>
      <c r="P18" s="1265"/>
    </row>
    <row r="19" spans="1:16" ht="12.95" customHeight="1">
      <c r="A19" s="1265"/>
      <c r="B19" s="1516"/>
      <c r="C19" s="618" t="s">
        <v>147</v>
      </c>
      <c r="D19" s="1262"/>
      <c r="E19" s="2326">
        <v>2276</v>
      </c>
      <c r="F19" s="2326"/>
      <c r="G19" s="2326">
        <v>2280.6</v>
      </c>
      <c r="H19" s="2326"/>
      <c r="I19" s="2326">
        <v>2269.5</v>
      </c>
      <c r="J19" s="2326"/>
      <c r="K19" s="2326">
        <v>2254.9</v>
      </c>
      <c r="L19" s="2326"/>
      <c r="M19" s="2327">
        <v>2263.8000000000002</v>
      </c>
      <c r="N19" s="2327"/>
      <c r="O19" s="1534"/>
      <c r="P19" s="1265"/>
    </row>
    <row r="20" spans="1:16" ht="12.95" customHeight="1">
      <c r="A20" s="1265"/>
      <c r="B20" s="1516"/>
      <c r="C20" s="618" t="s">
        <v>449</v>
      </c>
      <c r="D20" s="1262"/>
      <c r="E20" s="2326">
        <v>2547.1</v>
      </c>
      <c r="F20" s="2326"/>
      <c r="G20" s="2326">
        <v>2578.8000000000002</v>
      </c>
      <c r="H20" s="2326"/>
      <c r="I20" s="2326">
        <v>2612.6</v>
      </c>
      <c r="J20" s="2326"/>
      <c r="K20" s="2326">
        <v>2635.4</v>
      </c>
      <c r="L20" s="2326"/>
      <c r="M20" s="2327">
        <v>2619.6999999999998</v>
      </c>
      <c r="N20" s="2327"/>
      <c r="O20" s="1534"/>
      <c r="P20" s="1265"/>
    </row>
    <row r="21" spans="1:16" s="1540" customFormat="1" ht="15.95" customHeight="1">
      <c r="A21" s="1537"/>
      <c r="B21" s="1538"/>
      <c r="C21" s="2318" t="s">
        <v>693</v>
      </c>
      <c r="D21" s="2318"/>
      <c r="E21" s="2328">
        <v>59.3</v>
      </c>
      <c r="F21" s="2328"/>
      <c r="G21" s="2328">
        <v>59.7</v>
      </c>
      <c r="H21" s="2328"/>
      <c r="I21" s="2328">
        <v>59.8</v>
      </c>
      <c r="J21" s="2328"/>
      <c r="K21" s="2328">
        <v>59.9</v>
      </c>
      <c r="L21" s="2328"/>
      <c r="M21" s="2329">
        <v>59.8</v>
      </c>
      <c r="N21" s="2329"/>
      <c r="O21" s="1539"/>
      <c r="P21" s="1537"/>
    </row>
    <row r="22" spans="1:16" ht="12.95" customHeight="1">
      <c r="A22" s="1265"/>
      <c r="B22" s="1516"/>
      <c r="C22" s="618" t="s">
        <v>69</v>
      </c>
      <c r="D22" s="1262"/>
      <c r="E22" s="2326">
        <v>63.6</v>
      </c>
      <c r="F22" s="2326"/>
      <c r="G22" s="2326">
        <v>64.099999999999994</v>
      </c>
      <c r="H22" s="2326"/>
      <c r="I22" s="2326">
        <v>64.400000000000006</v>
      </c>
      <c r="J22" s="2326"/>
      <c r="K22" s="2326">
        <v>64.400000000000006</v>
      </c>
      <c r="L22" s="2326"/>
      <c r="M22" s="2327">
        <v>64</v>
      </c>
      <c r="N22" s="2327"/>
      <c r="O22" s="1534"/>
      <c r="P22" s="1265"/>
    </row>
    <row r="23" spans="1:16" ht="12.95" customHeight="1">
      <c r="A23" s="1265"/>
      <c r="B23" s="1516"/>
      <c r="C23" s="618" t="s">
        <v>68</v>
      </c>
      <c r="D23" s="1262"/>
      <c r="E23" s="2326">
        <v>55.5</v>
      </c>
      <c r="F23" s="2326"/>
      <c r="G23" s="2326">
        <v>55.8</v>
      </c>
      <c r="H23" s="2326"/>
      <c r="I23" s="2326">
        <v>55.8</v>
      </c>
      <c r="J23" s="2326"/>
      <c r="K23" s="2326">
        <v>56.1</v>
      </c>
      <c r="L23" s="2326"/>
      <c r="M23" s="2327">
        <v>56.2</v>
      </c>
      <c r="N23" s="2327"/>
      <c r="O23" s="1534"/>
      <c r="P23" s="1265"/>
    </row>
    <row r="24" spans="1:16" ht="15.95" customHeight="1">
      <c r="A24" s="1265"/>
      <c r="B24" s="1516"/>
      <c r="C24" s="618" t="s">
        <v>416</v>
      </c>
      <c r="D24" s="1262"/>
      <c r="E24" s="2326">
        <v>76.5</v>
      </c>
      <c r="F24" s="2326"/>
      <c r="G24" s="2326">
        <v>77</v>
      </c>
      <c r="H24" s="2326"/>
      <c r="I24" s="2326">
        <v>77.099999999999994</v>
      </c>
      <c r="J24" s="2326"/>
      <c r="K24" s="2326">
        <v>77.3</v>
      </c>
      <c r="L24" s="2326"/>
      <c r="M24" s="2327">
        <v>77.3</v>
      </c>
      <c r="N24" s="2327"/>
      <c r="O24" s="1534"/>
      <c r="P24" s="1265"/>
    </row>
    <row r="25" spans="1:16" ht="12.95" customHeight="1">
      <c r="A25" s="1265"/>
      <c r="B25" s="1516"/>
      <c r="C25" s="618" t="s">
        <v>415</v>
      </c>
      <c r="D25" s="1262"/>
      <c r="E25" s="2326">
        <v>33.6</v>
      </c>
      <c r="F25" s="2326"/>
      <c r="G25" s="2326">
        <v>34</v>
      </c>
      <c r="H25" s="2326"/>
      <c r="I25" s="2326">
        <v>32.9</v>
      </c>
      <c r="J25" s="2326"/>
      <c r="K25" s="2326">
        <v>32.299999999999997</v>
      </c>
      <c r="L25" s="2326"/>
      <c r="M25" s="2327">
        <v>32.200000000000003</v>
      </c>
      <c r="N25" s="2327"/>
      <c r="O25" s="1534"/>
      <c r="P25" s="1265"/>
    </row>
    <row r="26" spans="1:16" ht="12.95" customHeight="1">
      <c r="A26" s="1265"/>
      <c r="B26" s="1516"/>
      <c r="C26" s="618" t="s">
        <v>147</v>
      </c>
      <c r="D26" s="1510"/>
      <c r="E26" s="2330">
        <v>90.7</v>
      </c>
      <c r="F26" s="2330"/>
      <c r="G26" s="2330">
        <v>91.3</v>
      </c>
      <c r="H26" s="2330"/>
      <c r="I26" s="2330">
        <v>91.2</v>
      </c>
      <c r="J26" s="2330"/>
      <c r="K26" s="2326">
        <v>91.2</v>
      </c>
      <c r="L26" s="2326"/>
      <c r="M26" s="2331">
        <v>91.9</v>
      </c>
      <c r="N26" s="2331"/>
      <c r="O26" s="1534"/>
      <c r="P26" s="1265"/>
    </row>
    <row r="27" spans="1:16" ht="12.95" customHeight="1">
      <c r="A27" s="1265"/>
      <c r="B27" s="1516"/>
      <c r="C27" s="618" t="s">
        <v>449</v>
      </c>
      <c r="D27" s="1510"/>
      <c r="E27" s="2330">
        <v>49</v>
      </c>
      <c r="F27" s="2330"/>
      <c r="G27" s="2330">
        <v>49.5</v>
      </c>
      <c r="H27" s="2330"/>
      <c r="I27" s="2330">
        <v>50</v>
      </c>
      <c r="J27" s="2330"/>
      <c r="K27" s="2326">
        <v>50.4</v>
      </c>
      <c r="L27" s="2326"/>
      <c r="M27" s="2331">
        <v>50</v>
      </c>
      <c r="N27" s="2331"/>
      <c r="O27" s="1534"/>
      <c r="P27" s="1265"/>
    </row>
    <row r="28" spans="1:16" ht="13.5" customHeight="1">
      <c r="A28" s="1265"/>
      <c r="B28" s="1516"/>
      <c r="C28" s="619" t="s">
        <v>577</v>
      </c>
      <c r="D28" s="1510"/>
      <c r="E28" s="620"/>
      <c r="F28" s="620"/>
      <c r="G28" s="620"/>
      <c r="H28" s="620"/>
      <c r="I28" s="620"/>
      <c r="J28" s="620"/>
      <c r="K28" s="620"/>
      <c r="L28" s="620"/>
      <c r="M28" s="620"/>
      <c r="N28" s="620"/>
      <c r="O28" s="1534"/>
      <c r="P28" s="1265"/>
    </row>
    <row r="29" spans="1:16" ht="15.75" customHeight="1" thickBot="1">
      <c r="A29" s="1265"/>
      <c r="B29" s="1516"/>
      <c r="C29" s="1542"/>
      <c r="D29" s="1534"/>
      <c r="E29" s="1534"/>
      <c r="F29" s="1534"/>
      <c r="G29" s="1534"/>
      <c r="H29" s="1534"/>
      <c r="I29" s="1534"/>
      <c r="J29" s="1534"/>
      <c r="K29" s="1534"/>
      <c r="L29" s="1534"/>
      <c r="M29" s="2322"/>
      <c r="N29" s="2322"/>
      <c r="O29" s="1534"/>
      <c r="P29" s="1265"/>
    </row>
    <row r="30" spans="1:16" s="1523" customFormat="1" ht="13.5" customHeight="1" thickBot="1">
      <c r="A30" s="1518"/>
      <c r="B30" s="1519"/>
      <c r="C30" s="1520" t="s">
        <v>694</v>
      </c>
      <c r="D30" s="1521"/>
      <c r="E30" s="1521"/>
      <c r="F30" s="1521"/>
      <c r="G30" s="1521"/>
      <c r="H30" s="1521"/>
      <c r="I30" s="1521"/>
      <c r="J30" s="1521"/>
      <c r="K30" s="1521"/>
      <c r="L30" s="1521"/>
      <c r="M30" s="1521"/>
      <c r="N30" s="1522"/>
      <c r="O30" s="1534"/>
      <c r="P30" s="1518"/>
    </row>
    <row r="31" spans="1:16" s="1523" customFormat="1" ht="3.75" customHeight="1">
      <c r="A31" s="1518"/>
      <c r="B31" s="1519"/>
      <c r="C31" s="2337" t="s">
        <v>148</v>
      </c>
      <c r="D31" s="2337"/>
      <c r="E31" s="1543"/>
      <c r="F31" s="1543"/>
      <c r="G31" s="1543"/>
      <c r="H31" s="1543"/>
      <c r="I31" s="1543"/>
      <c r="J31" s="1543"/>
      <c r="K31" s="1543"/>
      <c r="L31" s="1543"/>
      <c r="M31" s="1543"/>
      <c r="N31" s="1543"/>
      <c r="O31" s="1534"/>
      <c r="P31" s="1518"/>
    </row>
    <row r="32" spans="1:16" ht="13.5" customHeight="1">
      <c r="A32" s="1265"/>
      <c r="B32" s="1516"/>
      <c r="C32" s="2337"/>
      <c r="D32" s="2337"/>
      <c r="E32" s="1526" t="s">
        <v>32</v>
      </c>
      <c r="F32" s="1526" t="s">
        <v>32</v>
      </c>
      <c r="G32" s="1526">
        <v>2021</v>
      </c>
      <c r="H32" s="1526" t="s">
        <v>32</v>
      </c>
      <c r="I32" s="1526"/>
      <c r="J32" s="1526" t="s">
        <v>32</v>
      </c>
      <c r="K32" s="1527" t="s">
        <v>32</v>
      </c>
      <c r="L32" s="1526">
        <v>2022</v>
      </c>
      <c r="M32" s="1528" t="s">
        <v>32</v>
      </c>
      <c r="N32" s="1529"/>
      <c r="O32" s="1534"/>
      <c r="P32" s="1265"/>
    </row>
    <row r="33" spans="1:17">
      <c r="A33" s="1265"/>
      <c r="B33" s="1516"/>
      <c r="C33" s="1530"/>
      <c r="D33" s="1530"/>
      <c r="E33" s="2338" t="str">
        <f>+E7</f>
        <v>2.º trimestre</v>
      </c>
      <c r="F33" s="2338"/>
      <c r="G33" s="2338" t="str">
        <f>+G7</f>
        <v>3.º trimestre</v>
      </c>
      <c r="H33" s="2338"/>
      <c r="I33" s="2338" t="str">
        <f>+I7</f>
        <v>4.º trimestre</v>
      </c>
      <c r="J33" s="2338"/>
      <c r="K33" s="2338" t="str">
        <f>+K7</f>
        <v>1.º trimestre</v>
      </c>
      <c r="L33" s="2338"/>
      <c r="M33" s="2338" t="str">
        <f>+M7</f>
        <v>2.º trimestre</v>
      </c>
      <c r="N33" s="2338"/>
      <c r="O33" s="1534"/>
      <c r="P33" s="1265"/>
    </row>
    <row r="34" spans="1:17">
      <c r="A34" s="1265"/>
      <c r="B34" s="1516"/>
      <c r="C34" s="1530"/>
      <c r="D34" s="1530"/>
      <c r="E34" s="630" t="s">
        <v>149</v>
      </c>
      <c r="F34" s="630" t="s">
        <v>101</v>
      </c>
      <c r="G34" s="630" t="s">
        <v>149</v>
      </c>
      <c r="H34" s="630" t="s">
        <v>101</v>
      </c>
      <c r="I34" s="967" t="s">
        <v>149</v>
      </c>
      <c r="J34" s="967" t="s">
        <v>101</v>
      </c>
      <c r="K34" s="967" t="s">
        <v>149</v>
      </c>
      <c r="L34" s="967" t="s">
        <v>101</v>
      </c>
      <c r="M34" s="967" t="s">
        <v>149</v>
      </c>
      <c r="N34" s="967" t="s">
        <v>101</v>
      </c>
      <c r="O34" s="1534"/>
      <c r="P34" s="1265"/>
    </row>
    <row r="35" spans="1:17" ht="15" customHeight="1">
      <c r="A35" s="1265"/>
      <c r="B35" s="1516"/>
      <c r="C35" s="2318" t="s">
        <v>2</v>
      </c>
      <c r="D35" s="2318"/>
      <c r="E35" s="1544">
        <v>10279</v>
      </c>
      <c r="F35" s="1544">
        <v>100</v>
      </c>
      <c r="G35" s="1544">
        <v>10282.5</v>
      </c>
      <c r="H35" s="1544">
        <v>100</v>
      </c>
      <c r="I35" s="1544">
        <v>10292.9</v>
      </c>
      <c r="J35" s="1544">
        <v>100</v>
      </c>
      <c r="K35" s="1544">
        <v>10267.200000000001</v>
      </c>
      <c r="L35" s="1544">
        <v>100</v>
      </c>
      <c r="M35" s="1544">
        <v>10264.9</v>
      </c>
      <c r="N35" s="1545">
        <v>100</v>
      </c>
      <c r="O35" s="1534"/>
      <c r="P35" s="1265"/>
      <c r="Q35" s="1546"/>
    </row>
    <row r="36" spans="1:17" ht="12.95" customHeight="1">
      <c r="A36" s="1265"/>
      <c r="B36" s="1516"/>
      <c r="C36" s="621"/>
      <c r="D36" s="621" t="s">
        <v>414</v>
      </c>
      <c r="E36" s="1548">
        <v>1477.7</v>
      </c>
      <c r="F36" s="1548">
        <v>14.375912053701722</v>
      </c>
      <c r="G36" s="1548">
        <v>1473.4</v>
      </c>
      <c r="H36" s="1548">
        <v>14.329200097252615</v>
      </c>
      <c r="I36" s="1548">
        <v>1471.2</v>
      </c>
      <c r="J36" s="1548">
        <v>14.293347841716136</v>
      </c>
      <c r="K36" s="1548">
        <v>1464.7</v>
      </c>
      <c r="L36" s="1548">
        <v>14.265817360137135</v>
      </c>
      <c r="M36" s="1548">
        <v>1459.9</v>
      </c>
      <c r="N36" s="1549">
        <v>14.222252530467907</v>
      </c>
      <c r="O36" s="1534"/>
      <c r="P36" s="1265"/>
    </row>
    <row r="37" spans="1:17" ht="12.95" customHeight="1">
      <c r="A37" s="1265"/>
      <c r="B37" s="1516"/>
      <c r="C37" s="621"/>
      <c r="D37" s="621" t="s">
        <v>695</v>
      </c>
      <c r="E37" s="1548">
        <v>2207.3000000000002</v>
      </c>
      <c r="F37" s="1548">
        <v>21.473878781982688</v>
      </c>
      <c r="G37" s="1548">
        <v>2215.6999999999998</v>
      </c>
      <c r="H37" s="1548">
        <v>21.548261609530755</v>
      </c>
      <c r="I37" s="1548">
        <v>2223.9</v>
      </c>
      <c r="J37" s="1548">
        <v>21.606155699559892</v>
      </c>
      <c r="K37" s="1548">
        <v>2227.6</v>
      </c>
      <c r="L37" s="1548">
        <v>21.696275518154899</v>
      </c>
      <c r="M37" s="1548">
        <v>2235.4</v>
      </c>
      <c r="N37" s="1549">
        <v>21.777123985620904</v>
      </c>
      <c r="O37" s="1534"/>
      <c r="P37" s="1265"/>
    </row>
    <row r="38" spans="1:17" s="1550" customFormat="1" ht="15" customHeight="1">
      <c r="A38" s="1551"/>
      <c r="B38" s="1552"/>
      <c r="C38" s="621" t="s">
        <v>168</v>
      </c>
      <c r="D38" s="621"/>
      <c r="E38" s="1553">
        <v>3559.3</v>
      </c>
      <c r="F38" s="1553">
        <v>34.626909232415606</v>
      </c>
      <c r="G38" s="1553">
        <v>3558.7</v>
      </c>
      <c r="H38" s="1553">
        <v>34.60928762460491</v>
      </c>
      <c r="I38" s="1553">
        <v>3559.7</v>
      </c>
      <c r="J38" s="1553">
        <v>34.584033654266534</v>
      </c>
      <c r="K38" s="1553">
        <v>3553.5</v>
      </c>
      <c r="L38" s="1553">
        <v>34.61021505376344</v>
      </c>
      <c r="M38" s="1553">
        <v>3552.7</v>
      </c>
      <c r="N38" s="1553">
        <v>34.610176426462999</v>
      </c>
      <c r="O38" s="1554"/>
      <c r="P38" s="1551"/>
      <c r="Q38" s="1555"/>
    </row>
    <row r="39" spans="1:17" ht="12.95" customHeight="1">
      <c r="A39" s="1265"/>
      <c r="B39" s="1516"/>
      <c r="C39" s="621"/>
      <c r="D39" s="622" t="s">
        <v>414</v>
      </c>
      <c r="E39" s="1556">
        <v>475.6</v>
      </c>
      <c r="F39" s="1556">
        <v>13.36217795633973</v>
      </c>
      <c r="G39" s="1556">
        <v>473.7</v>
      </c>
      <c r="H39" s="1556">
        <v>13.311040548514907</v>
      </c>
      <c r="I39" s="1556">
        <v>472.5</v>
      </c>
      <c r="J39" s="1556">
        <v>13.273590471107116</v>
      </c>
      <c r="K39" s="1556">
        <v>469.2</v>
      </c>
      <c r="L39" s="1556">
        <v>13.203883495145629</v>
      </c>
      <c r="M39" s="1556">
        <v>467.1</v>
      </c>
      <c r="N39" s="1556">
        <v>13.147746784136011</v>
      </c>
      <c r="O39" s="1534"/>
      <c r="P39" s="1265"/>
    </row>
    <row r="40" spans="1:17" ht="12.95" customHeight="1">
      <c r="A40" s="1265"/>
      <c r="B40" s="1516"/>
      <c r="C40" s="621"/>
      <c r="D40" s="622" t="s">
        <v>695</v>
      </c>
      <c r="E40" s="1556">
        <v>735.2</v>
      </c>
      <c r="F40" s="1556">
        <v>20.655746916528532</v>
      </c>
      <c r="G40" s="1556">
        <v>739.3</v>
      </c>
      <c r="H40" s="1556">
        <v>20.774440104532555</v>
      </c>
      <c r="I40" s="1556">
        <v>743.3</v>
      </c>
      <c r="J40" s="1556">
        <v>20.880973115711999</v>
      </c>
      <c r="K40" s="1556">
        <v>747.2</v>
      </c>
      <c r="L40" s="1556">
        <v>21.027156324750248</v>
      </c>
      <c r="M40" s="1556">
        <v>751.4</v>
      </c>
      <c r="N40" s="1556">
        <v>21.150111183043883</v>
      </c>
      <c r="O40" s="1534"/>
      <c r="P40" s="1265"/>
    </row>
    <row r="41" spans="1:17" s="1550" customFormat="1" ht="15" customHeight="1">
      <c r="A41" s="1551"/>
      <c r="B41" s="1552"/>
      <c r="C41" s="621" t="s">
        <v>169</v>
      </c>
      <c r="D41" s="621"/>
      <c r="E41" s="1553">
        <v>2230.1999999999998</v>
      </c>
      <c r="F41" s="1553">
        <v>21.696663099523299</v>
      </c>
      <c r="G41" s="1553">
        <v>2234</v>
      </c>
      <c r="H41" s="1553">
        <v>21.726233892535863</v>
      </c>
      <c r="I41" s="1553">
        <v>2239.8000000000002</v>
      </c>
      <c r="J41" s="1553">
        <v>21.760631114651847</v>
      </c>
      <c r="K41" s="1553">
        <v>2229.4</v>
      </c>
      <c r="L41" s="1553">
        <v>21.713807074957145</v>
      </c>
      <c r="M41" s="1553">
        <v>2228.9</v>
      </c>
      <c r="N41" s="1553">
        <v>21.713801400890414</v>
      </c>
      <c r="O41" s="1554"/>
      <c r="P41" s="1551"/>
    </row>
    <row r="42" spans="1:17" ht="12.95" customHeight="1">
      <c r="A42" s="1265"/>
      <c r="B42" s="1516"/>
      <c r="C42" s="621"/>
      <c r="D42" s="622" t="s">
        <v>414</v>
      </c>
      <c r="E42" s="1556">
        <v>285.39999999999998</v>
      </c>
      <c r="F42" s="1556">
        <v>12.797058559770424</v>
      </c>
      <c r="G42" s="1556">
        <v>285</v>
      </c>
      <c r="H42" s="1556">
        <v>12.757385854968668</v>
      </c>
      <c r="I42" s="1556">
        <v>285</v>
      </c>
      <c r="J42" s="1556">
        <v>12.724350388427538</v>
      </c>
      <c r="K42" s="1556">
        <v>283.2</v>
      </c>
      <c r="L42" s="1556">
        <v>12.702969408809544</v>
      </c>
      <c r="M42" s="1556">
        <v>282.39999999999998</v>
      </c>
      <c r="N42" s="1556">
        <v>12.669926869756381</v>
      </c>
      <c r="O42" s="1534"/>
      <c r="P42" s="1265"/>
    </row>
    <row r="43" spans="1:17" ht="12.95" customHeight="1">
      <c r="A43" s="1265"/>
      <c r="B43" s="1516"/>
      <c r="C43" s="621"/>
      <c r="D43" s="622" t="s">
        <v>695</v>
      </c>
      <c r="E43" s="1556">
        <v>519.4</v>
      </c>
      <c r="F43" s="1556">
        <v>23.289391086001256</v>
      </c>
      <c r="G43" s="1556">
        <v>520.79999999999995</v>
      </c>
      <c r="H43" s="1556">
        <v>23.312444046553267</v>
      </c>
      <c r="I43" s="1556">
        <v>522.20000000000005</v>
      </c>
      <c r="J43" s="1556">
        <v>23.314581659076701</v>
      </c>
      <c r="K43" s="1556">
        <v>522.1</v>
      </c>
      <c r="L43" s="1556">
        <v>23.418857091594152</v>
      </c>
      <c r="M43" s="1556">
        <v>523.20000000000005</v>
      </c>
      <c r="N43" s="1556">
        <v>23.47346224595092</v>
      </c>
      <c r="O43" s="1534"/>
      <c r="P43" s="1265"/>
    </row>
    <row r="44" spans="1:17" s="1550" customFormat="1" ht="15" customHeight="1">
      <c r="A44" s="1551"/>
      <c r="B44" s="1552"/>
      <c r="C44" s="1557" t="s">
        <v>466</v>
      </c>
      <c r="D44" s="621"/>
      <c r="E44" s="1553">
        <v>2860.3</v>
      </c>
      <c r="F44" s="1553">
        <v>27.826636832376693</v>
      </c>
      <c r="G44" s="1553">
        <v>2861.3</v>
      </c>
      <c r="H44" s="1553">
        <v>27.826890347678095</v>
      </c>
      <c r="I44" s="1553">
        <v>2865</v>
      </c>
      <c r="J44" s="1553">
        <v>27.834721021286519</v>
      </c>
      <c r="K44" s="1553">
        <v>2860</v>
      </c>
      <c r="L44" s="1553">
        <v>27.855695808009973</v>
      </c>
      <c r="M44" s="1553">
        <v>2861.1</v>
      </c>
      <c r="N44" s="1553">
        <v>27.872653411138931</v>
      </c>
      <c r="O44" s="1554"/>
      <c r="P44" s="1551"/>
    </row>
    <row r="45" spans="1:17" ht="12.95" customHeight="1">
      <c r="A45" s="1265"/>
      <c r="B45" s="1516"/>
      <c r="C45" s="621"/>
      <c r="D45" s="622" t="s">
        <v>414</v>
      </c>
      <c r="E45" s="1556">
        <v>481.2</v>
      </c>
      <c r="F45" s="1556">
        <v>16.823410131804355</v>
      </c>
      <c r="G45" s="1556">
        <v>480</v>
      </c>
      <c r="H45" s="1556">
        <v>16.775591514346626</v>
      </c>
      <c r="I45" s="1556">
        <v>479.5</v>
      </c>
      <c r="J45" s="1556">
        <v>16.73647469458988</v>
      </c>
      <c r="K45" s="1556">
        <v>479.3</v>
      </c>
      <c r="L45" s="1556">
        <v>16.758741258741257</v>
      </c>
      <c r="M45" s="1556">
        <v>478.2</v>
      </c>
      <c r="N45" s="1556">
        <v>16.713851315927442</v>
      </c>
      <c r="O45" s="1534"/>
      <c r="P45" s="1265"/>
    </row>
    <row r="46" spans="1:17" ht="12.95" customHeight="1">
      <c r="A46" s="1265"/>
      <c r="B46" s="1516"/>
      <c r="C46" s="621"/>
      <c r="D46" s="622" t="s">
        <v>695</v>
      </c>
      <c r="E46" s="1556">
        <v>613.20000000000005</v>
      </c>
      <c r="F46" s="1556">
        <v>21.438310666713281</v>
      </c>
      <c r="G46" s="1556">
        <v>615.5</v>
      </c>
      <c r="H46" s="1556">
        <v>21.511201202250724</v>
      </c>
      <c r="I46" s="1556">
        <v>617.6</v>
      </c>
      <c r="J46" s="1556">
        <v>21.556719022687609</v>
      </c>
      <c r="K46" s="1556">
        <v>618</v>
      </c>
      <c r="L46" s="1556">
        <v>21.608391608391607</v>
      </c>
      <c r="M46" s="1556">
        <v>619.9</v>
      </c>
      <c r="N46" s="1556">
        <v>21.66649190870644</v>
      </c>
      <c r="O46" s="1534"/>
      <c r="P46" s="1265"/>
    </row>
    <row r="47" spans="1:17" s="1550" customFormat="1" ht="15" customHeight="1">
      <c r="A47" s="1551"/>
      <c r="B47" s="1552"/>
      <c r="C47" s="621" t="s">
        <v>170</v>
      </c>
      <c r="D47" s="621"/>
      <c r="E47" s="1553">
        <v>697.2</v>
      </c>
      <c r="F47" s="1553">
        <v>6.7827609689658539</v>
      </c>
      <c r="G47" s="1553">
        <v>696.5</v>
      </c>
      <c r="H47" s="1553">
        <v>6.7736445416970579</v>
      </c>
      <c r="I47" s="1553">
        <v>696.1</v>
      </c>
      <c r="J47" s="1553">
        <v>6.7629142418560368</v>
      </c>
      <c r="K47" s="1553">
        <v>695.1</v>
      </c>
      <c r="L47" s="1553">
        <v>6.7701028517999058</v>
      </c>
      <c r="M47" s="1553">
        <v>694.2</v>
      </c>
      <c r="N47" s="1553">
        <v>6.7628520492162618</v>
      </c>
      <c r="O47" s="1554"/>
      <c r="P47" s="1551"/>
    </row>
    <row r="48" spans="1:17" ht="12.95" customHeight="1">
      <c r="A48" s="1265"/>
      <c r="B48" s="1516"/>
      <c r="C48" s="621"/>
      <c r="D48" s="622" t="s">
        <v>414</v>
      </c>
      <c r="E48" s="1556">
        <v>92.2</v>
      </c>
      <c r="F48" s="1556">
        <v>13.224325874928283</v>
      </c>
      <c r="G48" s="1556">
        <v>91.9</v>
      </c>
      <c r="H48" s="1556">
        <v>13.194544149318018</v>
      </c>
      <c r="I48" s="1556">
        <v>91.7</v>
      </c>
      <c r="J48" s="1556">
        <v>13.173394627208735</v>
      </c>
      <c r="K48" s="1556">
        <v>91.7</v>
      </c>
      <c r="L48" s="1556">
        <v>13.192346424974824</v>
      </c>
      <c r="M48" s="1556">
        <v>91.4</v>
      </c>
      <c r="N48" s="1556">
        <v>13.166234514549121</v>
      </c>
      <c r="O48" s="1534"/>
      <c r="P48" s="1265"/>
    </row>
    <row r="49" spans="1:16" ht="12.95" customHeight="1">
      <c r="A49" s="1265"/>
      <c r="B49" s="1516"/>
      <c r="C49" s="621"/>
      <c r="D49" s="622" t="s">
        <v>695</v>
      </c>
      <c r="E49" s="1556">
        <v>168.5</v>
      </c>
      <c r="F49" s="1556">
        <v>24.168100975329889</v>
      </c>
      <c r="G49" s="1556">
        <v>168.5</v>
      </c>
      <c r="H49" s="1556">
        <v>24.192390524048815</v>
      </c>
      <c r="I49" s="1556">
        <v>168.5</v>
      </c>
      <c r="J49" s="1556">
        <v>24.206292199396636</v>
      </c>
      <c r="K49" s="1556">
        <v>168.2</v>
      </c>
      <c r="L49" s="1556">
        <v>24.197957128470719</v>
      </c>
      <c r="M49" s="1556">
        <v>168.2</v>
      </c>
      <c r="N49" s="1556">
        <v>24.229328723710744</v>
      </c>
      <c r="O49" s="1534"/>
      <c r="P49" s="1265"/>
    </row>
    <row r="50" spans="1:16" s="1550" customFormat="1" ht="15" customHeight="1">
      <c r="A50" s="1551"/>
      <c r="B50" s="1552"/>
      <c r="C50" s="621" t="s">
        <v>171</v>
      </c>
      <c r="D50" s="621"/>
      <c r="E50" s="1553">
        <v>436.8</v>
      </c>
      <c r="F50" s="1553">
        <v>4.2494406070629438</v>
      </c>
      <c r="G50" s="1553">
        <v>436.7</v>
      </c>
      <c r="H50" s="1553">
        <v>4.2470216387065403</v>
      </c>
      <c r="I50" s="1553">
        <v>437</v>
      </c>
      <c r="J50" s="1553">
        <v>4.2456450563009449</v>
      </c>
      <c r="K50" s="1553">
        <v>434.5</v>
      </c>
      <c r="L50" s="1553">
        <v>4.2319230169861308</v>
      </c>
      <c r="M50" s="1553">
        <v>433.5</v>
      </c>
      <c r="N50" s="1553">
        <v>4.2231293047180198</v>
      </c>
      <c r="O50" s="1554"/>
      <c r="P50" s="1551"/>
    </row>
    <row r="51" spans="1:16" ht="12.95" customHeight="1">
      <c r="A51" s="1265"/>
      <c r="B51" s="1516"/>
      <c r="C51" s="621"/>
      <c r="D51" s="622" t="s">
        <v>414</v>
      </c>
      <c r="E51" s="1556">
        <v>69.5</v>
      </c>
      <c r="F51" s="1556">
        <v>15.911172161172161</v>
      </c>
      <c r="G51" s="1556">
        <v>69.400000000000006</v>
      </c>
      <c r="H51" s="1556">
        <v>15.891916647584155</v>
      </c>
      <c r="I51" s="1556">
        <v>69.400000000000006</v>
      </c>
      <c r="J51" s="1556">
        <v>15.881006864988558</v>
      </c>
      <c r="K51" s="1556">
        <v>68.900000000000006</v>
      </c>
      <c r="L51" s="1556">
        <v>15.857307249712314</v>
      </c>
      <c r="M51" s="1556">
        <v>68.599999999999994</v>
      </c>
      <c r="N51" s="1556">
        <v>15.824682814302191</v>
      </c>
      <c r="O51" s="1534"/>
      <c r="P51" s="1265"/>
    </row>
    <row r="52" spans="1:16" ht="12.95" customHeight="1">
      <c r="A52" s="1265"/>
      <c r="B52" s="1516"/>
      <c r="C52" s="621"/>
      <c r="D52" s="622" t="s">
        <v>695</v>
      </c>
      <c r="E52" s="1556">
        <v>91.9</v>
      </c>
      <c r="F52" s="1556">
        <v>21.039377289377288</v>
      </c>
      <c r="G52" s="1556">
        <v>92.1</v>
      </c>
      <c r="H52" s="1556">
        <v>21.089993130295394</v>
      </c>
      <c r="I52" s="1556">
        <v>92.2</v>
      </c>
      <c r="J52" s="1556">
        <v>21.098398169336384</v>
      </c>
      <c r="K52" s="1556">
        <v>92</v>
      </c>
      <c r="L52" s="1556">
        <v>21.173762945914845</v>
      </c>
      <c r="M52" s="1556">
        <v>92.2</v>
      </c>
      <c r="N52" s="1556">
        <v>21.268742791234139</v>
      </c>
      <c r="O52" s="1534"/>
      <c r="P52" s="1265"/>
    </row>
    <row r="53" spans="1:16" s="1550" customFormat="1" ht="15" customHeight="1">
      <c r="A53" s="1551"/>
      <c r="B53" s="1552"/>
      <c r="C53" s="621" t="s">
        <v>123</v>
      </c>
      <c r="D53" s="621"/>
      <c r="E53" s="1553">
        <v>242</v>
      </c>
      <c r="F53" s="1553">
        <v>2.3543146220449462</v>
      </c>
      <c r="G53" s="1553">
        <v>241.9</v>
      </c>
      <c r="H53" s="1553">
        <v>2.3525407245319716</v>
      </c>
      <c r="I53" s="1553">
        <v>241.9</v>
      </c>
      <c r="J53" s="1553">
        <v>2.3501637050782578</v>
      </c>
      <c r="K53" s="1553">
        <v>241.7</v>
      </c>
      <c r="L53" s="1553">
        <v>2.3540984883902132</v>
      </c>
      <c r="M53" s="1553">
        <v>241.5</v>
      </c>
      <c r="N53" s="1553">
        <v>2.3526775711404886</v>
      </c>
      <c r="O53" s="1554"/>
      <c r="P53" s="1551"/>
    </row>
    <row r="54" spans="1:16" ht="12.95" customHeight="1">
      <c r="A54" s="1265"/>
      <c r="B54" s="1516"/>
      <c r="C54" s="621"/>
      <c r="D54" s="622" t="s">
        <v>414</v>
      </c>
      <c r="E54" s="1556">
        <v>39</v>
      </c>
      <c r="F54" s="1556">
        <v>16.115702479338843</v>
      </c>
      <c r="G54" s="1556">
        <v>38.799999999999997</v>
      </c>
      <c r="H54" s="1556">
        <v>16.039685820587017</v>
      </c>
      <c r="I54" s="1556">
        <v>38.6</v>
      </c>
      <c r="J54" s="1556">
        <v>15.957007027697395</v>
      </c>
      <c r="K54" s="1556">
        <v>38.4</v>
      </c>
      <c r="L54" s="1556">
        <v>15.887463798096816</v>
      </c>
      <c r="M54" s="1556">
        <v>38.299999999999997</v>
      </c>
      <c r="N54" s="1556">
        <v>15.859213250517598</v>
      </c>
      <c r="O54" s="1534"/>
      <c r="P54" s="1265"/>
    </row>
    <row r="55" spans="1:16" ht="12.95" customHeight="1">
      <c r="A55" s="1265"/>
      <c r="B55" s="1516"/>
      <c r="C55" s="621"/>
      <c r="D55" s="622" t="s">
        <v>695</v>
      </c>
      <c r="E55" s="1556">
        <v>36</v>
      </c>
      <c r="F55" s="1556">
        <v>14.87603305785124</v>
      </c>
      <c r="G55" s="1556">
        <v>36.299999999999997</v>
      </c>
      <c r="H55" s="1556">
        <v>15.006200909466722</v>
      </c>
      <c r="I55" s="1556">
        <v>36.5</v>
      </c>
      <c r="J55" s="1556">
        <v>15.088879702356344</v>
      </c>
      <c r="K55" s="1556">
        <v>36.6</v>
      </c>
      <c r="L55" s="1556">
        <v>15.142738932561029</v>
      </c>
      <c r="M55" s="1556">
        <v>36.799999999999997</v>
      </c>
      <c r="N55" s="1556">
        <v>15.238095238095237</v>
      </c>
      <c r="O55" s="1534"/>
      <c r="P55" s="1265"/>
    </row>
    <row r="56" spans="1:16" s="1550" customFormat="1" ht="15" customHeight="1">
      <c r="A56" s="1551"/>
      <c r="B56" s="1552"/>
      <c r="C56" s="621" t="s">
        <v>124</v>
      </c>
      <c r="D56" s="621"/>
      <c r="E56" s="1553">
        <v>253.3</v>
      </c>
      <c r="F56" s="1553">
        <v>2.4642474948924997</v>
      </c>
      <c r="G56" s="1553">
        <v>253.2</v>
      </c>
      <c r="H56" s="1553">
        <v>2.462436177972283</v>
      </c>
      <c r="I56" s="1553">
        <v>253.4</v>
      </c>
      <c r="J56" s="1553">
        <v>2.4618912065598617</v>
      </c>
      <c r="K56" s="1553">
        <v>253.1</v>
      </c>
      <c r="L56" s="1553">
        <v>2.4651316814710924</v>
      </c>
      <c r="M56" s="1553">
        <v>252.9</v>
      </c>
      <c r="N56" s="1553">
        <v>2.4637356428216544</v>
      </c>
      <c r="O56" s="1554"/>
      <c r="P56" s="1551"/>
    </row>
    <row r="57" spans="1:16" ht="12.95" customHeight="1">
      <c r="A57" s="1265"/>
      <c r="B57" s="1516"/>
      <c r="C57" s="621"/>
      <c r="D57" s="622" t="s">
        <v>414</v>
      </c>
      <c r="E57" s="1556">
        <v>34.9</v>
      </c>
      <c r="F57" s="1556">
        <v>13.778128701144887</v>
      </c>
      <c r="G57" s="1556">
        <v>34.700000000000003</v>
      </c>
      <c r="H57" s="1556">
        <v>13.704581358609797</v>
      </c>
      <c r="I57" s="1556">
        <v>34.5</v>
      </c>
      <c r="J57" s="1556">
        <v>13.614838200473558</v>
      </c>
      <c r="K57" s="1556">
        <v>34.1</v>
      </c>
      <c r="L57" s="1556">
        <v>13.472935598577637</v>
      </c>
      <c r="M57" s="1556">
        <v>33.9</v>
      </c>
      <c r="N57" s="1556">
        <v>13.404507710557532</v>
      </c>
      <c r="O57" s="1534"/>
      <c r="P57" s="1265"/>
    </row>
    <row r="58" spans="1:16" ht="12.95" customHeight="1">
      <c r="A58" s="1265"/>
      <c r="B58" s="1516"/>
      <c r="C58" s="621"/>
      <c r="D58" s="622" t="s">
        <v>695</v>
      </c>
      <c r="E58" s="1556">
        <v>43</v>
      </c>
      <c r="F58" s="1556">
        <v>16.975917883932095</v>
      </c>
      <c r="G58" s="1556">
        <v>43.3</v>
      </c>
      <c r="H58" s="1556">
        <v>17.101105845181674</v>
      </c>
      <c r="I58" s="1556">
        <v>43.5</v>
      </c>
      <c r="J58" s="1556">
        <v>17.166535122336228</v>
      </c>
      <c r="K58" s="1556">
        <v>43.5</v>
      </c>
      <c r="L58" s="1556">
        <v>17.186882655077046</v>
      </c>
      <c r="M58" s="1556">
        <v>43.7</v>
      </c>
      <c r="N58" s="1556">
        <v>17.279557137208386</v>
      </c>
      <c r="O58" s="1534"/>
      <c r="P58" s="1265"/>
    </row>
    <row r="59" spans="1:16" s="688" customFormat="1" ht="22.5" customHeight="1">
      <c r="A59" s="704"/>
      <c r="B59" s="705"/>
      <c r="C59" s="2332"/>
      <c r="D59" s="2333"/>
      <c r="E59" s="2333"/>
      <c r="F59" s="2333"/>
      <c r="G59" s="2333"/>
      <c r="H59" s="2333"/>
      <c r="I59" s="2333"/>
      <c r="J59" s="2333"/>
      <c r="K59" s="2333"/>
      <c r="L59" s="2333"/>
      <c r="M59" s="2333"/>
      <c r="N59" s="2333"/>
      <c r="O59" s="2333"/>
      <c r="P59" s="700"/>
    </row>
    <row r="60" spans="1:16" s="688" customFormat="1" ht="21.75" customHeight="1">
      <c r="A60" s="704"/>
      <c r="B60" s="705"/>
      <c r="C60" s="2334" t="s">
        <v>599</v>
      </c>
      <c r="D60" s="2334"/>
      <c r="E60" s="2334"/>
      <c r="F60" s="2334"/>
      <c r="G60" s="2334"/>
      <c r="H60" s="2334"/>
      <c r="I60" s="2334"/>
      <c r="J60" s="2335" t="s">
        <v>465</v>
      </c>
      <c r="K60" s="2335"/>
      <c r="L60" s="2335"/>
      <c r="M60" s="2335"/>
      <c r="N60" s="2335"/>
      <c r="O60" s="1407"/>
      <c r="P60" s="700"/>
    </row>
    <row r="61" spans="1:16" ht="13.5" customHeight="1">
      <c r="A61" s="1265"/>
      <c r="B61" s="1558"/>
      <c r="C61" s="1268" t="s">
        <v>315</v>
      </c>
      <c r="D61" s="1530"/>
      <c r="E61" s="1267"/>
      <c r="F61" s="1269" t="s">
        <v>85</v>
      </c>
      <c r="G61" s="1270"/>
      <c r="H61" s="1270"/>
      <c r="I61" s="1559"/>
      <c r="J61" s="1270"/>
      <c r="K61" s="1270"/>
      <c r="L61" s="1270"/>
      <c r="M61" s="1270"/>
      <c r="N61" s="1270"/>
      <c r="O61" s="1534"/>
      <c r="P61" s="1265"/>
    </row>
    <row r="62" spans="1:16" ht="13.5" customHeight="1">
      <c r="A62" s="1265"/>
      <c r="B62" s="829">
        <v>6</v>
      </c>
      <c r="C62" s="2336">
        <v>44835</v>
      </c>
      <c r="D62" s="2336"/>
      <c r="E62" s="1262"/>
      <c r="F62" s="1262"/>
      <c r="G62" s="1262"/>
      <c r="H62" s="1262"/>
      <c r="I62" s="1262"/>
      <c r="J62" s="1262"/>
      <c r="K62" s="1262"/>
      <c r="L62" s="1262"/>
      <c r="M62" s="1262"/>
      <c r="N62" s="1262"/>
      <c r="O62" s="1262"/>
      <c r="P62" s="1262"/>
    </row>
  </sheetData>
  <mergeCells count="123">
    <mergeCell ref="C35:D35"/>
    <mergeCell ref="C59:O59"/>
    <mergeCell ref="C60:I60"/>
    <mergeCell ref="J60:N60"/>
    <mergeCell ref="C62:D62"/>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33:N33">
    <cfRule type="cellIs" dxfId="23547" priority="2" operator="equal">
      <formula>"1.º trimestre"</formula>
    </cfRule>
  </conditionalFormatting>
  <conditionalFormatting sqref="E7:N7">
    <cfRule type="cellIs" dxfId="23546" priority="1" operator="equal">
      <formula>"1.º trimestre"</formula>
    </cfRule>
  </conditionalFormatting>
  <hyperlinks>
    <hyperlink ref="J60" r:id="rId1" display="http://www.ine.pt/xurl/ind/0010654"/>
    <hyperlink ref="J60:M60" r:id="rId2" display="https://www.ine.pt/produtos/bases de dados"/>
  </hyperlinks>
  <printOptions horizontalCentered="1"/>
  <pageMargins left="0" right="0" top="0.19685039370078741" bottom="0.19685039370078741" header="0" footer="0"/>
  <pageSetup paperSize="9" orientation="portrait" r:id="rId3"/>
  <headerFooter alignWithMargins="0"/>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F62"/>
  <sheetViews>
    <sheetView showGridLines="0" showRuler="0" workbookViewId="0"/>
  </sheetViews>
  <sheetFormatPr defaultColWidth="9.140625" defaultRowHeight="12.75"/>
  <cols>
    <col min="1" max="1" width="1" style="1266" customWidth="1"/>
    <col min="2" max="2" width="4.85546875" style="1266" customWidth="1"/>
    <col min="3" max="3" width="1" style="1266" customWidth="1"/>
    <col min="4" max="4" width="21.85546875" style="1266" customWidth="1"/>
    <col min="5" max="5" width="9.28515625" style="1266" customWidth="1"/>
    <col min="6" max="6" width="5.42578125" style="1266" customWidth="1"/>
    <col min="7" max="7" width="9.28515625" style="1266" customWidth="1"/>
    <col min="8" max="8" width="5.42578125" style="1266" customWidth="1"/>
    <col min="9" max="9" width="9.28515625" style="1266" customWidth="1"/>
    <col min="10" max="10" width="5.42578125" style="1266" customWidth="1"/>
    <col min="11" max="11" width="9.28515625" style="1266" customWidth="1"/>
    <col min="12" max="12" width="5.42578125" style="1266" customWidth="1"/>
    <col min="13" max="13" width="9.28515625" style="1266" customWidth="1"/>
    <col min="14" max="14" width="5.42578125" style="1266" customWidth="1"/>
    <col min="15" max="15" width="2.5703125" style="1266" customWidth="1"/>
    <col min="16" max="16" width="1" style="1266" customWidth="1"/>
    <col min="17" max="17" width="9.140625" style="1266"/>
    <col min="18" max="32" width="9.140625" style="1541"/>
    <col min="33" max="16384" width="9.140625" style="1266"/>
  </cols>
  <sheetData>
    <row r="1" spans="1:32" ht="13.5" customHeight="1">
      <c r="A1" s="1510"/>
      <c r="B1" s="1511"/>
      <c r="C1" s="1511"/>
      <c r="D1" s="1512"/>
      <c r="E1" s="1511"/>
      <c r="F1" s="1511"/>
      <c r="G1" s="1511"/>
      <c r="H1" s="1511"/>
      <c r="I1" s="2321" t="s">
        <v>303</v>
      </c>
      <c r="J1" s="2321"/>
      <c r="K1" s="2321"/>
      <c r="L1" s="2321"/>
      <c r="M1" s="2321"/>
      <c r="N1" s="2321"/>
      <c r="O1" s="1513"/>
      <c r="P1" s="1265"/>
      <c r="S1" s="1417"/>
      <c r="T1" s="1149"/>
      <c r="U1" s="1149"/>
      <c r="V1" s="1915"/>
      <c r="W1" s="1149"/>
      <c r="X1" s="1149"/>
      <c r="Y1" s="1149"/>
    </row>
    <row r="2" spans="1:32" ht="6" customHeight="1">
      <c r="A2" s="1265"/>
      <c r="B2" s="1514"/>
      <c r="C2" s="1515"/>
      <c r="D2" s="1515"/>
      <c r="E2" s="1515"/>
      <c r="F2" s="1515"/>
      <c r="G2" s="1515"/>
      <c r="H2" s="1515"/>
      <c r="I2" s="1515"/>
      <c r="J2" s="1515"/>
      <c r="K2" s="1515"/>
      <c r="L2" s="1515"/>
      <c r="M2" s="1515"/>
      <c r="N2" s="1515"/>
      <c r="O2" s="1510"/>
      <c r="P2" s="1265"/>
      <c r="S2" s="1149"/>
      <c r="T2" s="1149"/>
      <c r="U2" s="1149"/>
      <c r="V2" s="1149"/>
      <c r="W2" s="1149"/>
      <c r="X2" s="1149"/>
      <c r="Y2" s="1149"/>
    </row>
    <row r="3" spans="1:32" ht="13.5" customHeight="1" thickBot="1">
      <c r="A3" s="1265"/>
      <c r="B3" s="1516"/>
      <c r="C3" s="1267"/>
      <c r="D3" s="1510"/>
      <c r="E3" s="1510"/>
      <c r="F3" s="1510"/>
      <c r="G3" s="1517"/>
      <c r="H3" s="1510"/>
      <c r="I3" s="1510"/>
      <c r="J3" s="1510"/>
      <c r="K3" s="1510"/>
      <c r="L3" s="1510"/>
      <c r="M3" s="2322" t="s">
        <v>70</v>
      </c>
      <c r="N3" s="2322"/>
      <c r="O3" s="1510"/>
      <c r="P3" s="1265"/>
      <c r="R3" s="1408"/>
      <c r="S3" s="1149"/>
      <c r="T3" s="1149"/>
      <c r="U3" s="1149"/>
      <c r="V3" s="1916"/>
      <c r="W3" s="1149"/>
      <c r="X3" s="1149"/>
      <c r="Y3" s="1149"/>
      <c r="Z3" s="1419"/>
      <c r="AA3" s="1419"/>
      <c r="AB3" s="1419"/>
      <c r="AC3" s="1419"/>
      <c r="AD3" s="1419"/>
      <c r="AE3" s="1419"/>
    </row>
    <row r="4" spans="1:32" s="1523" customFormat="1" ht="13.5" customHeight="1" thickBot="1">
      <c r="A4" s="1518"/>
      <c r="B4" s="1519"/>
      <c r="C4" s="1520" t="s">
        <v>161</v>
      </c>
      <c r="D4" s="1521"/>
      <c r="E4" s="1521"/>
      <c r="F4" s="1521"/>
      <c r="G4" s="1521"/>
      <c r="H4" s="1521"/>
      <c r="I4" s="1521"/>
      <c r="J4" s="1521"/>
      <c r="K4" s="1521"/>
      <c r="L4" s="1521"/>
      <c r="M4" s="1521"/>
      <c r="N4" s="1522"/>
      <c r="O4" s="1510"/>
      <c r="P4" s="1518"/>
      <c r="R4" s="1416"/>
      <c r="S4" s="1417"/>
      <c r="T4" s="1417"/>
      <c r="U4" s="1417"/>
      <c r="V4" s="1417"/>
      <c r="W4" s="1417"/>
      <c r="X4" s="1417"/>
      <c r="Y4" s="1417"/>
      <c r="Z4" s="1416"/>
      <c r="AA4" s="1416"/>
      <c r="AB4" s="1416"/>
      <c r="AC4" s="1416"/>
      <c r="AD4" s="1416"/>
      <c r="AE4" s="1416"/>
      <c r="AF4" s="1619"/>
    </row>
    <row r="5" spans="1:32" ht="3.75" customHeight="1">
      <c r="A5" s="1265"/>
      <c r="B5" s="1524"/>
      <c r="C5" s="2323" t="s">
        <v>146</v>
      </c>
      <c r="D5" s="2324"/>
      <c r="E5" s="1525"/>
      <c r="F5" s="1525"/>
      <c r="G5" s="1525"/>
      <c r="H5" s="1525"/>
      <c r="I5" s="1525"/>
      <c r="J5" s="1525"/>
      <c r="K5" s="1267"/>
      <c r="L5" s="1525"/>
      <c r="M5" s="1525"/>
      <c r="N5" s="1525"/>
      <c r="O5" s="1510"/>
      <c r="P5" s="1265"/>
      <c r="R5" s="1419"/>
      <c r="S5" s="1149"/>
      <c r="T5" s="1149"/>
      <c r="U5" s="1149"/>
      <c r="V5" s="1149"/>
      <c r="W5" s="1149"/>
      <c r="X5" s="1149"/>
      <c r="Y5" s="1149"/>
      <c r="Z5" s="1419"/>
      <c r="AA5" s="1419"/>
      <c r="AB5" s="1419"/>
      <c r="AC5" s="1419"/>
      <c r="AD5" s="1419"/>
      <c r="AE5" s="1419"/>
    </row>
    <row r="6" spans="1:32" ht="13.5" customHeight="1">
      <c r="A6" s="1265"/>
      <c r="B6" s="1524"/>
      <c r="C6" s="2324"/>
      <c r="D6" s="2324"/>
      <c r="E6" s="1560"/>
      <c r="F6" s="1561"/>
      <c r="G6" s="1560"/>
      <c r="H6" s="1561"/>
      <c r="I6" s="1562"/>
      <c r="J6" s="1561"/>
      <c r="K6" s="1563"/>
      <c r="L6" s="1564"/>
      <c r="M6" s="1564"/>
      <c r="N6" s="1565"/>
      <c r="O6" s="1510"/>
      <c r="P6" s="1265"/>
      <c r="R6" s="1917"/>
      <c r="S6" s="1590"/>
      <c r="T6" s="1590"/>
      <c r="U6" s="1590"/>
      <c r="V6" s="1590"/>
      <c r="W6" s="1590"/>
      <c r="X6" s="1419"/>
      <c r="Y6" s="1149"/>
      <c r="Z6" s="1419"/>
      <c r="AA6" s="1419"/>
      <c r="AB6" s="1419"/>
      <c r="AC6" s="1419"/>
      <c r="AD6" s="1419"/>
      <c r="AE6" s="1419"/>
    </row>
    <row r="7" spans="1:32">
      <c r="A7" s="1265"/>
      <c r="B7" s="1524"/>
      <c r="C7" s="1530"/>
      <c r="D7" s="1530"/>
      <c r="E7" s="2340">
        <v>2017</v>
      </c>
      <c r="F7" s="2341"/>
      <c r="G7" s="2340">
        <v>2018</v>
      </c>
      <c r="H7" s="2341"/>
      <c r="I7" s="2340">
        <v>2019</v>
      </c>
      <c r="J7" s="2341"/>
      <c r="K7" s="2340">
        <v>2020</v>
      </c>
      <c r="L7" s="2341"/>
      <c r="M7" s="2341">
        <v>2021</v>
      </c>
      <c r="N7" s="2341"/>
      <c r="O7" s="1510"/>
      <c r="P7" s="1265"/>
      <c r="R7" s="1149"/>
      <c r="S7" s="1149"/>
      <c r="T7" s="1149"/>
      <c r="U7" s="1149"/>
      <c r="V7" s="1149"/>
      <c r="W7" s="1149"/>
      <c r="X7" s="1419"/>
      <c r="Y7" s="1149"/>
      <c r="Z7" s="1419"/>
      <c r="AA7" s="1419"/>
      <c r="AB7" s="1419"/>
      <c r="AC7" s="1419"/>
      <c r="AD7" s="1419"/>
      <c r="AE7" s="1419"/>
    </row>
    <row r="8" spans="1:32" s="1533" customFormat="1" ht="18" customHeight="1">
      <c r="A8" s="1531"/>
      <c r="B8" s="1532"/>
      <c r="C8" s="2318" t="s">
        <v>2</v>
      </c>
      <c r="D8" s="2318"/>
      <c r="E8" s="2339">
        <v>10285.073750004756</v>
      </c>
      <c r="F8" s="2339"/>
      <c r="G8" s="2339">
        <v>10264.114250162578</v>
      </c>
      <c r="H8" s="2339"/>
      <c r="I8" s="2339">
        <v>10263.373999930031</v>
      </c>
      <c r="J8" s="2339"/>
      <c r="K8" s="2339">
        <v>10291.69000035006</v>
      </c>
      <c r="L8" s="2339"/>
      <c r="M8" s="2339">
        <v>10282.967500225228</v>
      </c>
      <c r="N8" s="2339"/>
      <c r="O8" s="1510"/>
      <c r="P8" s="1531"/>
      <c r="R8" s="1149"/>
      <c r="S8" s="1918"/>
      <c r="T8" s="1918"/>
      <c r="U8" s="1918"/>
      <c r="V8" s="1918"/>
      <c r="W8" s="1918"/>
      <c r="X8" s="1919"/>
      <c r="Y8" s="1590"/>
      <c r="Z8" s="1919"/>
      <c r="AA8" s="1919"/>
      <c r="AB8" s="1919"/>
      <c r="AC8" s="1919"/>
      <c r="AD8" s="1919"/>
      <c r="AE8" s="1919"/>
      <c r="AF8" s="1920"/>
    </row>
    <row r="9" spans="1:32" ht="12.95" customHeight="1">
      <c r="A9" s="1265"/>
      <c r="B9" s="1516"/>
      <c r="C9" s="618" t="s">
        <v>69</v>
      </c>
      <c r="D9" s="1262"/>
      <c r="E9" s="2327">
        <v>4864.4237501950429</v>
      </c>
      <c r="F9" s="2327"/>
      <c r="G9" s="2327">
        <v>4853.0312500199079</v>
      </c>
      <c r="H9" s="2327"/>
      <c r="I9" s="2327">
        <v>4843.0422500200266</v>
      </c>
      <c r="J9" s="2327"/>
      <c r="K9" s="2327">
        <v>4847.8997501800504</v>
      </c>
      <c r="L9" s="2327"/>
      <c r="M9" s="2327">
        <v>4854.4037501850753</v>
      </c>
      <c r="N9" s="2327"/>
      <c r="O9" s="1534"/>
      <c r="P9" s="1265"/>
      <c r="R9" s="1148"/>
      <c r="S9" s="1150"/>
      <c r="T9" s="1150"/>
      <c r="U9" s="1150"/>
      <c r="V9" s="1150"/>
      <c r="W9" s="1150"/>
      <c r="X9" s="1419"/>
      <c r="Y9" s="1149"/>
      <c r="Z9" s="1419"/>
      <c r="AA9" s="1419"/>
      <c r="AB9" s="1419"/>
      <c r="AC9" s="1419"/>
      <c r="AD9" s="1419"/>
      <c r="AE9" s="1419"/>
    </row>
    <row r="10" spans="1:32" ht="12.95" customHeight="1">
      <c r="A10" s="1265"/>
      <c r="B10" s="1516"/>
      <c r="C10" s="618" t="s">
        <v>68</v>
      </c>
      <c r="D10" s="1262"/>
      <c r="E10" s="2327">
        <v>5420.649999810008</v>
      </c>
      <c r="F10" s="2327"/>
      <c r="G10" s="2327">
        <v>5411.0830001423965</v>
      </c>
      <c r="H10" s="2327"/>
      <c r="I10" s="2327">
        <v>5420.3317499100567</v>
      </c>
      <c r="J10" s="2327"/>
      <c r="K10" s="2327">
        <v>5443.7902501699518</v>
      </c>
      <c r="L10" s="2327"/>
      <c r="M10" s="2327">
        <v>5428.563750040038</v>
      </c>
      <c r="N10" s="2327"/>
      <c r="O10" s="1534"/>
      <c r="P10" s="1265"/>
      <c r="R10" s="1148"/>
      <c r="S10" s="1150"/>
      <c r="T10" s="1150"/>
      <c r="U10" s="1150"/>
      <c r="V10" s="1150"/>
      <c r="W10" s="1150"/>
      <c r="X10" s="1419"/>
      <c r="Y10" s="1149"/>
      <c r="Z10" s="1419"/>
      <c r="AA10" s="1419"/>
      <c r="AB10" s="1419"/>
      <c r="AC10" s="1419"/>
      <c r="AD10" s="1419"/>
      <c r="AE10" s="1419"/>
    </row>
    <row r="11" spans="1:32" ht="16.5" customHeight="1">
      <c r="A11" s="1265"/>
      <c r="B11" s="1516"/>
      <c r="C11" s="618" t="s">
        <v>414</v>
      </c>
      <c r="D11" s="1535"/>
      <c r="E11" s="2327">
        <v>1539.2976570999992</v>
      </c>
      <c r="F11" s="2327"/>
      <c r="G11" s="2327">
        <v>1525.4733298000083</v>
      </c>
      <c r="H11" s="2327"/>
      <c r="I11" s="2327">
        <v>1502.9121993925</v>
      </c>
      <c r="J11" s="2327"/>
      <c r="K11" s="2327">
        <v>1500.1375167300077</v>
      </c>
      <c r="L11" s="2327"/>
      <c r="M11" s="2327">
        <v>1476.3152501275024</v>
      </c>
      <c r="N11" s="2327"/>
      <c r="O11" s="1534"/>
      <c r="P11" s="1265"/>
      <c r="R11" s="1148"/>
      <c r="S11" s="1150"/>
      <c r="T11" s="1150"/>
      <c r="U11" s="1150"/>
      <c r="V11" s="1150"/>
      <c r="W11" s="1150"/>
      <c r="X11" s="1419"/>
      <c r="Y11" s="1149"/>
      <c r="Z11" s="1419"/>
      <c r="AA11" s="1419"/>
      <c r="AB11" s="1419"/>
      <c r="AC11" s="1419"/>
      <c r="AD11" s="1419"/>
      <c r="AE11" s="1419"/>
    </row>
    <row r="12" spans="1:32" ht="12.95" customHeight="1">
      <c r="A12" s="1265"/>
      <c r="B12" s="1516"/>
      <c r="C12" s="618" t="s">
        <v>415</v>
      </c>
      <c r="D12" s="1262"/>
      <c r="E12" s="2327">
        <v>985.08509286000003</v>
      </c>
      <c r="F12" s="2327"/>
      <c r="G12" s="2327">
        <v>975.0329201324995</v>
      </c>
      <c r="H12" s="2327"/>
      <c r="I12" s="2327">
        <v>986.66830034000157</v>
      </c>
      <c r="J12" s="2327"/>
      <c r="K12" s="2327">
        <v>985.10898343500071</v>
      </c>
      <c r="L12" s="2327"/>
      <c r="M12" s="2327">
        <v>992.74624997999831</v>
      </c>
      <c r="N12" s="2327"/>
      <c r="O12" s="1534"/>
      <c r="P12" s="1265"/>
      <c r="R12" s="1148"/>
      <c r="S12" s="1150"/>
      <c r="T12" s="1150"/>
      <c r="U12" s="1150"/>
      <c r="V12" s="1150"/>
      <c r="W12" s="1150"/>
      <c r="X12" s="1419"/>
      <c r="Y12" s="1149"/>
      <c r="Z12" s="1419"/>
      <c r="AA12" s="1419"/>
      <c r="AB12" s="1419"/>
      <c r="AC12" s="1419"/>
      <c r="AD12" s="1419"/>
      <c r="AE12" s="1419"/>
    </row>
    <row r="13" spans="1:32" ht="12.95" customHeight="1">
      <c r="A13" s="1265"/>
      <c r="B13" s="1516"/>
      <c r="C13" s="618" t="s">
        <v>147</v>
      </c>
      <c r="D13" s="1262"/>
      <c r="E13" s="2327">
        <v>2674.626999877511</v>
      </c>
      <c r="F13" s="2327"/>
      <c r="G13" s="2327">
        <v>2621.6287499325013</v>
      </c>
      <c r="H13" s="2327"/>
      <c r="I13" s="2327">
        <v>2577.8275000799949</v>
      </c>
      <c r="J13" s="2327"/>
      <c r="K13" s="2327">
        <v>2543.7732500400093</v>
      </c>
      <c r="L13" s="2327"/>
      <c r="M13" s="2327">
        <v>2503.4210000924986</v>
      </c>
      <c r="N13" s="2327"/>
      <c r="O13" s="1534"/>
      <c r="P13" s="1265"/>
      <c r="R13" s="1148"/>
      <c r="S13" s="1150"/>
      <c r="T13" s="1150"/>
      <c r="U13" s="1150"/>
      <c r="V13" s="1150"/>
      <c r="W13" s="1150"/>
      <c r="X13" s="1419"/>
      <c r="Y13" s="1149"/>
      <c r="Z13" s="1419"/>
      <c r="AA13" s="1419"/>
      <c r="AB13" s="1419"/>
      <c r="AC13" s="1419"/>
      <c r="AD13" s="1419"/>
      <c r="AE13" s="1419"/>
    </row>
    <row r="14" spans="1:32" ht="12.95" customHeight="1">
      <c r="A14" s="1265"/>
      <c r="B14" s="1516"/>
      <c r="C14" s="618" t="s">
        <v>449</v>
      </c>
      <c r="D14" s="1262"/>
      <c r="E14" s="2327">
        <v>5012.1603202700944</v>
      </c>
      <c r="F14" s="2327"/>
      <c r="G14" s="2327">
        <v>5064.5656857799067</v>
      </c>
      <c r="H14" s="2327"/>
      <c r="I14" s="2327">
        <v>5119.9914908350256</v>
      </c>
      <c r="J14" s="2327"/>
      <c r="K14" s="2327">
        <v>5182.9809882749696</v>
      </c>
      <c r="L14" s="2327"/>
      <c r="M14" s="2327">
        <v>5203.2307499875415</v>
      </c>
      <c r="N14" s="2327"/>
      <c r="O14" s="1534"/>
      <c r="P14" s="1265"/>
      <c r="R14" s="1148"/>
      <c r="S14" s="1150"/>
      <c r="T14" s="1150"/>
      <c r="U14" s="1150"/>
      <c r="V14" s="1150"/>
      <c r="W14" s="1150"/>
      <c r="X14" s="1419"/>
      <c r="Y14" s="1149"/>
      <c r="Z14" s="1419"/>
      <c r="AA14" s="1419"/>
      <c r="AB14" s="1419"/>
      <c r="AC14" s="1419"/>
      <c r="AD14" s="1419"/>
      <c r="AE14" s="1419"/>
    </row>
    <row r="15" spans="1:32" s="1533" customFormat="1" ht="15.95" customHeight="1">
      <c r="A15" s="1531"/>
      <c r="B15" s="1532"/>
      <c r="C15" s="2318" t="s">
        <v>160</v>
      </c>
      <c r="D15" s="2318"/>
      <c r="E15" s="2339">
        <v>5053.3206510875943</v>
      </c>
      <c r="F15" s="2339"/>
      <c r="G15" s="2339">
        <v>5084.5257258399206</v>
      </c>
      <c r="H15" s="2339"/>
      <c r="I15" s="2339">
        <v>5115.6560796300382</v>
      </c>
      <c r="J15" s="2339"/>
      <c r="K15" s="2339">
        <v>5034.4868214425451</v>
      </c>
      <c r="L15" s="2339"/>
      <c r="M15" s="2339">
        <v>5151.076577000018</v>
      </c>
      <c r="N15" s="2339"/>
      <c r="O15" s="1536"/>
      <c r="P15" s="1531"/>
      <c r="R15" s="1148"/>
      <c r="S15" s="1150"/>
      <c r="T15" s="1150"/>
      <c r="U15" s="1150"/>
      <c r="V15" s="1150"/>
      <c r="W15" s="1150"/>
      <c r="X15" s="1919"/>
      <c r="Y15" s="1149"/>
      <c r="Z15" s="1919"/>
      <c r="AA15" s="1919"/>
      <c r="AB15" s="1919"/>
      <c r="AC15" s="1919"/>
      <c r="AD15" s="1919"/>
      <c r="AE15" s="1919"/>
      <c r="AF15" s="1920"/>
    </row>
    <row r="16" spans="1:32" ht="12.95" customHeight="1">
      <c r="A16" s="1265"/>
      <c r="B16" s="1516"/>
      <c r="C16" s="618" t="s">
        <v>69</v>
      </c>
      <c r="D16" s="1262"/>
      <c r="E16" s="2327">
        <v>2560.6883341975181</v>
      </c>
      <c r="F16" s="2327"/>
      <c r="G16" s="2327">
        <v>2567.3477126350117</v>
      </c>
      <c r="H16" s="2327"/>
      <c r="I16" s="2327">
        <v>2571.7519649474857</v>
      </c>
      <c r="J16" s="2327"/>
      <c r="K16" s="2327">
        <v>2524.2568849799768</v>
      </c>
      <c r="L16" s="2327"/>
      <c r="M16" s="2327">
        <v>2590.7735989599978</v>
      </c>
      <c r="N16" s="2327"/>
      <c r="O16" s="1534"/>
      <c r="P16" s="1265"/>
      <c r="R16" s="1419"/>
      <c r="S16" s="1419"/>
      <c r="T16" s="1419"/>
      <c r="U16" s="1419"/>
      <c r="V16" s="1419"/>
      <c r="W16" s="1419"/>
      <c r="X16" s="1419"/>
      <c r="Y16" s="1149"/>
      <c r="Z16" s="1419"/>
      <c r="AA16" s="1419"/>
      <c r="AB16" s="1419"/>
      <c r="AC16" s="1419"/>
      <c r="AD16" s="1419"/>
      <c r="AE16" s="1419"/>
    </row>
    <row r="17" spans="1:32" ht="12.95" customHeight="1">
      <c r="A17" s="1265"/>
      <c r="B17" s="1516"/>
      <c r="C17" s="618" t="s">
        <v>68</v>
      </c>
      <c r="D17" s="1262"/>
      <c r="E17" s="2327">
        <v>2492.6323168899858</v>
      </c>
      <c r="F17" s="2327"/>
      <c r="G17" s="2327">
        <v>2517.1780132050062</v>
      </c>
      <c r="H17" s="2327"/>
      <c r="I17" s="2327">
        <v>2543.9041146825166</v>
      </c>
      <c r="J17" s="2327"/>
      <c r="K17" s="2327">
        <v>2510.229936462491</v>
      </c>
      <c r="L17" s="2327"/>
      <c r="M17" s="2327">
        <v>2560.3029780400007</v>
      </c>
      <c r="N17" s="2327"/>
      <c r="O17" s="1534"/>
      <c r="P17" s="1265"/>
      <c r="R17" s="1917"/>
      <c r="S17" s="1590"/>
      <c r="T17" s="1590"/>
      <c r="U17" s="1590"/>
      <c r="V17" s="1590"/>
      <c r="W17" s="1590"/>
      <c r="X17" s="1149"/>
      <c r="Y17" s="1149"/>
      <c r="Z17" s="1259"/>
      <c r="AA17" s="1148"/>
      <c r="AB17" s="1148"/>
      <c r="AC17" s="1148"/>
      <c r="AD17" s="1148"/>
      <c r="AE17" s="1148"/>
    </row>
    <row r="18" spans="1:32" ht="15.95" customHeight="1">
      <c r="A18" s="1265"/>
      <c r="B18" s="1516"/>
      <c r="C18" s="618" t="s">
        <v>415</v>
      </c>
      <c r="D18" s="1409"/>
      <c r="E18" s="2327">
        <v>369.83646185249938</v>
      </c>
      <c r="F18" s="2327"/>
      <c r="G18" s="2327">
        <v>371.41603703499908</v>
      </c>
      <c r="H18" s="2327"/>
      <c r="I18" s="2327">
        <v>372.61525294000057</v>
      </c>
      <c r="J18" s="2327"/>
      <c r="K18" s="2327">
        <v>330.18841409750013</v>
      </c>
      <c r="L18" s="2327"/>
      <c r="M18" s="2327">
        <v>326.28096460500007</v>
      </c>
      <c r="N18" s="2327"/>
      <c r="O18" s="1534"/>
      <c r="P18" s="1265"/>
      <c r="R18" s="1149"/>
      <c r="S18" s="1918"/>
      <c r="T18" s="1918"/>
      <c r="U18" s="1918"/>
      <c r="V18" s="1918"/>
      <c r="W18" s="1918"/>
      <c r="X18" s="1149"/>
      <c r="Y18" s="1149"/>
      <c r="Z18" s="1149"/>
      <c r="AA18" s="1918"/>
      <c r="AB18" s="1918"/>
      <c r="AC18" s="1918"/>
      <c r="AD18" s="1918"/>
      <c r="AE18" s="1918"/>
    </row>
    <row r="19" spans="1:32" ht="12.95" customHeight="1">
      <c r="A19" s="1265"/>
      <c r="B19" s="1516"/>
      <c r="C19" s="618" t="s">
        <v>147</v>
      </c>
      <c r="D19" s="1409"/>
      <c r="E19" s="2327">
        <v>2435.4824873450102</v>
      </c>
      <c r="F19" s="2327"/>
      <c r="G19" s="2327">
        <v>2396.3434172475022</v>
      </c>
      <c r="H19" s="2327"/>
      <c r="I19" s="2327">
        <v>2363.2898019924987</v>
      </c>
      <c r="J19" s="2327"/>
      <c r="K19" s="2327">
        <v>2292.8972933875016</v>
      </c>
      <c r="L19" s="2327"/>
      <c r="M19" s="2327">
        <v>2270.9547310650009</v>
      </c>
      <c r="N19" s="2327"/>
      <c r="O19" s="1534"/>
      <c r="P19" s="1265"/>
      <c r="R19" s="1148"/>
      <c r="S19" s="1150"/>
      <c r="T19" s="1150"/>
      <c r="U19" s="1150"/>
      <c r="V19" s="1150"/>
      <c r="W19" s="1150"/>
      <c r="X19" s="1149"/>
      <c r="Y19" s="1419"/>
      <c r="Z19" s="1148"/>
      <c r="AA19" s="1150"/>
      <c r="AB19" s="1150"/>
      <c r="AC19" s="1150"/>
      <c r="AD19" s="1150"/>
      <c r="AE19" s="1150"/>
    </row>
    <row r="20" spans="1:32" ht="12.95" customHeight="1">
      <c r="A20" s="1265"/>
      <c r="B20" s="1516"/>
      <c r="C20" s="618" t="s">
        <v>449</v>
      </c>
      <c r="D20" s="1409"/>
      <c r="E20" s="2327">
        <v>2248.0017018900226</v>
      </c>
      <c r="F20" s="2327"/>
      <c r="G20" s="2327">
        <v>2316.7662715574888</v>
      </c>
      <c r="H20" s="2327"/>
      <c r="I20" s="2327">
        <v>2379.751024697488</v>
      </c>
      <c r="J20" s="2327"/>
      <c r="K20" s="2327">
        <v>2411.4011139574645</v>
      </c>
      <c r="L20" s="2327"/>
      <c r="M20" s="2327">
        <v>2553.8408813300061</v>
      </c>
      <c r="N20" s="2327"/>
      <c r="O20" s="1534"/>
      <c r="P20" s="1265"/>
      <c r="R20" s="1148"/>
      <c r="S20" s="1150"/>
      <c r="T20" s="1150"/>
      <c r="U20" s="1150"/>
      <c r="V20" s="1150"/>
      <c r="W20" s="1150"/>
      <c r="X20" s="1149"/>
      <c r="Y20" s="1419"/>
      <c r="Z20" s="1148"/>
      <c r="AA20" s="1150"/>
      <c r="AB20" s="1150"/>
      <c r="AC20" s="1150"/>
      <c r="AD20" s="1150"/>
      <c r="AE20" s="1150"/>
    </row>
    <row r="21" spans="1:32" s="1540" customFormat="1" ht="15.95" customHeight="1">
      <c r="A21" s="1537"/>
      <c r="B21" s="1538"/>
      <c r="C21" s="2318" t="s">
        <v>693</v>
      </c>
      <c r="D21" s="2318"/>
      <c r="E21" s="2329">
        <v>58.3</v>
      </c>
      <c r="F21" s="2329"/>
      <c r="G21" s="2329">
        <v>58.7</v>
      </c>
      <c r="H21" s="2329"/>
      <c r="I21" s="2329">
        <v>58.9</v>
      </c>
      <c r="J21" s="2329"/>
      <c r="K21" s="2329">
        <v>57.8</v>
      </c>
      <c r="L21" s="2329"/>
      <c r="M21" s="2329">
        <v>59.2</v>
      </c>
      <c r="N21" s="2329"/>
      <c r="O21" s="1539"/>
      <c r="P21" s="1537"/>
      <c r="R21" s="1148"/>
      <c r="S21" s="1150"/>
      <c r="T21" s="1150"/>
      <c r="U21" s="1150"/>
      <c r="V21" s="1150"/>
      <c r="W21" s="1150"/>
      <c r="X21" s="1921"/>
      <c r="Y21" s="1921"/>
      <c r="Z21" s="1148"/>
      <c r="AA21" s="1150"/>
      <c r="AB21" s="1150"/>
      <c r="AC21" s="1150"/>
      <c r="AD21" s="1150"/>
      <c r="AE21" s="1150"/>
      <c r="AF21" s="1922"/>
    </row>
    <row r="22" spans="1:32" ht="12.95" customHeight="1">
      <c r="A22" s="1265"/>
      <c r="B22" s="1516"/>
      <c r="C22" s="618" t="s">
        <v>69</v>
      </c>
      <c r="D22" s="1262"/>
      <c r="E22" s="2327">
        <v>63.1</v>
      </c>
      <c r="F22" s="2327"/>
      <c r="G22" s="2327">
        <v>63.3</v>
      </c>
      <c r="H22" s="2327"/>
      <c r="I22" s="2327">
        <v>63.4</v>
      </c>
      <c r="J22" s="2327"/>
      <c r="K22" s="2327">
        <v>62.2</v>
      </c>
      <c r="L22" s="2327"/>
      <c r="M22" s="2327">
        <v>63.6</v>
      </c>
      <c r="N22" s="2327"/>
      <c r="O22" s="1534"/>
      <c r="P22" s="1265"/>
      <c r="R22" s="1148"/>
      <c r="S22" s="1150"/>
      <c r="T22" s="1150"/>
      <c r="U22" s="1150"/>
      <c r="V22" s="1150"/>
      <c r="W22" s="1150"/>
      <c r="X22" s="1419"/>
      <c r="Y22" s="1419"/>
      <c r="Z22" s="1148"/>
      <c r="AA22" s="1150"/>
      <c r="AB22" s="1150"/>
      <c r="AC22" s="1150"/>
      <c r="AD22" s="1150"/>
      <c r="AE22" s="1150"/>
    </row>
    <row r="23" spans="1:32" ht="12.95" customHeight="1">
      <c r="A23" s="1265"/>
      <c r="B23" s="1516"/>
      <c r="C23" s="618" t="s">
        <v>68</v>
      </c>
      <c r="D23" s="1262"/>
      <c r="E23" s="2327">
        <v>54</v>
      </c>
      <c r="F23" s="2327"/>
      <c r="G23" s="2327">
        <v>54.6</v>
      </c>
      <c r="H23" s="2327"/>
      <c r="I23" s="2327">
        <v>55</v>
      </c>
      <c r="J23" s="2327"/>
      <c r="K23" s="2327">
        <v>54</v>
      </c>
      <c r="L23" s="2327"/>
      <c r="M23" s="2327">
        <v>55.3</v>
      </c>
      <c r="N23" s="2327"/>
      <c r="O23" s="1534"/>
      <c r="P23" s="1265"/>
      <c r="R23" s="1148"/>
      <c r="S23" s="1150"/>
      <c r="T23" s="1150"/>
      <c r="U23" s="1150"/>
      <c r="V23" s="1150"/>
      <c r="W23" s="1150"/>
      <c r="X23" s="1149"/>
      <c r="Y23" s="1149"/>
      <c r="Z23" s="1148"/>
      <c r="AA23" s="1150"/>
      <c r="AB23" s="1150"/>
      <c r="AC23" s="1150"/>
      <c r="AD23" s="1150"/>
      <c r="AE23" s="1150"/>
    </row>
    <row r="24" spans="1:32" ht="15.95" customHeight="1">
      <c r="A24" s="1265"/>
      <c r="B24" s="1516"/>
      <c r="C24" s="618" t="s">
        <v>416</v>
      </c>
      <c r="D24" s="1262"/>
      <c r="E24" s="2327">
        <v>75</v>
      </c>
      <c r="F24" s="2327"/>
      <c r="G24" s="2327">
        <v>75.8</v>
      </c>
      <c r="H24" s="2327"/>
      <c r="I24" s="2327">
        <v>76.099999999999994</v>
      </c>
      <c r="J24" s="2327"/>
      <c r="K24" s="2327">
        <v>75</v>
      </c>
      <c r="L24" s="2327"/>
      <c r="M24" s="2327">
        <v>76.400000000000006</v>
      </c>
      <c r="N24" s="2327"/>
      <c r="O24" s="1534"/>
      <c r="P24" s="1265"/>
      <c r="R24" s="1148"/>
      <c r="S24" s="1150"/>
      <c r="T24" s="1150"/>
      <c r="U24" s="1150"/>
      <c r="V24" s="1150"/>
      <c r="W24" s="1150"/>
      <c r="X24" s="1149"/>
      <c r="Y24" s="1149"/>
      <c r="Z24" s="1419"/>
      <c r="AA24" s="1419"/>
      <c r="AB24" s="1419"/>
      <c r="AC24" s="1419"/>
      <c r="AD24" s="1419"/>
      <c r="AE24" s="1419"/>
    </row>
    <row r="25" spans="1:32" ht="12.95" customHeight="1">
      <c r="A25" s="1265"/>
      <c r="B25" s="1516"/>
      <c r="C25" s="618" t="s">
        <v>415</v>
      </c>
      <c r="D25" s="1262"/>
      <c r="E25" s="2327">
        <v>37.5</v>
      </c>
      <c r="F25" s="2327"/>
      <c r="G25" s="2327">
        <v>38.1</v>
      </c>
      <c r="H25" s="2327"/>
      <c r="I25" s="2327">
        <v>37.799999999999997</v>
      </c>
      <c r="J25" s="2327"/>
      <c r="K25" s="2327">
        <v>33.5</v>
      </c>
      <c r="L25" s="2327"/>
      <c r="M25" s="2327">
        <v>32.9</v>
      </c>
      <c r="N25" s="2327"/>
      <c r="O25" s="1534"/>
      <c r="P25" s="1265"/>
      <c r="R25" s="1419"/>
      <c r="S25" s="1419"/>
      <c r="T25" s="1419"/>
      <c r="U25" s="1419"/>
      <c r="V25" s="1419"/>
      <c r="W25" s="1419"/>
      <c r="X25" s="1419"/>
      <c r="Y25" s="1419"/>
      <c r="Z25" s="1923"/>
      <c r="AA25" s="1923"/>
      <c r="AB25" s="1923"/>
      <c r="AC25" s="1923"/>
      <c r="AD25" s="1923"/>
      <c r="AE25" s="1923"/>
    </row>
    <row r="26" spans="1:32" ht="12.95" customHeight="1">
      <c r="A26" s="1265"/>
      <c r="B26" s="1516"/>
      <c r="C26" s="618" t="s">
        <v>147</v>
      </c>
      <c r="D26" s="1510"/>
      <c r="E26" s="2327">
        <v>91.1</v>
      </c>
      <c r="F26" s="2327"/>
      <c r="G26" s="2327">
        <v>91.4</v>
      </c>
      <c r="H26" s="2327"/>
      <c r="I26" s="2327">
        <v>91.7</v>
      </c>
      <c r="J26" s="2327"/>
      <c r="K26" s="2327">
        <v>90.1</v>
      </c>
      <c r="L26" s="2327"/>
      <c r="M26" s="2327">
        <v>90.7</v>
      </c>
      <c r="N26" s="2327"/>
      <c r="O26" s="1534"/>
      <c r="P26" s="1265"/>
      <c r="S26" s="1149"/>
      <c r="T26" s="1148"/>
      <c r="U26" s="1148"/>
      <c r="V26" s="1148"/>
      <c r="W26" s="1148"/>
      <c r="X26" s="1148"/>
      <c r="Y26" s="1149"/>
    </row>
    <row r="27" spans="1:32" ht="12.95" customHeight="1">
      <c r="A27" s="1265"/>
      <c r="B27" s="1516"/>
      <c r="C27" s="618" t="s">
        <v>449</v>
      </c>
      <c r="D27" s="1510"/>
      <c r="E27" s="2327">
        <v>44.9</v>
      </c>
      <c r="F27" s="2327"/>
      <c r="G27" s="2327">
        <v>45.7</v>
      </c>
      <c r="H27" s="2327"/>
      <c r="I27" s="2327">
        <v>46.5</v>
      </c>
      <c r="J27" s="2327"/>
      <c r="K27" s="2327">
        <v>46.5</v>
      </c>
      <c r="L27" s="2327"/>
      <c r="M27" s="2327">
        <v>49.1</v>
      </c>
      <c r="N27" s="2327"/>
      <c r="O27" s="1534"/>
      <c r="P27" s="1265"/>
      <c r="S27" s="1148"/>
      <c r="T27" s="1411"/>
      <c r="U27" s="1411"/>
      <c r="V27" s="1411"/>
      <c r="W27" s="1411"/>
      <c r="X27" s="1411"/>
      <c r="Y27" s="1149"/>
    </row>
    <row r="28" spans="1:32" ht="13.5" customHeight="1">
      <c r="A28" s="1265"/>
      <c r="B28" s="1516"/>
      <c r="C28" s="619" t="s">
        <v>577</v>
      </c>
      <c r="D28" s="1510"/>
      <c r="E28" s="620"/>
      <c r="F28" s="620"/>
      <c r="G28" s="620"/>
      <c r="H28" s="620"/>
      <c r="I28" s="620"/>
      <c r="J28" s="620"/>
      <c r="K28" s="620"/>
      <c r="L28" s="620"/>
      <c r="M28" s="620"/>
      <c r="N28" s="620"/>
      <c r="O28" s="1534"/>
      <c r="P28" s="1265"/>
      <c r="S28" s="1148"/>
      <c r="T28" s="1150"/>
      <c r="U28" s="1150"/>
      <c r="V28" s="1150"/>
      <c r="W28" s="1150"/>
      <c r="X28" s="1150"/>
      <c r="Y28" s="1149"/>
    </row>
    <row r="29" spans="1:32" ht="11.25" customHeight="1" thickBot="1">
      <c r="A29" s="1265"/>
      <c r="B29" s="1516"/>
      <c r="C29" s="1542"/>
      <c r="D29" s="1534"/>
      <c r="E29" s="1534"/>
      <c r="F29" s="1534"/>
      <c r="G29" s="1534"/>
      <c r="H29" s="1534"/>
      <c r="I29" s="1534"/>
      <c r="J29" s="1534"/>
      <c r="K29" s="1534"/>
      <c r="L29" s="1534"/>
      <c r="M29" s="2322"/>
      <c r="N29" s="2322"/>
      <c r="O29" s="1534"/>
      <c r="P29" s="1265"/>
      <c r="S29" s="1149"/>
      <c r="T29" s="1152"/>
      <c r="U29" s="1152"/>
      <c r="V29" s="1152"/>
      <c r="W29" s="1152"/>
      <c r="X29" s="1152"/>
      <c r="Y29" s="1149"/>
    </row>
    <row r="30" spans="1:32" s="1523" customFormat="1" ht="13.5" customHeight="1" thickBot="1">
      <c r="A30" s="1518"/>
      <c r="B30" s="1519"/>
      <c r="C30" s="1520" t="s">
        <v>694</v>
      </c>
      <c r="D30" s="1521"/>
      <c r="E30" s="1521"/>
      <c r="F30" s="1521"/>
      <c r="G30" s="1521"/>
      <c r="H30" s="1521"/>
      <c r="I30" s="1521"/>
      <c r="J30" s="1521"/>
      <c r="K30" s="1521"/>
      <c r="L30" s="1521"/>
      <c r="M30" s="1521"/>
      <c r="N30" s="1522"/>
      <c r="O30" s="1534"/>
      <c r="P30" s="1518"/>
      <c r="R30" s="1619"/>
      <c r="S30" s="1417"/>
      <c r="T30" s="1417"/>
      <c r="U30" s="1417"/>
      <c r="V30" s="1417"/>
      <c r="W30" s="1417"/>
      <c r="X30" s="1417"/>
      <c r="Y30" s="1417"/>
      <c r="Z30" s="1619"/>
      <c r="AA30" s="1619"/>
      <c r="AB30" s="1619"/>
      <c r="AC30" s="1619"/>
      <c r="AD30" s="1619"/>
      <c r="AE30" s="1619"/>
      <c r="AF30" s="1619"/>
    </row>
    <row r="31" spans="1:32" s="1523" customFormat="1" ht="3.75" customHeight="1">
      <c r="A31" s="1518"/>
      <c r="B31" s="1519"/>
      <c r="C31" s="2337" t="s">
        <v>148</v>
      </c>
      <c r="D31" s="2337"/>
      <c r="E31" s="1543"/>
      <c r="F31" s="1543"/>
      <c r="G31" s="1543"/>
      <c r="H31" s="1543"/>
      <c r="I31" s="1543"/>
      <c r="J31" s="1543"/>
      <c r="K31" s="1543"/>
      <c r="L31" s="1543"/>
      <c r="M31" s="1543"/>
      <c r="N31" s="1543"/>
      <c r="O31" s="1534"/>
      <c r="P31" s="1518"/>
      <c r="R31" s="1619"/>
      <c r="S31" s="1149"/>
      <c r="T31" s="1149"/>
      <c r="U31" s="1149"/>
      <c r="V31" s="1149"/>
      <c r="W31" s="1149"/>
      <c r="X31" s="1149"/>
      <c r="Y31" s="1149"/>
      <c r="Z31" s="1619"/>
      <c r="AA31" s="1619"/>
      <c r="AB31" s="1619"/>
      <c r="AC31" s="1619"/>
      <c r="AD31" s="1619"/>
      <c r="AE31" s="1619"/>
      <c r="AF31" s="1619"/>
    </row>
    <row r="32" spans="1:32" ht="13.5" customHeight="1">
      <c r="A32" s="1265"/>
      <c r="B32" s="1516"/>
      <c r="C32" s="2337"/>
      <c r="D32" s="2337"/>
      <c r="E32" s="1560"/>
      <c r="F32" s="1561"/>
      <c r="G32" s="1560"/>
      <c r="H32" s="1561"/>
      <c r="I32" s="1562"/>
      <c r="J32" s="1561"/>
      <c r="K32" s="1563"/>
      <c r="L32" s="1564"/>
      <c r="M32" s="1564"/>
      <c r="N32" s="1565"/>
      <c r="O32" s="1534"/>
      <c r="P32" s="1265"/>
      <c r="S32" s="1148"/>
      <c r="U32" s="1149"/>
      <c r="V32" s="1149"/>
      <c r="W32" s="1149"/>
      <c r="X32" s="1149"/>
      <c r="Y32" s="1149"/>
    </row>
    <row r="33" spans="1:32">
      <c r="A33" s="1265"/>
      <c r="B33" s="1516"/>
      <c r="C33" s="1530"/>
      <c r="D33" s="1530"/>
      <c r="E33" s="2340">
        <v>2017</v>
      </c>
      <c r="F33" s="2341"/>
      <c r="G33" s="2340">
        <v>2018</v>
      </c>
      <c r="H33" s="2341"/>
      <c r="I33" s="2340">
        <v>2019</v>
      </c>
      <c r="J33" s="2341"/>
      <c r="K33" s="2340">
        <v>2020</v>
      </c>
      <c r="L33" s="2341"/>
      <c r="M33" s="2341">
        <v>2021</v>
      </c>
      <c r="N33" s="2341"/>
      <c r="O33" s="1534"/>
      <c r="P33" s="1265"/>
      <c r="S33" s="1149"/>
      <c r="U33" s="1149"/>
      <c r="V33" s="1149"/>
      <c r="W33" s="1149"/>
      <c r="X33" s="1149"/>
      <c r="Y33" s="1149"/>
    </row>
    <row r="34" spans="1:32">
      <c r="A34" s="1265"/>
      <c r="B34" s="1516"/>
      <c r="C34" s="1530"/>
      <c r="D34" s="1530"/>
      <c r="E34" s="630" t="s">
        <v>149</v>
      </c>
      <c r="F34" s="630" t="s">
        <v>101</v>
      </c>
      <c r="G34" s="630" t="s">
        <v>149</v>
      </c>
      <c r="H34" s="630" t="s">
        <v>101</v>
      </c>
      <c r="I34" s="630" t="s">
        <v>149</v>
      </c>
      <c r="J34" s="630" t="s">
        <v>101</v>
      </c>
      <c r="K34" s="630" t="s">
        <v>149</v>
      </c>
      <c r="L34" s="630" t="s">
        <v>101</v>
      </c>
      <c r="M34" s="967" t="s">
        <v>149</v>
      </c>
      <c r="N34" s="967" t="s">
        <v>101</v>
      </c>
      <c r="O34" s="1534"/>
      <c r="P34" s="1265"/>
      <c r="S34" s="1149"/>
      <c r="U34" s="1149"/>
      <c r="V34" s="1149"/>
      <c r="W34" s="1149"/>
      <c r="X34" s="1149"/>
      <c r="Y34" s="1149"/>
    </row>
    <row r="35" spans="1:32" ht="15" customHeight="1">
      <c r="A35" s="1265"/>
      <c r="B35" s="1516"/>
      <c r="C35" s="2318" t="s">
        <v>2</v>
      </c>
      <c r="D35" s="2318"/>
      <c r="E35" s="1544">
        <v>10285.073750004756</v>
      </c>
      <c r="F35" s="1544">
        <v>100</v>
      </c>
      <c r="G35" s="1544">
        <v>10264.114250162578</v>
      </c>
      <c r="H35" s="1544">
        <v>100</v>
      </c>
      <c r="I35" s="1544">
        <v>10263.373999930031</v>
      </c>
      <c r="J35" s="1544">
        <v>100</v>
      </c>
      <c r="K35" s="1544">
        <v>10291.69000035006</v>
      </c>
      <c r="L35" s="1544">
        <v>100</v>
      </c>
      <c r="M35" s="1544">
        <v>10282.967500225228</v>
      </c>
      <c r="N35" s="1545">
        <v>100</v>
      </c>
      <c r="O35" s="1534"/>
      <c r="P35" s="1265"/>
      <c r="Q35" s="1566"/>
      <c r="R35" s="1924"/>
      <c r="S35" s="1924"/>
      <c r="T35" s="1924"/>
      <c r="U35" s="1924"/>
      <c r="V35" s="1925"/>
      <c r="W35" s="1152"/>
      <c r="X35" s="1152"/>
      <c r="Y35" s="1547"/>
      <c r="Z35" s="1547"/>
    </row>
    <row r="36" spans="1:32" ht="12.95" customHeight="1">
      <c r="A36" s="1265"/>
      <c r="B36" s="1516"/>
      <c r="C36" s="621"/>
      <c r="D36" s="621" t="s">
        <v>414</v>
      </c>
      <c r="E36" s="1548">
        <v>1539.2976570999992</v>
      </c>
      <c r="F36" s="1548">
        <v>14.966325906017811</v>
      </c>
      <c r="G36" s="1549">
        <v>1525.4733298000083</v>
      </c>
      <c r="H36" s="1548">
        <v>14.862201380658302</v>
      </c>
      <c r="I36" s="1549">
        <v>1502.9121993925</v>
      </c>
      <c r="J36" s="1548">
        <v>14.643451553093028</v>
      </c>
      <c r="K36" s="1549">
        <v>1500.1375167300077</v>
      </c>
      <c r="L36" s="1548">
        <v>14.576201932617309</v>
      </c>
      <c r="M36" s="1549">
        <v>1476.3152501275024</v>
      </c>
      <c r="N36" s="1549">
        <v>14.35689892139761</v>
      </c>
      <c r="O36" s="1534"/>
      <c r="P36" s="1265"/>
      <c r="Q36" s="1566"/>
      <c r="R36" s="1627"/>
      <c r="S36" s="1917"/>
      <c r="T36" s="1627"/>
      <c r="U36" s="1627"/>
      <c r="V36" s="1148"/>
      <c r="W36" s="1627"/>
      <c r="X36" s="1149"/>
      <c r="Y36" s="1149"/>
    </row>
    <row r="37" spans="1:32" ht="12.95" customHeight="1">
      <c r="A37" s="1265"/>
      <c r="B37" s="1516"/>
      <c r="C37" s="621"/>
      <c r="D37" s="621" t="s">
        <v>695</v>
      </c>
      <c r="E37" s="1548">
        <v>2120.1300698425366</v>
      </c>
      <c r="F37" s="1548">
        <v>20.613659380337999</v>
      </c>
      <c r="G37" s="1549">
        <v>2151.4126855575751</v>
      </c>
      <c r="H37" s="1548">
        <v>20.96052940489724</v>
      </c>
      <c r="I37" s="1549">
        <v>2184.2144909824583</v>
      </c>
      <c r="J37" s="1548">
        <v>21.281641797301248</v>
      </c>
      <c r="K37" s="1549">
        <v>2219.8647382624977</v>
      </c>
      <c r="L37" s="1548">
        <v>21.569487015125713</v>
      </c>
      <c r="M37" s="1549">
        <v>2211.9870000424912</v>
      </c>
      <c r="N37" s="1549">
        <v>21.511173695667541</v>
      </c>
      <c r="O37" s="1534"/>
      <c r="P37" s="1265"/>
      <c r="Q37" s="1566"/>
      <c r="S37" s="1148"/>
      <c r="V37" s="1260"/>
      <c r="X37" s="1590"/>
      <c r="Y37" s="1149"/>
    </row>
    <row r="38" spans="1:32" s="1550" customFormat="1" ht="15" customHeight="1">
      <c r="A38" s="1551"/>
      <c r="B38" s="1552"/>
      <c r="C38" s="621" t="s">
        <v>168</v>
      </c>
      <c r="D38" s="621"/>
      <c r="E38" s="1548">
        <v>3568.1217499775921</v>
      </c>
      <c r="F38" s="1548">
        <v>34.69223300392904</v>
      </c>
      <c r="G38" s="1549">
        <v>3565.3409999099877</v>
      </c>
      <c r="H38" s="1548">
        <v>34.735983183873017</v>
      </c>
      <c r="I38" s="1549">
        <v>3567.7554995899495</v>
      </c>
      <c r="J38" s="1548">
        <v>34.76201393045087</v>
      </c>
      <c r="K38" s="1549">
        <v>3579.1522495925028</v>
      </c>
      <c r="L38" s="1548">
        <v>34.777109002221813</v>
      </c>
      <c r="M38" s="1549">
        <v>3559.4647499600283</v>
      </c>
      <c r="N38" s="1549">
        <v>34.615151218576401</v>
      </c>
      <c r="O38" s="1554"/>
      <c r="P38" s="1551"/>
      <c r="Q38" s="1566"/>
      <c r="R38" s="1149"/>
      <c r="S38" s="1918"/>
      <c r="T38" s="1918"/>
      <c r="U38" s="1918"/>
      <c r="V38" s="1918"/>
      <c r="W38" s="1918"/>
      <c r="X38" s="1149"/>
      <c r="Y38" s="1148"/>
      <c r="Z38" s="1627"/>
      <c r="AA38" s="1627"/>
      <c r="AB38" s="1627"/>
      <c r="AC38" s="1627"/>
      <c r="AD38" s="1627"/>
      <c r="AE38" s="1627"/>
      <c r="AF38" s="1627"/>
    </row>
    <row r="39" spans="1:32" ht="12.95" customHeight="1">
      <c r="A39" s="1265"/>
      <c r="B39" s="1516"/>
      <c r="C39" s="621"/>
      <c r="D39" s="622" t="s">
        <v>414</v>
      </c>
      <c r="E39" s="1567">
        <v>511.50151875749884</v>
      </c>
      <c r="F39" s="1567">
        <v>14.335315737494414</v>
      </c>
      <c r="G39" s="1568">
        <v>505.19441916000238</v>
      </c>
      <c r="H39" s="1567">
        <v>14.169596096776067</v>
      </c>
      <c r="I39" s="1568">
        <v>486.9323786300007</v>
      </c>
      <c r="J39" s="1567">
        <v>13.648143172534244</v>
      </c>
      <c r="K39" s="1568">
        <v>482.94709683000082</v>
      </c>
      <c r="L39" s="1567">
        <v>13.493337616051001</v>
      </c>
      <c r="M39" s="1568">
        <v>474.86675003750025</v>
      </c>
      <c r="N39" s="1568">
        <v>13.340959481136395</v>
      </c>
      <c r="O39" s="1534"/>
      <c r="P39" s="1265"/>
      <c r="Q39" s="1566"/>
      <c r="R39" s="1148"/>
      <c r="S39" s="1150"/>
      <c r="T39" s="1150"/>
      <c r="U39" s="1150"/>
      <c r="V39" s="1150"/>
      <c r="W39" s="1150"/>
      <c r="Y39" s="1260"/>
    </row>
    <row r="40" spans="1:32" ht="12.95" customHeight="1">
      <c r="A40" s="1265"/>
      <c r="B40" s="1516"/>
      <c r="C40" s="621"/>
      <c r="D40" s="622" t="s">
        <v>695</v>
      </c>
      <c r="E40" s="1567">
        <v>683.68845388249144</v>
      </c>
      <c r="F40" s="1567">
        <v>19.161018087086994</v>
      </c>
      <c r="G40" s="1568">
        <v>698.91942712749596</v>
      </c>
      <c r="H40" s="1567">
        <v>19.603157934827024</v>
      </c>
      <c r="I40" s="1568">
        <v>715.66728820249671</v>
      </c>
      <c r="J40" s="1567">
        <v>20.05931427433158</v>
      </c>
      <c r="K40" s="1568">
        <v>734.78977489249814</v>
      </c>
      <c r="L40" s="1567">
        <v>20.529715520655937</v>
      </c>
      <c r="M40" s="1568">
        <v>737.39124999999854</v>
      </c>
      <c r="N40" s="1568">
        <v>20.716352086596142</v>
      </c>
      <c r="O40" s="1534"/>
      <c r="P40" s="1265"/>
      <c r="Q40" s="1566"/>
      <c r="R40" s="1148"/>
      <c r="S40" s="1150"/>
      <c r="T40" s="1150"/>
      <c r="U40" s="1150"/>
      <c r="V40" s="1150"/>
      <c r="W40" s="1150"/>
      <c r="Y40" s="1260"/>
    </row>
    <row r="41" spans="1:32" s="1550" customFormat="1" ht="15" customHeight="1">
      <c r="A41" s="1551"/>
      <c r="B41" s="1552"/>
      <c r="C41" s="621" t="s">
        <v>169</v>
      </c>
      <c r="D41" s="621"/>
      <c r="E41" s="1548">
        <v>2236.773000352533</v>
      </c>
      <c r="F41" s="1548">
        <v>21.747758496641783</v>
      </c>
      <c r="G41" s="1549">
        <v>2222.1545001500149</v>
      </c>
      <c r="H41" s="1548">
        <v>21.64974440064146</v>
      </c>
      <c r="I41" s="1549">
        <v>2206.7967501300081</v>
      </c>
      <c r="J41" s="1548">
        <v>21.501669432927738</v>
      </c>
      <c r="K41" s="1549">
        <v>2210.0347500699659</v>
      </c>
      <c r="L41" s="1548">
        <v>21.473973176366506</v>
      </c>
      <c r="M41" s="1549">
        <v>2232.7814999674811</v>
      </c>
      <c r="N41" s="1549">
        <v>21.713396448239056</v>
      </c>
      <c r="O41" s="1554"/>
      <c r="P41" s="1551"/>
      <c r="Q41" s="1566"/>
      <c r="R41" s="1148"/>
      <c r="S41" s="1150"/>
      <c r="T41" s="1150"/>
      <c r="U41" s="1150"/>
      <c r="V41" s="1150"/>
      <c r="W41" s="1150"/>
      <c r="X41" s="1627"/>
      <c r="Y41" s="1627"/>
      <c r="Z41" s="1627"/>
      <c r="AA41" s="1627"/>
      <c r="AB41" s="1627"/>
      <c r="AC41" s="1627"/>
      <c r="AD41" s="1627"/>
      <c r="AE41" s="1627"/>
      <c r="AF41" s="1627"/>
    </row>
    <row r="42" spans="1:32" ht="12.95" customHeight="1">
      <c r="A42" s="1265"/>
      <c r="B42" s="1516"/>
      <c r="C42" s="621"/>
      <c r="D42" s="622" t="s">
        <v>414</v>
      </c>
      <c r="E42" s="1567">
        <v>299.8290858274998</v>
      </c>
      <c r="F42" s="1567">
        <v>13.40453795625414</v>
      </c>
      <c r="G42" s="1568">
        <v>294.16085574750042</v>
      </c>
      <c r="H42" s="1567">
        <v>13.237641924881549</v>
      </c>
      <c r="I42" s="1568">
        <v>288.15902820000031</v>
      </c>
      <c r="J42" s="1567">
        <v>13.057796472784549</v>
      </c>
      <c r="K42" s="1568">
        <v>288.26478376500069</v>
      </c>
      <c r="L42" s="1567">
        <v>13.043450278592891</v>
      </c>
      <c r="M42" s="1568">
        <v>285.3699999874994</v>
      </c>
      <c r="N42" s="1568">
        <v>12.780919225264793</v>
      </c>
      <c r="O42" s="1534"/>
      <c r="P42" s="1265"/>
      <c r="Q42" s="1566"/>
      <c r="R42" s="1148"/>
      <c r="S42" s="1150"/>
      <c r="T42" s="1150"/>
      <c r="U42" s="1150"/>
      <c r="V42" s="1150"/>
      <c r="W42" s="1150"/>
    </row>
    <row r="43" spans="1:32" ht="12.95" customHeight="1">
      <c r="A43" s="1265"/>
      <c r="B43" s="1516"/>
      <c r="C43" s="621"/>
      <c r="D43" s="622" t="s">
        <v>695</v>
      </c>
      <c r="E43" s="1567">
        <v>514.60253109499979</v>
      </c>
      <c r="F43" s="1567">
        <v>23.006470974653858</v>
      </c>
      <c r="G43" s="1568">
        <v>515.76500778750119</v>
      </c>
      <c r="H43" s="1567">
        <v>23.210132677664067</v>
      </c>
      <c r="I43" s="1568">
        <v>522.74837587749562</v>
      </c>
      <c r="J43" s="1567">
        <v>23.688107019674518</v>
      </c>
      <c r="K43" s="1568">
        <v>531.88887078749678</v>
      </c>
      <c r="L43" s="1567">
        <v>24.066991289193894</v>
      </c>
      <c r="M43" s="1568">
        <v>520.22925002750026</v>
      </c>
      <c r="N43" s="1568">
        <v>23.299604105241691</v>
      </c>
      <c r="O43" s="1534"/>
      <c r="P43" s="1265"/>
      <c r="Q43" s="1566"/>
      <c r="R43" s="1148"/>
      <c r="S43" s="1150"/>
      <c r="T43" s="1150"/>
      <c r="U43" s="1150"/>
      <c r="V43" s="1150"/>
      <c r="W43" s="1150"/>
    </row>
    <row r="44" spans="1:32" s="1550" customFormat="1" ht="15" customHeight="1">
      <c r="A44" s="1551"/>
      <c r="B44" s="1552"/>
      <c r="C44" s="1557" t="s">
        <v>466</v>
      </c>
      <c r="D44" s="621"/>
      <c r="E44" s="1548">
        <v>2826.6914997475019</v>
      </c>
      <c r="F44" s="1548">
        <v>27.483434425992275</v>
      </c>
      <c r="G44" s="1549">
        <v>2835.4142500349772</v>
      </c>
      <c r="H44" s="1548">
        <v>27.624539058400149</v>
      </c>
      <c r="I44" s="1549">
        <v>2855.407750047495</v>
      </c>
      <c r="J44" s="1548">
        <v>27.821335849857576</v>
      </c>
      <c r="K44" s="1549">
        <v>2865.8075002700134</v>
      </c>
      <c r="L44" s="1548">
        <v>27.845839703416409</v>
      </c>
      <c r="M44" s="1549">
        <v>2861.5932501449997</v>
      </c>
      <c r="N44" s="1549">
        <v>27.828477043055148</v>
      </c>
      <c r="O44" s="1554"/>
      <c r="P44" s="1551"/>
      <c r="Q44" s="1566"/>
      <c r="R44" s="1148"/>
      <c r="S44" s="1150"/>
      <c r="T44" s="1150"/>
      <c r="U44" s="1150"/>
      <c r="V44" s="1150"/>
      <c r="W44" s="1150"/>
      <c r="X44" s="1627"/>
      <c r="Y44" s="1627"/>
      <c r="Z44" s="1627"/>
      <c r="AA44" s="1627"/>
      <c r="AB44" s="1627"/>
      <c r="AC44" s="1627"/>
      <c r="AD44" s="1627"/>
      <c r="AE44" s="1627"/>
      <c r="AF44" s="1627"/>
    </row>
    <row r="45" spans="1:32" ht="12.95" customHeight="1">
      <c r="A45" s="1265"/>
      <c r="B45" s="1516"/>
      <c r="C45" s="621"/>
      <c r="D45" s="622" t="s">
        <v>414</v>
      </c>
      <c r="E45" s="1567">
        <v>477.01286373000073</v>
      </c>
      <c r="F45" s="1567">
        <v>16.875306830356639</v>
      </c>
      <c r="G45" s="1568">
        <v>481.40005403249995</v>
      </c>
      <c r="H45" s="1567">
        <v>16.978120711164568</v>
      </c>
      <c r="I45" s="1568">
        <v>483.71846900749875</v>
      </c>
      <c r="J45" s="1567">
        <v>16.940434128871889</v>
      </c>
      <c r="K45" s="1568">
        <v>489.32689969500007</v>
      </c>
      <c r="L45" s="1567">
        <v>17.074660445577596</v>
      </c>
      <c r="M45" s="1568">
        <v>480.81224998750025</v>
      </c>
      <c r="N45" s="1568">
        <v>16.802256923241522</v>
      </c>
      <c r="O45" s="1534"/>
      <c r="P45" s="1265"/>
      <c r="Q45" s="1566"/>
      <c r="R45" s="1148"/>
      <c r="S45" s="1150"/>
      <c r="T45" s="1150"/>
      <c r="U45" s="1150"/>
      <c r="V45" s="1150"/>
      <c r="W45" s="1150"/>
    </row>
    <row r="46" spans="1:32" ht="12.95" customHeight="1">
      <c r="A46" s="1265"/>
      <c r="B46" s="1516"/>
      <c r="C46" s="621"/>
      <c r="D46" s="622" t="s">
        <v>695</v>
      </c>
      <c r="E46" s="1567">
        <v>585.85322802749556</v>
      </c>
      <c r="F46" s="1567">
        <v>20.725757589033954</v>
      </c>
      <c r="G46" s="1568">
        <v>598.29023101749965</v>
      </c>
      <c r="H46" s="1567">
        <v>21.100628629841982</v>
      </c>
      <c r="I46" s="1568">
        <v>608.02834730999541</v>
      </c>
      <c r="J46" s="1567">
        <v>21.293923689178257</v>
      </c>
      <c r="K46" s="1568">
        <v>608.86025408000341</v>
      </c>
      <c r="L46" s="1567">
        <v>21.245678714381103</v>
      </c>
      <c r="M46" s="1568">
        <v>614.48675002750088</v>
      </c>
      <c r="N46" s="1568">
        <v>21.473588183658325</v>
      </c>
      <c r="O46" s="1534"/>
      <c r="P46" s="1265"/>
      <c r="Q46" s="1566"/>
      <c r="R46" s="1148"/>
      <c r="S46" s="1150"/>
      <c r="T46" s="1150"/>
      <c r="U46" s="1150"/>
      <c r="V46" s="1150"/>
      <c r="W46" s="1150"/>
    </row>
    <row r="47" spans="1:32" s="1550" customFormat="1" ht="15" customHeight="1">
      <c r="A47" s="1551"/>
      <c r="B47" s="1552"/>
      <c r="C47" s="621" t="s">
        <v>170</v>
      </c>
      <c r="D47" s="621"/>
      <c r="E47" s="1548">
        <v>715.3144993474948</v>
      </c>
      <c r="F47" s="1548">
        <v>6.9548796317300505</v>
      </c>
      <c r="G47" s="1549">
        <v>707.4239998549873</v>
      </c>
      <c r="H47" s="1548">
        <v>6.8922069904257155</v>
      </c>
      <c r="I47" s="1549">
        <v>700.42700015748699</v>
      </c>
      <c r="J47" s="1548">
        <v>6.8245296348185507</v>
      </c>
      <c r="K47" s="1549">
        <v>702.62899984250191</v>
      </c>
      <c r="L47" s="1548">
        <v>6.8271488921508787</v>
      </c>
      <c r="M47" s="1549">
        <v>696.98449994749819</v>
      </c>
      <c r="N47" s="1549">
        <v>6.778048262160044</v>
      </c>
      <c r="O47" s="1554"/>
      <c r="P47" s="1551"/>
      <c r="Q47" s="1566"/>
      <c r="R47" s="1627"/>
      <c r="S47" s="1627"/>
      <c r="T47" s="1627"/>
      <c r="U47" s="1627"/>
      <c r="V47" s="1627"/>
      <c r="W47" s="1627"/>
      <c r="X47" s="1627"/>
      <c r="Y47" s="1627"/>
      <c r="Z47" s="1627"/>
      <c r="AA47" s="1627"/>
      <c r="AB47" s="1627"/>
      <c r="AC47" s="1627"/>
      <c r="AD47" s="1627"/>
      <c r="AE47" s="1627"/>
      <c r="AF47" s="1627"/>
    </row>
    <row r="48" spans="1:32" ht="12.95" customHeight="1">
      <c r="A48" s="1265"/>
      <c r="B48" s="1516"/>
      <c r="C48" s="621"/>
      <c r="D48" s="622" t="s">
        <v>414</v>
      </c>
      <c r="E48" s="1567">
        <v>98.952904322500288</v>
      </c>
      <c r="F48" s="1567">
        <v>13.833482253297602</v>
      </c>
      <c r="G48" s="1568">
        <v>96.100948837500141</v>
      </c>
      <c r="H48" s="1567">
        <v>13.584632251266507</v>
      </c>
      <c r="I48" s="1568">
        <v>95.263672492500149</v>
      </c>
      <c r="J48" s="1567">
        <v>13.60079957955371</v>
      </c>
      <c r="K48" s="1568">
        <v>93.224769094999786</v>
      </c>
      <c r="L48" s="1567">
        <v>13.267993367181916</v>
      </c>
      <c r="M48" s="1568">
        <v>92.105250022499973</v>
      </c>
      <c r="N48" s="1568">
        <v>13.214820419885665</v>
      </c>
      <c r="O48" s="1534"/>
      <c r="P48" s="1265"/>
      <c r="Q48" s="1566"/>
    </row>
    <row r="49" spans="1:32" ht="12.95" customHeight="1">
      <c r="A49" s="1265"/>
      <c r="B49" s="1516"/>
      <c r="C49" s="621"/>
      <c r="D49" s="622" t="s">
        <v>695</v>
      </c>
      <c r="E49" s="1567">
        <v>173.09510942000006</v>
      </c>
      <c r="F49" s="1567">
        <v>24.198462295661038</v>
      </c>
      <c r="G49" s="1568">
        <v>172.91195442500006</v>
      </c>
      <c r="H49" s="1567">
        <v>24.442477843619208</v>
      </c>
      <c r="I49" s="1568">
        <v>171.0626811799998</v>
      </c>
      <c r="J49" s="1567">
        <v>24.422628074237192</v>
      </c>
      <c r="K49" s="1568">
        <v>173.448770832501</v>
      </c>
      <c r="L49" s="1567">
        <v>24.685683464727543</v>
      </c>
      <c r="M49" s="1568">
        <v>168.53625003250059</v>
      </c>
      <c r="N49" s="1568">
        <v>24.180774471339884</v>
      </c>
      <c r="O49" s="1534"/>
      <c r="P49" s="1265"/>
      <c r="Q49" s="1566"/>
    </row>
    <row r="50" spans="1:32" s="1550" customFormat="1" ht="15" customHeight="1">
      <c r="A50" s="1551"/>
      <c r="B50" s="1552"/>
      <c r="C50" s="621" t="s">
        <v>171</v>
      </c>
      <c r="D50" s="621"/>
      <c r="E50" s="1548">
        <v>440.67775003000764</v>
      </c>
      <c r="F50" s="1548">
        <v>4.2846338367753933</v>
      </c>
      <c r="G50" s="1549">
        <v>437.57574996750219</v>
      </c>
      <c r="H50" s="1548">
        <v>4.263161333775793</v>
      </c>
      <c r="I50" s="1549">
        <v>437.9487501149967</v>
      </c>
      <c r="J50" s="1548">
        <v>4.2671030999940402</v>
      </c>
      <c r="K50" s="1549">
        <v>437.56075053999933</v>
      </c>
      <c r="L50" s="1548">
        <v>4.2515927950134165</v>
      </c>
      <c r="M50" s="1549">
        <v>436.88449998999869</v>
      </c>
      <c r="N50" s="1549">
        <v>4.2486227830675301</v>
      </c>
      <c r="O50" s="1554"/>
      <c r="P50" s="1551"/>
      <c r="Q50" s="1566"/>
      <c r="R50" s="1627"/>
      <c r="S50" s="1627"/>
      <c r="T50" s="1627"/>
      <c r="U50" s="1627"/>
      <c r="V50" s="1627"/>
      <c r="W50" s="1627"/>
      <c r="X50" s="1627"/>
      <c r="Y50" s="1627"/>
      <c r="Z50" s="1627"/>
      <c r="AA50" s="1627"/>
      <c r="AB50" s="1627"/>
      <c r="AC50" s="1627"/>
      <c r="AD50" s="1627"/>
      <c r="AE50" s="1627"/>
      <c r="AF50" s="1627"/>
    </row>
    <row r="51" spans="1:32" ht="12.95" customHeight="1">
      <c r="A51" s="1265"/>
      <c r="B51" s="1516"/>
      <c r="C51" s="621"/>
      <c r="D51" s="622" t="s">
        <v>414</v>
      </c>
      <c r="E51" s="1567">
        <v>71.274555557499866</v>
      </c>
      <c r="F51" s="1567">
        <v>16.173849383738226</v>
      </c>
      <c r="G51" s="1568">
        <v>70.545264005000135</v>
      </c>
      <c r="H51" s="1567">
        <v>16.121840392261085</v>
      </c>
      <c r="I51" s="1568">
        <v>70.981066612499845</v>
      </c>
      <c r="J51" s="1567">
        <v>16.207619406120376</v>
      </c>
      <c r="K51" s="1568">
        <v>70.855833402499897</v>
      </c>
      <c r="L51" s="1567">
        <v>16.193370478283487</v>
      </c>
      <c r="M51" s="1568">
        <v>69.4882500074999</v>
      </c>
      <c r="N51" s="1568">
        <v>15.905405206431139</v>
      </c>
      <c r="O51" s="1534"/>
      <c r="P51" s="1265"/>
      <c r="Q51" s="1566"/>
    </row>
    <row r="52" spans="1:32" ht="12.95" customHeight="1">
      <c r="A52" s="1265"/>
      <c r="B52" s="1516"/>
      <c r="C52" s="621"/>
      <c r="D52" s="622" t="s">
        <v>695</v>
      </c>
      <c r="E52" s="1567">
        <v>89.965650834999849</v>
      </c>
      <c r="F52" s="1567">
        <v>20.415292314820455</v>
      </c>
      <c r="G52" s="1568">
        <v>90.797373027500555</v>
      </c>
      <c r="H52" s="1567">
        <v>20.750092534662599</v>
      </c>
      <c r="I52" s="1568">
        <v>91.017009490000575</v>
      </c>
      <c r="J52" s="1567">
        <v>20.782570898101959</v>
      </c>
      <c r="K52" s="1568">
        <v>92.696349267499926</v>
      </c>
      <c r="L52" s="1567">
        <v>21.184795289134634</v>
      </c>
      <c r="M52" s="1568">
        <v>92.025500000000051</v>
      </c>
      <c r="N52" s="1568">
        <v>21.064034087294637</v>
      </c>
      <c r="O52" s="1534"/>
      <c r="P52" s="1265"/>
      <c r="Q52" s="1566"/>
      <c r="U52" s="1926"/>
      <c r="V52" s="1925"/>
      <c r="W52" s="1925"/>
      <c r="X52" s="1925"/>
      <c r="Y52" s="1925"/>
      <c r="Z52" s="1925"/>
    </row>
    <row r="53" spans="1:32" s="1550" customFormat="1" ht="15" customHeight="1">
      <c r="A53" s="1551"/>
      <c r="B53" s="1552"/>
      <c r="C53" s="621" t="s">
        <v>123</v>
      </c>
      <c r="D53" s="621"/>
      <c r="E53" s="1548">
        <v>244.63825026499904</v>
      </c>
      <c r="F53" s="1548">
        <v>2.3785755572718759</v>
      </c>
      <c r="G53" s="1549">
        <v>242.5992501125005</v>
      </c>
      <c r="H53" s="1548">
        <v>2.3635673200798388</v>
      </c>
      <c r="I53" s="1549">
        <v>242.17499976749792</v>
      </c>
      <c r="J53" s="1548">
        <v>2.3596041591113113</v>
      </c>
      <c r="K53" s="1549">
        <v>242.47874987250066</v>
      </c>
      <c r="L53" s="1548">
        <v>2.3560634829095419</v>
      </c>
      <c r="M53" s="1549">
        <v>241.98200011750006</v>
      </c>
      <c r="N53" s="1549">
        <v>2.3532312059937945</v>
      </c>
      <c r="O53" s="1554"/>
      <c r="P53" s="1551"/>
      <c r="Q53" s="1566"/>
      <c r="R53" s="1627"/>
      <c r="S53" s="1627"/>
      <c r="T53" s="1627"/>
      <c r="U53" s="1627"/>
      <c r="V53" s="1627"/>
      <c r="W53" s="1627"/>
      <c r="X53" s="1627"/>
      <c r="Y53" s="1627"/>
      <c r="Z53" s="1627"/>
      <c r="AA53" s="1627"/>
      <c r="AB53" s="1627"/>
      <c r="AC53" s="1627"/>
      <c r="AD53" s="1627"/>
      <c r="AE53" s="1627"/>
      <c r="AF53" s="1627"/>
    </row>
    <row r="54" spans="1:32" ht="12.95" customHeight="1">
      <c r="A54" s="1265"/>
      <c r="B54" s="1516"/>
      <c r="C54" s="621"/>
      <c r="D54" s="622" t="s">
        <v>414</v>
      </c>
      <c r="E54" s="1567">
        <v>42.177801072500017</v>
      </c>
      <c r="F54" s="1567">
        <v>17.240885686033085</v>
      </c>
      <c r="G54" s="1568">
        <v>40.754741834999969</v>
      </c>
      <c r="H54" s="1567">
        <v>16.799203549104451</v>
      </c>
      <c r="I54" s="1568">
        <v>40.962826752500057</v>
      </c>
      <c r="J54" s="1567">
        <v>16.914556329855166</v>
      </c>
      <c r="K54" s="1568">
        <v>39.35918513000005</v>
      </c>
      <c r="L54" s="1567">
        <v>16.232014207717484</v>
      </c>
      <c r="M54" s="1568">
        <v>38.883000019999933</v>
      </c>
      <c r="N54" s="1568">
        <v>16.06855055380953</v>
      </c>
      <c r="O54" s="1534"/>
      <c r="P54" s="1265"/>
      <c r="Q54" s="1566"/>
    </row>
    <row r="55" spans="1:32" ht="12.95" customHeight="1">
      <c r="A55" s="1265"/>
      <c r="B55" s="1516"/>
      <c r="C55" s="621"/>
      <c r="D55" s="622" t="s">
        <v>695</v>
      </c>
      <c r="E55" s="1567">
        <v>33.328375139999871</v>
      </c>
      <c r="F55" s="1567">
        <v>13.623533974714761</v>
      </c>
      <c r="G55" s="1568">
        <v>33.833466054999953</v>
      </c>
      <c r="H55" s="1567">
        <v>13.946236865658227</v>
      </c>
      <c r="I55" s="1568">
        <v>34.665142320000001</v>
      </c>
      <c r="J55" s="1567">
        <v>14.314087892342542</v>
      </c>
      <c r="K55" s="1568">
        <v>35.821294160000008</v>
      </c>
      <c r="L55" s="1567">
        <v>14.772962240540846</v>
      </c>
      <c r="M55" s="1568">
        <v>36.158249980000065</v>
      </c>
      <c r="N55" s="1568">
        <v>14.942537032689446</v>
      </c>
      <c r="O55" s="1534"/>
      <c r="P55" s="1265"/>
      <c r="Q55" s="1566"/>
    </row>
    <row r="56" spans="1:32" s="1550" customFormat="1" ht="15" customHeight="1">
      <c r="A56" s="1551"/>
      <c r="B56" s="1552"/>
      <c r="C56" s="621" t="s">
        <v>124</v>
      </c>
      <c r="D56" s="621"/>
      <c r="E56" s="1548">
        <v>252.85700028499875</v>
      </c>
      <c r="F56" s="1548">
        <v>2.4584850476631908</v>
      </c>
      <c r="G56" s="1549">
        <v>253.60550013250253</v>
      </c>
      <c r="H56" s="1548">
        <v>2.4707977128029879</v>
      </c>
      <c r="I56" s="1549">
        <v>252.86325012249691</v>
      </c>
      <c r="J56" s="1548">
        <v>2.4637438928389512</v>
      </c>
      <c r="K56" s="1549">
        <v>254.02700016250165</v>
      </c>
      <c r="L56" s="1548">
        <v>2.4682729479207128</v>
      </c>
      <c r="M56" s="1549">
        <v>253.27700009749876</v>
      </c>
      <c r="N56" s="1549">
        <v>2.4630730389058533</v>
      </c>
      <c r="O56" s="1554"/>
      <c r="P56" s="1551"/>
      <c r="Q56" s="1566"/>
      <c r="R56" s="1627"/>
      <c r="S56" s="1627"/>
      <c r="T56" s="1627"/>
      <c r="U56" s="1627"/>
      <c r="V56" s="1627"/>
      <c r="W56" s="1627"/>
      <c r="X56" s="1627"/>
      <c r="Y56" s="1627"/>
      <c r="Z56" s="1627"/>
      <c r="AA56" s="1627"/>
      <c r="AB56" s="1627"/>
      <c r="AC56" s="1627"/>
      <c r="AD56" s="1627"/>
      <c r="AE56" s="1627"/>
      <c r="AF56" s="1627"/>
    </row>
    <row r="57" spans="1:32" ht="12.95" customHeight="1">
      <c r="A57" s="1265"/>
      <c r="B57" s="1516"/>
      <c r="C57" s="621"/>
      <c r="D57" s="622" t="s">
        <v>414</v>
      </c>
      <c r="E57" s="1567">
        <v>38.548927832500091</v>
      </c>
      <c r="F57" s="1567">
        <v>15.245347286826563</v>
      </c>
      <c r="G57" s="1568">
        <v>37.317046182500057</v>
      </c>
      <c r="H57" s="1567">
        <v>14.714604439967916</v>
      </c>
      <c r="I57" s="1568">
        <v>36.894757697499919</v>
      </c>
      <c r="J57" s="1567">
        <v>14.590794700149843</v>
      </c>
      <c r="K57" s="1568">
        <v>36.158948812499936</v>
      </c>
      <c r="L57" s="1567">
        <v>14.23429351579516</v>
      </c>
      <c r="M57" s="1568">
        <v>34.789750064999986</v>
      </c>
      <c r="N57" s="1568">
        <v>13.735850492388849</v>
      </c>
      <c r="O57" s="1534"/>
      <c r="P57" s="1265"/>
      <c r="Q57" s="1566"/>
    </row>
    <row r="58" spans="1:32" ht="12.95" customHeight="1">
      <c r="A58" s="1265"/>
      <c r="B58" s="1516"/>
      <c r="C58" s="621"/>
      <c r="D58" s="622" t="s">
        <v>695</v>
      </c>
      <c r="E58" s="1567">
        <v>39.596721442500105</v>
      </c>
      <c r="F58" s="1567">
        <v>15.659729174145889</v>
      </c>
      <c r="G58" s="1568">
        <v>40.895226117499966</v>
      </c>
      <c r="H58" s="1567">
        <v>16.125528072590395</v>
      </c>
      <c r="I58" s="1568">
        <v>41.025646602500004</v>
      </c>
      <c r="J58" s="1567">
        <v>16.224440120351836</v>
      </c>
      <c r="K58" s="1568">
        <v>42.359424242500133</v>
      </c>
      <c r="L58" s="1567">
        <v>16.675166110453894</v>
      </c>
      <c r="M58" s="1568">
        <v>43.15974997499994</v>
      </c>
      <c r="N58" s="1568">
        <v>17.040532680972071</v>
      </c>
      <c r="O58" s="1534"/>
      <c r="P58" s="1265"/>
      <c r="Q58" s="1566"/>
    </row>
    <row r="59" spans="1:32" s="688" customFormat="1" ht="17.45" customHeight="1">
      <c r="A59" s="705"/>
      <c r="B59" s="1250"/>
      <c r="C59" s="2342"/>
      <c r="D59" s="2343"/>
      <c r="E59" s="2343"/>
      <c r="F59" s="2343"/>
      <c r="G59" s="2343"/>
      <c r="H59" s="2343"/>
      <c r="I59" s="2343"/>
      <c r="J59" s="2343"/>
      <c r="K59" s="2343"/>
      <c r="L59" s="2343"/>
      <c r="M59" s="2343"/>
      <c r="N59" s="2343"/>
      <c r="O59" s="2343"/>
      <c r="P59" s="700"/>
      <c r="R59" s="1148"/>
      <c r="S59" s="1260"/>
      <c r="T59" s="1148"/>
      <c r="U59" s="1148"/>
      <c r="V59" s="1148"/>
      <c r="W59" s="1148"/>
      <c r="X59" s="1148"/>
      <c r="Y59" s="1148"/>
      <c r="Z59" s="1148"/>
      <c r="AA59" s="1148"/>
      <c r="AB59" s="1148"/>
      <c r="AC59" s="1148"/>
      <c r="AD59" s="1148"/>
      <c r="AE59" s="1148"/>
      <c r="AF59" s="1148"/>
    </row>
    <row r="60" spans="1:32" s="688" customFormat="1" ht="20.25" customHeight="1">
      <c r="A60" s="705"/>
      <c r="B60" s="1250"/>
      <c r="C60" s="2342" t="s">
        <v>599</v>
      </c>
      <c r="D60" s="2342"/>
      <c r="E60" s="2342"/>
      <c r="F60" s="2342"/>
      <c r="G60" s="2342"/>
      <c r="H60" s="2342"/>
      <c r="I60" s="2342"/>
      <c r="J60" s="2335" t="s">
        <v>465</v>
      </c>
      <c r="K60" s="2335"/>
      <c r="L60" s="2335"/>
      <c r="M60" s="2335"/>
      <c r="N60" s="2335"/>
      <c r="O60" s="1499"/>
      <c r="P60" s="700"/>
      <c r="R60" s="1260"/>
      <c r="S60" s="1148"/>
      <c r="T60" s="1148"/>
      <c r="U60" s="1148"/>
      <c r="V60" s="1148"/>
      <c r="W60" s="1148"/>
      <c r="X60" s="1148"/>
      <c r="Y60" s="1148"/>
      <c r="Z60" s="1148"/>
      <c r="AA60" s="1148"/>
      <c r="AB60" s="1148"/>
      <c r="AC60" s="1148"/>
      <c r="AD60" s="1148"/>
      <c r="AE60" s="1148"/>
      <c r="AF60" s="1148"/>
    </row>
    <row r="61" spans="1:32" ht="12.75" customHeight="1">
      <c r="A61" s="1265"/>
      <c r="B61" s="1569"/>
      <c r="C61" s="1268" t="s">
        <v>315</v>
      </c>
      <c r="D61" s="1530"/>
      <c r="E61" s="1267"/>
      <c r="F61" s="1269" t="s">
        <v>85</v>
      </c>
      <c r="G61" s="1270"/>
      <c r="H61" s="1270"/>
      <c r="I61" s="1559"/>
      <c r="J61" s="1270"/>
      <c r="K61" s="1270"/>
      <c r="L61" s="1270"/>
      <c r="M61" s="1270"/>
      <c r="N61" s="1270"/>
      <c r="O61" s="1534"/>
      <c r="P61" s="1265"/>
    </row>
    <row r="62" spans="1:32" ht="18.75" customHeight="1">
      <c r="A62" s="1265"/>
      <c r="B62" s="1414" t="s">
        <v>470</v>
      </c>
      <c r="C62" s="2336">
        <v>44835</v>
      </c>
      <c r="D62" s="2336"/>
      <c r="E62" s="1262"/>
      <c r="F62" s="1262"/>
      <c r="G62" s="1262"/>
      <c r="H62" s="1262"/>
      <c r="I62" s="1262"/>
      <c r="J62" s="1262"/>
      <c r="K62" s="1262"/>
      <c r="L62" s="1262"/>
      <c r="M62" s="1262"/>
      <c r="N62" s="1262"/>
      <c r="O62" s="1262"/>
      <c r="P62" s="1262"/>
    </row>
  </sheetData>
  <mergeCells count="123">
    <mergeCell ref="C35:D35"/>
    <mergeCell ref="C59:O59"/>
    <mergeCell ref="C60:I60"/>
    <mergeCell ref="J60:N60"/>
    <mergeCell ref="C62:D62"/>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I7">
    <cfRule type="cellIs" dxfId="23545" priority="8" operator="equal">
      <formula>"1.º trimestre"</formula>
    </cfRule>
  </conditionalFormatting>
  <conditionalFormatting sqref="K7">
    <cfRule type="cellIs" dxfId="23544" priority="7" operator="equal">
      <formula>"1.º trimestre"</formula>
    </cfRule>
  </conditionalFormatting>
  <conditionalFormatting sqref="M7">
    <cfRule type="cellIs" dxfId="23543" priority="6" operator="equal">
      <formula>"1.º trimestre"</formula>
    </cfRule>
  </conditionalFormatting>
  <conditionalFormatting sqref="M33">
    <cfRule type="cellIs" dxfId="23542" priority="1" operator="equal">
      <formula>"1.º trimestre"</formula>
    </cfRule>
  </conditionalFormatting>
  <conditionalFormatting sqref="E7">
    <cfRule type="cellIs" dxfId="23541" priority="10" operator="equal">
      <formula>"1.º trimestre"</formula>
    </cfRule>
  </conditionalFormatting>
  <conditionalFormatting sqref="G7">
    <cfRule type="cellIs" dxfId="23540" priority="9" operator="equal">
      <formula>"1.º trimestre"</formula>
    </cfRule>
  </conditionalFormatting>
  <conditionalFormatting sqref="E33">
    <cfRule type="cellIs" dxfId="23539" priority="5" operator="equal">
      <formula>"1.º trimestre"</formula>
    </cfRule>
  </conditionalFormatting>
  <conditionalFormatting sqref="G33">
    <cfRule type="cellIs" dxfId="23538" priority="4" operator="equal">
      <formula>"1.º trimestre"</formula>
    </cfRule>
  </conditionalFormatting>
  <conditionalFormatting sqref="I33">
    <cfRule type="cellIs" dxfId="23537" priority="3" operator="equal">
      <formula>"1.º trimestre"</formula>
    </cfRule>
  </conditionalFormatting>
  <conditionalFormatting sqref="K33">
    <cfRule type="cellIs" dxfId="23536" priority="2" operator="equal">
      <formula>"1.º trimestre"</formula>
    </cfRule>
  </conditionalFormatting>
  <hyperlinks>
    <hyperlink ref="J60" r:id="rId1" display="http://www.ine.pt/xurl/ind/0010654"/>
    <hyperlink ref="J60:M60" r:id="rId2" display="https://www.ine.pt/produtos/bases de dados"/>
  </hyperlinks>
  <printOptions horizontalCentered="1"/>
  <pageMargins left="0" right="0" top="0.19685039370078741" bottom="0.19685039370078741" header="0" footer="0"/>
  <pageSetup paperSize="9" orientation="portrait" r:id="rId3"/>
  <headerFooter alignWithMargins="0"/>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G88"/>
  <sheetViews>
    <sheetView showGridLines="0" workbookViewId="0"/>
  </sheetViews>
  <sheetFormatPr defaultColWidth="9.140625" defaultRowHeight="12.75"/>
  <cols>
    <col min="1" max="1" width="1" style="1266" customWidth="1"/>
    <col min="2" max="2" width="2.5703125" style="1266" customWidth="1"/>
    <col min="3" max="3" width="1" style="1266" customWidth="1"/>
    <col min="4" max="4" width="34" style="1266" customWidth="1"/>
    <col min="5" max="5" width="7.42578125" style="1266" customWidth="1"/>
    <col min="6" max="6" width="4.85546875" style="1266" customWidth="1"/>
    <col min="7" max="7" width="7.42578125" style="1266" customWidth="1"/>
    <col min="8" max="8" width="4.85546875" style="1266" customWidth="1"/>
    <col min="9" max="9" width="7.42578125" style="1266" customWidth="1"/>
    <col min="10" max="10" width="4.85546875" style="1266" customWidth="1"/>
    <col min="11" max="11" width="7.42578125" style="1266" customWidth="1"/>
    <col min="12" max="12" width="4.85546875" style="1266" customWidth="1"/>
    <col min="13" max="13" width="7.42578125" style="1266" customWidth="1"/>
    <col min="14" max="14" width="4.85546875" style="1266" customWidth="1"/>
    <col min="15" max="15" width="2.5703125" style="1266" customWidth="1"/>
    <col min="16" max="16" width="1" style="1266" customWidth="1"/>
    <col min="17" max="33" width="9.140625" style="1541"/>
    <col min="34" max="16384" width="9.140625" style="1266"/>
  </cols>
  <sheetData>
    <row r="1" spans="1:33" ht="13.5" customHeight="1">
      <c r="A1" s="1265"/>
      <c r="B1" s="1570"/>
      <c r="C1" s="2346" t="s">
        <v>696</v>
      </c>
      <c r="D1" s="2346"/>
      <c r="E1" s="1510"/>
      <c r="F1" s="1510"/>
      <c r="G1" s="1510"/>
      <c r="H1" s="1510"/>
      <c r="I1" s="1510"/>
      <c r="J1" s="1510"/>
      <c r="K1" s="1510"/>
      <c r="L1" s="1510"/>
      <c r="M1" s="1571"/>
      <c r="N1" s="1510"/>
      <c r="O1" s="1510"/>
      <c r="P1" s="1265"/>
      <c r="R1" s="1417"/>
      <c r="S1" s="1419"/>
      <c r="T1" s="1419"/>
      <c r="U1" s="1915"/>
      <c r="V1" s="1419"/>
      <c r="W1" s="1419"/>
      <c r="X1" s="1419"/>
      <c r="Y1" s="1419"/>
      <c r="Z1" s="1419"/>
      <c r="AA1" s="1419"/>
      <c r="AB1" s="1419"/>
      <c r="AC1" s="1419"/>
      <c r="AD1" s="1149"/>
    </row>
    <row r="2" spans="1:33" ht="9.75" customHeight="1">
      <c r="A2" s="1265"/>
      <c r="B2" s="1572"/>
      <c r="C2" s="1573"/>
      <c r="D2" s="1572"/>
      <c r="E2" s="1574"/>
      <c r="F2" s="1574"/>
      <c r="G2" s="1574"/>
      <c r="H2" s="1574"/>
      <c r="I2" s="1515"/>
      <c r="J2" s="1515"/>
      <c r="K2" s="1515"/>
      <c r="L2" s="1515"/>
      <c r="M2" s="1515"/>
      <c r="N2" s="1515"/>
      <c r="O2" s="1575"/>
      <c r="P2" s="1265"/>
      <c r="R2" s="1419"/>
      <c r="S2" s="1419"/>
      <c r="T2" s="1419"/>
      <c r="U2" s="1149"/>
      <c r="V2" s="1419"/>
      <c r="W2" s="1419"/>
      <c r="X2" s="1419"/>
      <c r="Y2" s="1419"/>
      <c r="Z2" s="1419"/>
      <c r="AA2" s="1419"/>
      <c r="AB2" s="1419"/>
      <c r="AC2" s="1419"/>
      <c r="AD2" s="1149"/>
    </row>
    <row r="3" spans="1:33" ht="9" customHeight="1" thickBot="1">
      <c r="A3" s="1265"/>
      <c r="B3" s="1510"/>
      <c r="C3" s="1542"/>
      <c r="D3" s="1510"/>
      <c r="E3" s="1510"/>
      <c r="F3" s="1510"/>
      <c r="G3" s="1510"/>
      <c r="H3" s="1510"/>
      <c r="I3" s="1510"/>
      <c r="J3" s="1510"/>
      <c r="K3" s="1510"/>
      <c r="L3" s="1510"/>
      <c r="M3" s="2322" t="s">
        <v>70</v>
      </c>
      <c r="N3" s="2322"/>
      <c r="O3" s="1576"/>
      <c r="P3" s="1265"/>
      <c r="R3" s="1419"/>
      <c r="S3" s="1415"/>
      <c r="T3" s="1419"/>
      <c r="U3" s="1916"/>
      <c r="V3" s="1419"/>
      <c r="W3" s="1419"/>
      <c r="X3" s="1419"/>
      <c r="Y3" s="1419"/>
      <c r="Z3" s="1419"/>
      <c r="AA3" s="1419"/>
      <c r="AB3" s="1419"/>
      <c r="AC3" s="1419"/>
      <c r="AD3" s="1149"/>
    </row>
    <row r="4" spans="1:33" s="1523" customFormat="1" ht="13.5" customHeight="1" thickBot="1">
      <c r="A4" s="1518"/>
      <c r="B4" s="1543"/>
      <c r="C4" s="1520" t="s">
        <v>476</v>
      </c>
      <c r="D4" s="1521"/>
      <c r="E4" s="1521"/>
      <c r="F4" s="1521"/>
      <c r="G4" s="1521"/>
      <c r="H4" s="1521"/>
      <c r="I4" s="1521"/>
      <c r="J4" s="1521"/>
      <c r="K4" s="1521"/>
      <c r="L4" s="1521"/>
      <c r="M4" s="1521"/>
      <c r="N4" s="1522"/>
      <c r="O4" s="1576"/>
      <c r="P4" s="1518"/>
      <c r="Q4" s="1619"/>
      <c r="R4" s="1416"/>
      <c r="S4" s="1415"/>
      <c r="T4" s="1416"/>
      <c r="U4" s="1416"/>
      <c r="V4" s="1416"/>
      <c r="W4" s="1416"/>
      <c r="X4" s="1416"/>
      <c r="Y4" s="1416"/>
      <c r="Z4" s="1416"/>
      <c r="AA4" s="1416"/>
      <c r="AB4" s="1416"/>
      <c r="AC4" s="1416"/>
      <c r="AD4" s="1417"/>
      <c r="AE4" s="1619"/>
      <c r="AF4" s="1619"/>
      <c r="AG4" s="1619"/>
    </row>
    <row r="5" spans="1:33" ht="3.75" customHeight="1">
      <c r="A5" s="1265"/>
      <c r="B5" s="1510"/>
      <c r="C5" s="2347" t="s">
        <v>146</v>
      </c>
      <c r="D5" s="2348"/>
      <c r="E5" s="1510"/>
      <c r="F5" s="1577"/>
      <c r="G5" s="1577"/>
      <c r="H5" s="1577"/>
      <c r="I5" s="1577"/>
      <c r="J5" s="1577"/>
      <c r="K5" s="1510"/>
      <c r="L5" s="1577"/>
      <c r="M5" s="1577"/>
      <c r="N5" s="1577"/>
      <c r="O5" s="1576"/>
      <c r="P5" s="1265"/>
      <c r="R5" s="1419"/>
      <c r="S5" s="1419"/>
      <c r="T5" s="1419"/>
      <c r="U5" s="1419"/>
      <c r="V5" s="1419"/>
      <c r="W5" s="1419"/>
      <c r="X5" s="1419"/>
      <c r="Y5" s="1419"/>
      <c r="Z5" s="1419"/>
      <c r="AA5" s="1419"/>
      <c r="AB5" s="1419"/>
      <c r="AC5" s="1419"/>
      <c r="AD5" s="1149"/>
    </row>
    <row r="6" spans="1:33" ht="12.75" customHeight="1">
      <c r="A6" s="1265"/>
      <c r="B6" s="1510"/>
      <c r="C6" s="2348"/>
      <c r="D6" s="2348"/>
      <c r="E6" s="1526" t="s">
        <v>32</v>
      </c>
      <c r="F6" s="1526" t="s">
        <v>32</v>
      </c>
      <c r="G6" s="1526">
        <v>2021</v>
      </c>
      <c r="H6" s="1526" t="s">
        <v>32</v>
      </c>
      <c r="I6" s="1526"/>
      <c r="J6" s="1526" t="s">
        <v>32</v>
      </c>
      <c r="K6" s="1527" t="s">
        <v>32</v>
      </c>
      <c r="L6" s="1526">
        <v>2022</v>
      </c>
      <c r="M6" s="1528" t="s">
        <v>32</v>
      </c>
      <c r="N6" s="1529"/>
      <c r="O6" s="1576"/>
      <c r="P6" s="1265"/>
      <c r="R6" s="1917"/>
      <c r="S6" s="1590"/>
      <c r="T6" s="1590"/>
      <c r="U6" s="1590"/>
      <c r="V6" s="1590"/>
      <c r="W6" s="1590"/>
      <c r="X6" s="1419"/>
      <c r="Y6" s="1419"/>
      <c r="Z6" s="1419"/>
      <c r="AA6" s="1419"/>
      <c r="AB6" s="1419"/>
      <c r="AC6" s="1419"/>
      <c r="AD6" s="1149"/>
    </row>
    <row r="7" spans="1:33">
      <c r="A7" s="1265"/>
      <c r="B7" s="1510"/>
      <c r="C7" s="1578"/>
      <c r="D7" s="1578"/>
      <c r="E7" s="2338" t="s">
        <v>861</v>
      </c>
      <c r="F7" s="2338"/>
      <c r="G7" s="2338" t="s">
        <v>862</v>
      </c>
      <c r="H7" s="2338"/>
      <c r="I7" s="2338" t="s">
        <v>863</v>
      </c>
      <c r="J7" s="2338"/>
      <c r="K7" s="2338" t="s">
        <v>864</v>
      </c>
      <c r="L7" s="2338"/>
      <c r="M7" s="2338" t="s">
        <v>861</v>
      </c>
      <c r="N7" s="2338"/>
      <c r="O7" s="1579"/>
      <c r="P7" s="1265"/>
      <c r="R7" s="1149"/>
      <c r="S7" s="1148"/>
      <c r="T7" s="1148"/>
      <c r="U7" s="1148"/>
      <c r="V7" s="1148"/>
      <c r="W7" s="1148"/>
      <c r="X7" s="1419"/>
      <c r="Y7" s="1419"/>
      <c r="Z7" s="1419"/>
      <c r="AA7" s="1419"/>
      <c r="AB7" s="1419"/>
      <c r="AC7" s="1419"/>
      <c r="AD7" s="1149"/>
    </row>
    <row r="8" spans="1:33" s="1533" customFormat="1" ht="15.75" customHeight="1">
      <c r="A8" s="1531"/>
      <c r="B8" s="1580"/>
      <c r="C8" s="2318" t="s">
        <v>475</v>
      </c>
      <c r="D8" s="2318"/>
      <c r="E8" s="2344">
        <v>4810.5</v>
      </c>
      <c r="F8" s="2344"/>
      <c r="G8" s="2344">
        <v>4878.1000000000004</v>
      </c>
      <c r="H8" s="2344"/>
      <c r="I8" s="2344">
        <v>4879</v>
      </c>
      <c r="J8" s="2344"/>
      <c r="K8" s="2344">
        <v>4900.8999999999996</v>
      </c>
      <c r="L8" s="2344"/>
      <c r="M8" s="2345">
        <v>4901.8</v>
      </c>
      <c r="N8" s="2345"/>
      <c r="O8" s="1581"/>
      <c r="P8" s="1531"/>
      <c r="Q8" s="1927"/>
      <c r="R8" s="1148"/>
      <c r="S8" s="1150"/>
      <c r="T8" s="1150"/>
      <c r="U8" s="1150"/>
      <c r="V8" s="1150"/>
      <c r="W8" s="1150"/>
      <c r="X8" s="1919"/>
      <c r="Y8" s="1419"/>
      <c r="Z8" s="1919"/>
      <c r="AA8" s="1919"/>
      <c r="AB8" s="1919"/>
      <c r="AC8" s="1919"/>
      <c r="AD8" s="1590"/>
      <c r="AE8" s="1920"/>
      <c r="AF8" s="1920"/>
      <c r="AG8" s="1920"/>
    </row>
    <row r="9" spans="1:33" ht="10.5" customHeight="1">
      <c r="A9" s="1265"/>
      <c r="B9" s="1582"/>
      <c r="C9" s="618" t="s">
        <v>69</v>
      </c>
      <c r="D9" s="1262"/>
      <c r="E9" s="2349">
        <v>2419.1</v>
      </c>
      <c r="F9" s="2349"/>
      <c r="G9" s="2349">
        <v>2467.5</v>
      </c>
      <c r="H9" s="2349"/>
      <c r="I9" s="2349">
        <v>2461.6</v>
      </c>
      <c r="J9" s="2349"/>
      <c r="K9" s="2349">
        <v>2470.5</v>
      </c>
      <c r="L9" s="2349"/>
      <c r="M9" s="2350">
        <v>2453</v>
      </c>
      <c r="N9" s="2350"/>
      <c r="O9" s="1579"/>
      <c r="P9" s="1265"/>
      <c r="Q9" s="1928"/>
      <c r="R9" s="1148"/>
      <c r="S9" s="1150"/>
      <c r="T9" s="1150"/>
      <c r="U9" s="1150"/>
      <c r="V9" s="1150"/>
      <c r="W9" s="1150"/>
      <c r="X9" s="1419"/>
      <c r="Y9" s="1419"/>
      <c r="Z9" s="1419"/>
      <c r="AA9" s="1419"/>
      <c r="AB9" s="1419"/>
      <c r="AC9" s="1419"/>
      <c r="AD9" s="1149"/>
    </row>
    <row r="10" spans="1:33" ht="10.5" customHeight="1">
      <c r="A10" s="1265"/>
      <c r="B10" s="1582"/>
      <c r="C10" s="618" t="s">
        <v>68</v>
      </c>
      <c r="D10" s="1262"/>
      <c r="E10" s="2349">
        <v>2391.4</v>
      </c>
      <c r="F10" s="2349"/>
      <c r="G10" s="2349">
        <v>2410.6</v>
      </c>
      <c r="H10" s="2349"/>
      <c r="I10" s="2349">
        <v>2417.3000000000002</v>
      </c>
      <c r="J10" s="2349"/>
      <c r="K10" s="2349">
        <v>2430.4</v>
      </c>
      <c r="L10" s="2349"/>
      <c r="M10" s="2350">
        <v>2448.6999999999998</v>
      </c>
      <c r="N10" s="2350"/>
      <c r="O10" s="1579"/>
      <c r="P10" s="1265"/>
      <c r="R10" s="1148"/>
      <c r="S10" s="1150"/>
      <c r="T10" s="1150"/>
      <c r="U10" s="1150"/>
      <c r="V10" s="1150"/>
      <c r="W10" s="1150"/>
      <c r="X10" s="1150"/>
      <c r="Y10" s="1419"/>
      <c r="Z10" s="1419"/>
      <c r="AA10" s="1419"/>
      <c r="AB10" s="1419"/>
      <c r="AC10" s="1419"/>
      <c r="AD10" s="1149"/>
    </row>
    <row r="11" spans="1:33" ht="15" customHeight="1">
      <c r="A11" s="1265"/>
      <c r="B11" s="1582"/>
      <c r="C11" s="618" t="s">
        <v>415</v>
      </c>
      <c r="D11" s="1262"/>
      <c r="E11" s="2349">
        <v>254.2</v>
      </c>
      <c r="F11" s="2349"/>
      <c r="G11" s="2349">
        <v>261</v>
      </c>
      <c r="H11" s="2349"/>
      <c r="I11" s="2349">
        <v>250.9</v>
      </c>
      <c r="J11" s="2349"/>
      <c r="K11" s="2349">
        <v>253.3</v>
      </c>
      <c r="L11" s="2349"/>
      <c r="M11" s="2350">
        <v>264.10000000000002</v>
      </c>
      <c r="N11" s="2350"/>
      <c r="O11" s="1579"/>
      <c r="P11" s="1265"/>
      <c r="R11" s="1148"/>
      <c r="S11" s="1150"/>
      <c r="T11" s="1150"/>
      <c r="U11" s="1150"/>
      <c r="V11" s="1150"/>
      <c r="W11" s="1150"/>
      <c r="X11" s="1419"/>
      <c r="Y11" s="1419"/>
      <c r="Z11" s="1419"/>
      <c r="AA11" s="1419"/>
      <c r="AB11" s="1419"/>
      <c r="AC11" s="1419"/>
      <c r="AD11" s="1149"/>
    </row>
    <row r="12" spans="1:33" ht="10.5" customHeight="1">
      <c r="A12" s="1265"/>
      <c r="B12" s="1582"/>
      <c r="C12" s="618" t="s">
        <v>147</v>
      </c>
      <c r="D12" s="1262"/>
      <c r="E12" s="2326">
        <v>2130.5</v>
      </c>
      <c r="F12" s="2326"/>
      <c r="G12" s="2326">
        <v>2150.9</v>
      </c>
      <c r="H12" s="2326"/>
      <c r="I12" s="2326">
        <v>2128.6999999999998</v>
      </c>
      <c r="J12" s="2326"/>
      <c r="K12" s="2326">
        <v>2126.6</v>
      </c>
      <c r="L12" s="2326"/>
      <c r="M12" s="2327">
        <v>2124.4</v>
      </c>
      <c r="N12" s="2327"/>
      <c r="O12" s="1579"/>
      <c r="P12" s="1265"/>
      <c r="R12" s="1148"/>
      <c r="S12" s="1150"/>
      <c r="T12" s="1150"/>
      <c r="U12" s="1150"/>
      <c r="V12" s="1150"/>
      <c r="W12" s="1150"/>
      <c r="X12" s="1419"/>
      <c r="Y12" s="1419"/>
      <c r="Z12" s="1419"/>
      <c r="AA12" s="1419"/>
      <c r="AB12" s="1419"/>
      <c r="AC12" s="1419"/>
      <c r="AD12" s="1149"/>
    </row>
    <row r="13" spans="1:33" ht="10.5" customHeight="1">
      <c r="A13" s="1265"/>
      <c r="B13" s="1582"/>
      <c r="C13" s="618" t="s">
        <v>449</v>
      </c>
      <c r="D13" s="1262"/>
      <c r="E13" s="2326">
        <v>2425.8000000000002</v>
      </c>
      <c r="F13" s="2326"/>
      <c r="G13" s="2326">
        <v>2466.1999999999998</v>
      </c>
      <c r="H13" s="2326"/>
      <c r="I13" s="2326">
        <v>2499.4</v>
      </c>
      <c r="J13" s="2326"/>
      <c r="K13" s="2326">
        <v>2520.9</v>
      </c>
      <c r="L13" s="2326"/>
      <c r="M13" s="2327">
        <v>2513.1999999999998</v>
      </c>
      <c r="N13" s="2327"/>
      <c r="O13" s="1579"/>
      <c r="P13" s="1265"/>
      <c r="R13" s="1148"/>
      <c r="S13" s="1150"/>
      <c r="T13" s="1150"/>
      <c r="U13" s="1150"/>
      <c r="V13" s="1150"/>
      <c r="W13" s="1150"/>
      <c r="X13" s="1419"/>
      <c r="Y13" s="1419"/>
      <c r="Z13" s="1419"/>
      <c r="AA13" s="1419"/>
      <c r="AB13" s="1419"/>
      <c r="AC13" s="1419"/>
      <c r="AD13" s="1149"/>
    </row>
    <row r="14" spans="1:33" ht="15" customHeight="1">
      <c r="A14" s="1265"/>
      <c r="B14" s="1582"/>
      <c r="C14" s="618" t="s">
        <v>304</v>
      </c>
      <c r="D14" s="1262"/>
      <c r="E14" s="2349">
        <v>124.2</v>
      </c>
      <c r="F14" s="2349"/>
      <c r="G14" s="2349">
        <v>135.30000000000001</v>
      </c>
      <c r="H14" s="2349"/>
      <c r="I14" s="2349">
        <v>137.80000000000001</v>
      </c>
      <c r="J14" s="2349"/>
      <c r="K14" s="2349">
        <v>124.8</v>
      </c>
      <c r="L14" s="2349"/>
      <c r="M14" s="2350">
        <v>142.1</v>
      </c>
      <c r="N14" s="2350"/>
      <c r="O14" s="1579"/>
      <c r="P14" s="1265"/>
      <c r="R14" s="1419"/>
      <c r="S14" s="1419"/>
      <c r="T14" s="1419"/>
      <c r="U14" s="1419"/>
      <c r="V14" s="1419"/>
      <c r="W14" s="1419"/>
      <c r="X14" s="1419"/>
      <c r="Y14" s="1419"/>
      <c r="Z14" s="1419"/>
      <c r="AA14" s="1419"/>
      <c r="AB14" s="1419"/>
      <c r="AC14" s="1419"/>
      <c r="AD14" s="1149"/>
    </row>
    <row r="15" spans="1:33" ht="10.5" customHeight="1">
      <c r="A15" s="1265"/>
      <c r="B15" s="1582"/>
      <c r="C15" s="618" t="s">
        <v>150</v>
      </c>
      <c r="D15" s="1262"/>
      <c r="E15" s="2326">
        <v>1206.4000000000001</v>
      </c>
      <c r="F15" s="2326"/>
      <c r="G15" s="2326">
        <v>1168.7</v>
      </c>
      <c r="H15" s="2326"/>
      <c r="I15" s="2326">
        <v>1175.5999999999999</v>
      </c>
      <c r="J15" s="2326"/>
      <c r="K15" s="2326">
        <v>1196.4000000000001</v>
      </c>
      <c r="L15" s="2326"/>
      <c r="M15" s="2327">
        <v>1174.0999999999999</v>
      </c>
      <c r="N15" s="2327"/>
      <c r="O15" s="1579"/>
      <c r="P15" s="1265"/>
      <c r="R15" s="1419"/>
      <c r="S15" s="1419"/>
      <c r="T15" s="1419"/>
      <c r="U15" s="1419"/>
      <c r="V15" s="1419"/>
      <c r="W15" s="1419"/>
      <c r="X15" s="1419"/>
      <c r="Y15" s="1419"/>
      <c r="Z15" s="1419"/>
      <c r="AA15" s="1419"/>
      <c r="AB15" s="1419"/>
      <c r="AC15" s="1419"/>
      <c r="AD15" s="1149"/>
    </row>
    <row r="16" spans="1:33" ht="10.5" customHeight="1">
      <c r="A16" s="1265"/>
      <c r="B16" s="1582"/>
      <c r="C16" s="618" t="s">
        <v>151</v>
      </c>
      <c r="D16" s="1262"/>
      <c r="E16" s="2326">
        <v>3479.9</v>
      </c>
      <c r="F16" s="2326"/>
      <c r="G16" s="2326">
        <v>3574.1</v>
      </c>
      <c r="H16" s="2326"/>
      <c r="I16" s="2326">
        <v>3565.6</v>
      </c>
      <c r="J16" s="2326"/>
      <c r="K16" s="2326">
        <v>3579.7</v>
      </c>
      <c r="L16" s="2326"/>
      <c r="M16" s="2327">
        <v>3585.5</v>
      </c>
      <c r="N16" s="2327"/>
      <c r="O16" s="1579"/>
      <c r="P16" s="1265"/>
      <c r="R16" s="1917"/>
      <c r="S16" s="1590"/>
      <c r="T16" s="1590"/>
      <c r="U16" s="1590"/>
      <c r="V16" s="1590"/>
      <c r="W16" s="1590"/>
      <c r="X16" s="1419"/>
      <c r="Y16" s="1419"/>
      <c r="Z16" s="1419"/>
      <c r="AA16" s="1419"/>
      <c r="AB16" s="1419"/>
      <c r="AC16" s="1419"/>
      <c r="AD16" s="1149"/>
    </row>
    <row r="17" spans="1:33" s="1263" customFormat="1" ht="15" customHeight="1">
      <c r="A17" s="1261"/>
      <c r="B17" s="1583"/>
      <c r="C17" s="618" t="s">
        <v>152</v>
      </c>
      <c r="D17" s="1262"/>
      <c r="E17" s="2326">
        <v>4446.5</v>
      </c>
      <c r="F17" s="2326"/>
      <c r="G17" s="2326">
        <v>4500.1000000000004</v>
      </c>
      <c r="H17" s="2326"/>
      <c r="I17" s="2326">
        <v>4479.8</v>
      </c>
      <c r="J17" s="2326"/>
      <c r="K17" s="2326">
        <v>4512.2</v>
      </c>
      <c r="L17" s="2326"/>
      <c r="M17" s="2327">
        <v>4511.3999999999996</v>
      </c>
      <c r="N17" s="2327"/>
      <c r="O17" s="1584"/>
      <c r="P17" s="1261"/>
      <c r="Q17" s="1628"/>
      <c r="R17" s="1149"/>
      <c r="S17" s="1148"/>
      <c r="T17" s="1148"/>
      <c r="U17" s="1148"/>
      <c r="V17" s="1148"/>
      <c r="W17" s="1148"/>
      <c r="X17" s="1420"/>
      <c r="Y17" s="1420"/>
      <c r="Z17" s="1420"/>
      <c r="AA17" s="1420"/>
      <c r="AB17" s="1420"/>
      <c r="AC17" s="1420"/>
      <c r="AD17" s="1418"/>
      <c r="AE17" s="1628"/>
      <c r="AF17" s="1628"/>
      <c r="AG17" s="1628"/>
    </row>
    <row r="18" spans="1:33" s="1263" customFormat="1" ht="10.5" customHeight="1">
      <c r="A18" s="1261"/>
      <c r="B18" s="1583"/>
      <c r="C18" s="618" t="s">
        <v>153</v>
      </c>
      <c r="D18" s="1262"/>
      <c r="E18" s="2326">
        <v>364</v>
      </c>
      <c r="F18" s="2326"/>
      <c r="G18" s="2326">
        <v>378</v>
      </c>
      <c r="H18" s="2326"/>
      <c r="I18" s="2326">
        <v>399.2</v>
      </c>
      <c r="J18" s="2326"/>
      <c r="K18" s="2326">
        <v>388.7</v>
      </c>
      <c r="L18" s="2326"/>
      <c r="M18" s="2327">
        <v>390.4</v>
      </c>
      <c r="N18" s="2327"/>
      <c r="O18" s="1584"/>
      <c r="P18" s="1261"/>
      <c r="Q18" s="1628"/>
      <c r="R18" s="1246"/>
      <c r="S18" s="1150"/>
      <c r="T18" s="1150"/>
      <c r="U18" s="1150"/>
      <c r="V18" s="1150"/>
      <c r="W18" s="1150"/>
      <c r="X18" s="1420"/>
      <c r="Y18" s="1420"/>
      <c r="Z18" s="1420"/>
      <c r="AA18" s="1420"/>
      <c r="AB18" s="1420"/>
      <c r="AC18" s="1420"/>
      <c r="AD18" s="1418"/>
      <c r="AE18" s="1628"/>
      <c r="AF18" s="1628"/>
      <c r="AG18" s="1628"/>
    </row>
    <row r="19" spans="1:33" ht="15" customHeight="1">
      <c r="A19" s="1265"/>
      <c r="B19" s="1582"/>
      <c r="C19" s="618" t="s">
        <v>154</v>
      </c>
      <c r="D19" s="1262"/>
      <c r="E19" s="2326">
        <v>4088.6</v>
      </c>
      <c r="F19" s="2326"/>
      <c r="G19" s="2326">
        <v>4103.2</v>
      </c>
      <c r="H19" s="2326"/>
      <c r="I19" s="2326">
        <v>4107.8</v>
      </c>
      <c r="J19" s="2326"/>
      <c r="K19" s="2326">
        <v>4147.5</v>
      </c>
      <c r="L19" s="2326"/>
      <c r="M19" s="2327">
        <v>4140.2</v>
      </c>
      <c r="N19" s="2327"/>
      <c r="O19" s="1579"/>
      <c r="P19" s="1265"/>
      <c r="R19" s="1246"/>
      <c r="S19" s="1150"/>
      <c r="T19" s="1150"/>
      <c r="U19" s="1150"/>
      <c r="V19" s="1150"/>
      <c r="W19" s="1150"/>
      <c r="X19" s="1419"/>
      <c r="Y19" s="1419"/>
      <c r="Z19" s="1419"/>
      <c r="AA19" s="1419"/>
      <c r="AB19" s="1419"/>
      <c r="AC19" s="1419"/>
      <c r="AD19" s="1149"/>
    </row>
    <row r="20" spans="1:33" ht="10.5" customHeight="1">
      <c r="A20" s="1265"/>
      <c r="B20" s="1582"/>
      <c r="C20" s="1585"/>
      <c r="D20" s="1500" t="s">
        <v>155</v>
      </c>
      <c r="E20" s="2326">
        <v>3387.3</v>
      </c>
      <c r="F20" s="2326"/>
      <c r="G20" s="2326">
        <v>3397.5</v>
      </c>
      <c r="H20" s="2326"/>
      <c r="I20" s="2326">
        <v>3441.7</v>
      </c>
      <c r="J20" s="2326"/>
      <c r="K20" s="2326">
        <v>3481.3</v>
      </c>
      <c r="L20" s="2326"/>
      <c r="M20" s="2327">
        <v>3472</v>
      </c>
      <c r="N20" s="2327"/>
      <c r="O20" s="1579"/>
      <c r="P20" s="1265"/>
      <c r="R20" s="1246"/>
      <c r="S20" s="1150"/>
      <c r="T20" s="1150"/>
      <c r="U20" s="1150"/>
      <c r="V20" s="1150"/>
      <c r="W20" s="1150"/>
      <c r="X20" s="1419"/>
      <c r="Y20" s="1419"/>
      <c r="Z20" s="1419"/>
      <c r="AA20" s="1419"/>
      <c r="AB20" s="1419"/>
      <c r="AC20" s="1419"/>
      <c r="AD20" s="1149"/>
    </row>
    <row r="21" spans="1:33" ht="10.5" customHeight="1">
      <c r="A21" s="1265"/>
      <c r="B21" s="1582"/>
      <c r="C21" s="1585"/>
      <c r="D21" s="1500" t="s">
        <v>156</v>
      </c>
      <c r="E21" s="2326">
        <v>601.20000000000005</v>
      </c>
      <c r="F21" s="2326"/>
      <c r="G21" s="2326">
        <v>599.4</v>
      </c>
      <c r="H21" s="2326"/>
      <c r="I21" s="2326">
        <v>568.1</v>
      </c>
      <c r="J21" s="2326"/>
      <c r="K21" s="2326">
        <v>553.70000000000005</v>
      </c>
      <c r="L21" s="2326"/>
      <c r="M21" s="2327">
        <v>556.1</v>
      </c>
      <c r="N21" s="2327"/>
      <c r="O21" s="1579"/>
      <c r="P21" s="1265"/>
      <c r="R21" s="1419"/>
      <c r="S21" s="1419"/>
      <c r="T21" s="1419"/>
      <c r="U21" s="1419"/>
      <c r="V21" s="1419"/>
      <c r="W21" s="1419"/>
      <c r="X21" s="1419"/>
      <c r="Y21" s="1419"/>
      <c r="Z21" s="1419"/>
      <c r="AA21" s="1419"/>
      <c r="AB21" s="1419"/>
      <c r="AC21" s="1419"/>
      <c r="AD21" s="1149"/>
    </row>
    <row r="22" spans="1:33" ht="10.5" customHeight="1">
      <c r="A22" s="1265"/>
      <c r="B22" s="1582"/>
      <c r="C22" s="1585"/>
      <c r="D22" s="1500" t="s">
        <v>122</v>
      </c>
      <c r="E22" s="2326">
        <v>100</v>
      </c>
      <c r="F22" s="2326"/>
      <c r="G22" s="2326">
        <v>106.3</v>
      </c>
      <c r="H22" s="2326"/>
      <c r="I22" s="2326">
        <v>97.9</v>
      </c>
      <c r="J22" s="2326"/>
      <c r="K22" s="2326">
        <v>112.5</v>
      </c>
      <c r="L22" s="2326"/>
      <c r="M22" s="2327">
        <v>112.1</v>
      </c>
      <c r="N22" s="2327"/>
      <c r="O22" s="1579"/>
      <c r="P22" s="1265"/>
      <c r="R22" s="1419"/>
      <c r="S22" s="1419"/>
      <c r="T22" s="1419"/>
      <c r="U22" s="1419"/>
      <c r="V22" s="1419"/>
      <c r="W22" s="1419"/>
      <c r="X22" s="1419"/>
      <c r="Y22" s="1419"/>
      <c r="Z22" s="1419"/>
      <c r="AA22" s="1419"/>
      <c r="AB22" s="1419"/>
      <c r="AC22" s="1419"/>
      <c r="AD22" s="1149"/>
    </row>
    <row r="23" spans="1:33" ht="10.5" customHeight="1">
      <c r="A23" s="1265"/>
      <c r="B23" s="1582"/>
      <c r="C23" s="618" t="s">
        <v>157</v>
      </c>
      <c r="D23" s="1262"/>
      <c r="E23" s="2326">
        <v>681.2</v>
      </c>
      <c r="F23" s="2326"/>
      <c r="G23" s="2326">
        <v>732.9</v>
      </c>
      <c r="H23" s="2326"/>
      <c r="I23" s="2326">
        <v>723.6</v>
      </c>
      <c r="J23" s="2326"/>
      <c r="K23" s="2326">
        <v>721.9</v>
      </c>
      <c r="L23" s="2326"/>
      <c r="M23" s="2327">
        <v>722</v>
      </c>
      <c r="N23" s="2327"/>
      <c r="O23" s="1579"/>
      <c r="P23" s="1265"/>
      <c r="R23" s="1917"/>
      <c r="S23" s="1590"/>
      <c r="T23" s="1590"/>
      <c r="U23" s="1590"/>
      <c r="V23" s="1590"/>
      <c r="W23" s="1590"/>
      <c r="X23" s="1419"/>
      <c r="Y23" s="1419"/>
      <c r="Z23" s="1419"/>
      <c r="AA23" s="1419"/>
      <c r="AB23" s="1419"/>
      <c r="AC23" s="1419"/>
      <c r="AD23" s="1149"/>
    </row>
    <row r="24" spans="1:33" ht="10.5" customHeight="1">
      <c r="A24" s="1265"/>
      <c r="B24" s="1582"/>
      <c r="C24" s="618" t="s">
        <v>417</v>
      </c>
      <c r="D24" s="1262"/>
      <c r="E24" s="2326">
        <v>40.700000000000003</v>
      </c>
      <c r="F24" s="2326"/>
      <c r="G24" s="2326">
        <v>42</v>
      </c>
      <c r="H24" s="2326"/>
      <c r="I24" s="2326">
        <v>47.6</v>
      </c>
      <c r="J24" s="2326"/>
      <c r="K24" s="2326">
        <v>31.4</v>
      </c>
      <c r="L24" s="2326"/>
      <c r="M24" s="2327">
        <v>39.5</v>
      </c>
      <c r="N24" s="2327"/>
      <c r="O24" s="1579"/>
      <c r="P24" s="1265"/>
      <c r="R24" s="1149"/>
      <c r="S24" s="1148"/>
      <c r="T24" s="1148"/>
      <c r="U24" s="1148"/>
      <c r="V24" s="1148"/>
      <c r="W24" s="1148"/>
      <c r="X24" s="1419"/>
      <c r="Y24" s="1419"/>
      <c r="Z24" s="1419"/>
      <c r="AA24" s="1419"/>
      <c r="AB24" s="1419"/>
      <c r="AC24" s="1419"/>
      <c r="AD24" s="1149"/>
    </row>
    <row r="25" spans="1:33" ht="15" customHeight="1">
      <c r="A25" s="1265"/>
      <c r="B25" s="1582"/>
      <c r="C25" s="623" t="s">
        <v>621</v>
      </c>
      <c r="D25" s="623"/>
      <c r="E25" s="2330"/>
      <c r="F25" s="2330"/>
      <c r="G25" s="2330"/>
      <c r="H25" s="2330"/>
      <c r="I25" s="2330"/>
      <c r="J25" s="2330"/>
      <c r="K25" s="2330"/>
      <c r="L25" s="2330"/>
      <c r="M25" s="2331"/>
      <c r="N25" s="2331"/>
      <c r="O25" s="1579"/>
      <c r="P25" s="1265"/>
      <c r="R25" s="1148"/>
      <c r="S25" s="1150"/>
      <c r="T25" s="1150"/>
      <c r="U25" s="1150"/>
      <c r="V25" s="1150"/>
      <c r="W25" s="1150"/>
      <c r="X25" s="1419"/>
      <c r="Y25" s="1419"/>
      <c r="Z25" s="1419"/>
      <c r="AA25" s="1419"/>
      <c r="AB25" s="1419"/>
      <c r="AC25" s="1419"/>
      <c r="AD25" s="1149"/>
    </row>
    <row r="26" spans="1:33" s="1550" customFormat="1" ht="10.5" customHeight="1">
      <c r="A26" s="1551"/>
      <c r="B26" s="2351" t="s">
        <v>416</v>
      </c>
      <c r="C26" s="2351"/>
      <c r="D26" s="2351"/>
      <c r="E26" s="2352">
        <v>71.3</v>
      </c>
      <c r="F26" s="2352"/>
      <c r="G26" s="2352">
        <v>72.099999999999994</v>
      </c>
      <c r="H26" s="2352"/>
      <c r="I26" s="2352">
        <v>72.099999999999994</v>
      </c>
      <c r="J26" s="2352"/>
      <c r="K26" s="2352">
        <v>72.599999999999994</v>
      </c>
      <c r="L26" s="2352"/>
      <c r="M26" s="2353">
        <v>72.7</v>
      </c>
      <c r="N26" s="2353"/>
      <c r="O26" s="1586"/>
      <c r="P26" s="1551"/>
      <c r="Q26" s="1627"/>
      <c r="R26" s="1246"/>
      <c r="S26" s="1150"/>
      <c r="T26" s="1150"/>
      <c r="U26" s="1150"/>
      <c r="V26" s="1150"/>
      <c r="W26" s="1150"/>
      <c r="X26" s="1419"/>
      <c r="Y26" s="1420"/>
      <c r="Z26" s="1420"/>
      <c r="AA26" s="1420"/>
      <c r="AB26" s="1420"/>
      <c r="AC26" s="1420"/>
      <c r="AD26" s="1148"/>
      <c r="AE26" s="1627"/>
      <c r="AF26" s="1627"/>
      <c r="AG26" s="1627"/>
    </row>
    <row r="27" spans="1:33" ht="10.5" customHeight="1">
      <c r="A27" s="1265"/>
      <c r="B27" s="1582"/>
      <c r="C27" s="621"/>
      <c r="D27" s="1500" t="s">
        <v>69</v>
      </c>
      <c r="E27" s="2330">
        <v>73.900000000000006</v>
      </c>
      <c r="F27" s="2330"/>
      <c r="G27" s="2330">
        <v>75</v>
      </c>
      <c r="H27" s="2330"/>
      <c r="I27" s="2330">
        <v>74.7</v>
      </c>
      <c r="J27" s="2330"/>
      <c r="K27" s="2330">
        <v>75.400000000000006</v>
      </c>
      <c r="L27" s="2330"/>
      <c r="M27" s="2331">
        <v>74.7</v>
      </c>
      <c r="N27" s="2331"/>
      <c r="O27" s="1579"/>
      <c r="P27" s="1265"/>
      <c r="R27" s="1246"/>
      <c r="S27" s="1150"/>
      <c r="T27" s="1150"/>
      <c r="U27" s="1150"/>
      <c r="V27" s="1150"/>
      <c r="W27" s="1150"/>
      <c r="X27" s="1419"/>
      <c r="Y27" s="1420"/>
      <c r="Z27" s="1420"/>
      <c r="AA27" s="1420"/>
      <c r="AB27" s="1420"/>
      <c r="AC27" s="1420"/>
      <c r="AD27" s="1149"/>
    </row>
    <row r="28" spans="1:33" ht="10.5" customHeight="1">
      <c r="A28" s="1265"/>
      <c r="B28" s="1582"/>
      <c r="C28" s="621"/>
      <c r="D28" s="1500" t="s">
        <v>68</v>
      </c>
      <c r="E28" s="2330">
        <v>68.900000000000006</v>
      </c>
      <c r="F28" s="2330"/>
      <c r="G28" s="2330">
        <v>69.5</v>
      </c>
      <c r="H28" s="2330"/>
      <c r="I28" s="2330">
        <v>69.7</v>
      </c>
      <c r="J28" s="2330"/>
      <c r="K28" s="2330">
        <v>70.099999999999994</v>
      </c>
      <c r="L28" s="2330"/>
      <c r="M28" s="2331">
        <v>70.900000000000006</v>
      </c>
      <c r="N28" s="2331"/>
      <c r="O28" s="1579"/>
      <c r="P28" s="1265"/>
      <c r="R28" s="1419"/>
      <c r="S28" s="1419"/>
      <c r="T28" s="1419"/>
      <c r="U28" s="1419"/>
      <c r="V28" s="1419"/>
      <c r="W28" s="1419"/>
      <c r="X28" s="1419"/>
      <c r="Y28" s="1917"/>
      <c r="Z28" s="1590"/>
      <c r="AA28" s="1590"/>
      <c r="AB28" s="1590"/>
      <c r="AC28" s="1590"/>
      <c r="AD28" s="1149"/>
    </row>
    <row r="29" spans="1:33" s="1550" customFormat="1" ht="13.5" customHeight="1">
      <c r="A29" s="1551"/>
      <c r="B29" s="2351" t="s">
        <v>415</v>
      </c>
      <c r="C29" s="2351"/>
      <c r="D29" s="2351"/>
      <c r="E29" s="2352">
        <v>25.6</v>
      </c>
      <c r="F29" s="2352"/>
      <c r="G29" s="2352">
        <v>26.3</v>
      </c>
      <c r="H29" s="2352"/>
      <c r="I29" s="2352">
        <v>25.2</v>
      </c>
      <c r="J29" s="2352"/>
      <c r="K29" s="2352">
        <v>25.7</v>
      </c>
      <c r="L29" s="2352"/>
      <c r="M29" s="2353">
        <v>26.8</v>
      </c>
      <c r="N29" s="2353"/>
      <c r="O29" s="1586"/>
      <c r="P29" s="1551"/>
      <c r="Q29" s="1627"/>
      <c r="R29" s="1923"/>
      <c r="S29" s="1923"/>
      <c r="T29" s="1923"/>
      <c r="U29" s="1923"/>
      <c r="V29" s="1923"/>
      <c r="W29" s="1923"/>
      <c r="X29" s="1419"/>
      <c r="Y29" s="1149"/>
      <c r="Z29" s="1148"/>
      <c r="AA29" s="1148"/>
      <c r="AB29" s="1148"/>
      <c r="AC29" s="1148"/>
      <c r="AD29" s="1148"/>
      <c r="AE29" s="1627"/>
      <c r="AF29" s="1627"/>
      <c r="AG29" s="1627"/>
    </row>
    <row r="30" spans="1:33" ht="10.5" customHeight="1">
      <c r="A30" s="1265"/>
      <c r="B30" s="1582"/>
      <c r="C30" s="621"/>
      <c r="D30" s="1500" t="s">
        <v>69</v>
      </c>
      <c r="E30" s="2330">
        <v>28.2</v>
      </c>
      <c r="F30" s="2330"/>
      <c r="G30" s="2330">
        <v>29</v>
      </c>
      <c r="H30" s="2330"/>
      <c r="I30" s="2330">
        <v>27.4</v>
      </c>
      <c r="J30" s="2330"/>
      <c r="K30" s="2330">
        <v>28</v>
      </c>
      <c r="L30" s="2330"/>
      <c r="M30" s="2331">
        <v>28.6</v>
      </c>
      <c r="N30" s="2331"/>
      <c r="O30" s="1579"/>
      <c r="P30" s="1265"/>
      <c r="R30" s="1917"/>
      <c r="S30" s="1590"/>
      <c r="T30" s="1590"/>
      <c r="U30" s="1590"/>
      <c r="V30" s="1590"/>
      <c r="W30" s="1590"/>
      <c r="X30" s="1419"/>
      <c r="Y30" s="1148"/>
      <c r="Z30" s="1150"/>
      <c r="AA30" s="1150"/>
      <c r="AB30" s="1150"/>
      <c r="AC30" s="1150"/>
      <c r="AD30" s="1150"/>
    </row>
    <row r="31" spans="1:33" ht="10.5" customHeight="1">
      <c r="A31" s="1265"/>
      <c r="B31" s="1582"/>
      <c r="C31" s="621"/>
      <c r="D31" s="1500" t="s">
        <v>68</v>
      </c>
      <c r="E31" s="2330">
        <v>22.9</v>
      </c>
      <c r="F31" s="2330"/>
      <c r="G31" s="2330">
        <v>23.5</v>
      </c>
      <c r="H31" s="2330"/>
      <c r="I31" s="2330">
        <v>23</v>
      </c>
      <c r="J31" s="2330"/>
      <c r="K31" s="2330">
        <v>23.2</v>
      </c>
      <c r="L31" s="2330"/>
      <c r="M31" s="2331">
        <v>24.9</v>
      </c>
      <c r="N31" s="2331"/>
      <c r="O31" s="1579"/>
      <c r="P31" s="1265"/>
      <c r="R31" s="1149"/>
      <c r="S31" s="1148"/>
      <c r="T31" s="1148"/>
      <c r="U31" s="1148"/>
      <c r="V31" s="1148"/>
      <c r="W31" s="1148"/>
      <c r="X31" s="1419"/>
      <c r="Y31" s="1148"/>
      <c r="Z31" s="1150"/>
      <c r="AA31" s="1150"/>
      <c r="AB31" s="1150"/>
      <c r="AC31" s="1150"/>
      <c r="AD31" s="1150"/>
    </row>
    <row r="32" spans="1:33" s="1550" customFormat="1" ht="13.5" customHeight="1">
      <c r="A32" s="1551"/>
      <c r="B32" s="2351" t="s">
        <v>158</v>
      </c>
      <c r="C32" s="2351"/>
      <c r="D32" s="2351"/>
      <c r="E32" s="2352">
        <v>63.8</v>
      </c>
      <c r="F32" s="2352"/>
      <c r="G32" s="2352">
        <v>63.9</v>
      </c>
      <c r="H32" s="2352"/>
      <c r="I32" s="2352">
        <v>64.7</v>
      </c>
      <c r="J32" s="2352"/>
      <c r="K32" s="2352">
        <v>65.5</v>
      </c>
      <c r="L32" s="2352"/>
      <c r="M32" s="2353">
        <v>65.400000000000006</v>
      </c>
      <c r="N32" s="2353"/>
      <c r="O32" s="1586"/>
      <c r="P32" s="1551"/>
      <c r="Q32" s="1627"/>
      <c r="R32" s="1246"/>
      <c r="S32" s="1150"/>
      <c r="T32" s="1150"/>
      <c r="U32" s="1150"/>
      <c r="V32" s="1150"/>
      <c r="W32" s="1150"/>
      <c r="X32" s="1420"/>
      <c r="Y32" s="1148"/>
      <c r="Z32" s="1150"/>
      <c r="AA32" s="1150"/>
      <c r="AB32" s="1150"/>
      <c r="AC32" s="1150"/>
      <c r="AD32" s="1150"/>
      <c r="AE32" s="1627"/>
      <c r="AF32" s="1627"/>
      <c r="AG32" s="1627"/>
    </row>
    <row r="33" spans="1:33" ht="10.5" customHeight="1">
      <c r="A33" s="1265"/>
      <c r="B33" s="1582"/>
      <c r="C33" s="621"/>
      <c r="D33" s="1500" t="s">
        <v>69</v>
      </c>
      <c r="E33" s="2330">
        <v>69.099999999999994</v>
      </c>
      <c r="F33" s="2330"/>
      <c r="G33" s="2330">
        <v>70.400000000000006</v>
      </c>
      <c r="H33" s="2330"/>
      <c r="I33" s="2330">
        <v>71</v>
      </c>
      <c r="J33" s="2330"/>
      <c r="K33" s="2330">
        <v>71.400000000000006</v>
      </c>
      <c r="L33" s="2330"/>
      <c r="M33" s="2331">
        <v>69.8</v>
      </c>
      <c r="N33" s="2331"/>
      <c r="O33" s="1579"/>
      <c r="P33" s="1265"/>
      <c r="R33" s="1246"/>
      <c r="S33" s="1150"/>
      <c r="T33" s="1150"/>
      <c r="U33" s="1150"/>
      <c r="V33" s="1150"/>
      <c r="W33" s="1150"/>
      <c r="X33" s="1420"/>
      <c r="Y33" s="1148"/>
      <c r="Z33" s="1150"/>
      <c r="AA33" s="1150"/>
      <c r="AB33" s="1150"/>
      <c r="AC33" s="1150"/>
      <c r="AD33" s="1150"/>
    </row>
    <row r="34" spans="1:33" ht="10.5" customHeight="1">
      <c r="A34" s="1265"/>
      <c r="B34" s="1582"/>
      <c r="C34" s="621"/>
      <c r="D34" s="1500" t="s">
        <v>68</v>
      </c>
      <c r="E34" s="2330">
        <v>59.1</v>
      </c>
      <c r="F34" s="2330"/>
      <c r="G34" s="2330">
        <v>58.3</v>
      </c>
      <c r="H34" s="2330"/>
      <c r="I34" s="2330">
        <v>59.3</v>
      </c>
      <c r="J34" s="2330"/>
      <c r="K34" s="2330">
        <v>60.4</v>
      </c>
      <c r="L34" s="2330"/>
      <c r="M34" s="2331">
        <v>61.6</v>
      </c>
      <c r="N34" s="2331"/>
      <c r="O34" s="1579"/>
      <c r="P34" s="1265"/>
      <c r="R34" s="1246"/>
      <c r="S34" s="1150"/>
      <c r="T34" s="1150"/>
      <c r="U34" s="1150"/>
      <c r="V34" s="1150"/>
      <c r="W34" s="1150"/>
      <c r="X34" s="1419"/>
      <c r="Y34" s="1148"/>
      <c r="Z34" s="1150"/>
      <c r="AA34" s="1150"/>
      <c r="AB34" s="1150"/>
      <c r="AC34" s="1150"/>
      <c r="AD34" s="1150"/>
    </row>
    <row r="35" spans="1:33" ht="15" customHeight="1">
      <c r="A35" s="1265"/>
      <c r="B35" s="1582"/>
      <c r="C35" s="2358" t="s">
        <v>159</v>
      </c>
      <c r="D35" s="2358"/>
      <c r="E35" s="2359"/>
      <c r="F35" s="2359"/>
      <c r="G35" s="2359"/>
      <c r="H35" s="2359"/>
      <c r="I35" s="2359"/>
      <c r="J35" s="2359"/>
      <c r="K35" s="2359"/>
      <c r="L35" s="2359"/>
      <c r="M35" s="2354"/>
      <c r="N35" s="2354"/>
      <c r="O35" s="1579"/>
      <c r="P35" s="1265"/>
      <c r="R35" s="1246"/>
      <c r="S35" s="1152"/>
      <c r="T35" s="1152"/>
      <c r="U35" s="1152"/>
      <c r="V35" s="1152"/>
      <c r="W35" s="1152"/>
      <c r="X35" s="1419"/>
      <c r="Y35" s="1148"/>
      <c r="Z35" s="1150"/>
      <c r="AA35" s="1150"/>
      <c r="AB35" s="1150"/>
      <c r="AC35" s="1150"/>
      <c r="AD35" s="1150"/>
    </row>
    <row r="36" spans="1:33" ht="10.5" customHeight="1">
      <c r="A36" s="1265"/>
      <c r="B36" s="1582"/>
      <c r="C36" s="2355" t="s">
        <v>416</v>
      </c>
      <c r="D36" s="2355"/>
      <c r="E36" s="2356">
        <v>-5</v>
      </c>
      <c r="F36" s="2356"/>
      <c r="G36" s="2356">
        <v>-5.5</v>
      </c>
      <c r="H36" s="2356"/>
      <c r="I36" s="2356">
        <v>-5</v>
      </c>
      <c r="J36" s="2356"/>
      <c r="K36" s="2356">
        <v>-5.3000000000000114</v>
      </c>
      <c r="L36" s="2356"/>
      <c r="M36" s="2357">
        <v>-3.7999999999999972</v>
      </c>
      <c r="N36" s="2357"/>
      <c r="O36" s="1579"/>
      <c r="P36" s="1265"/>
      <c r="R36" s="1246"/>
      <c r="S36" s="1152"/>
      <c r="T36" s="1152"/>
      <c r="U36" s="1152"/>
      <c r="V36" s="1152"/>
      <c r="W36" s="1152"/>
      <c r="X36" s="1419"/>
      <c r="Y36" s="1148"/>
      <c r="Z36" s="1150"/>
      <c r="AA36" s="1150"/>
      <c r="AB36" s="1150"/>
      <c r="AC36" s="1150"/>
      <c r="AD36" s="1150"/>
    </row>
    <row r="37" spans="1:33" ht="10.5" customHeight="1">
      <c r="A37" s="1265"/>
      <c r="B37" s="1582"/>
      <c r="C37" s="2355" t="s">
        <v>415</v>
      </c>
      <c r="D37" s="2355"/>
      <c r="E37" s="2356">
        <v>-5.3000000000000007</v>
      </c>
      <c r="F37" s="2356"/>
      <c r="G37" s="2356">
        <v>-5.5</v>
      </c>
      <c r="H37" s="2356"/>
      <c r="I37" s="2356">
        <v>-4.3999999999999986</v>
      </c>
      <c r="J37" s="2356"/>
      <c r="K37" s="2356">
        <v>-4.8000000000000007</v>
      </c>
      <c r="L37" s="2356"/>
      <c r="M37" s="2357">
        <v>-3.7000000000000028</v>
      </c>
      <c r="N37" s="2357"/>
      <c r="O37" s="1579"/>
      <c r="P37" s="1265"/>
      <c r="R37" s="1419"/>
      <c r="S37" s="1419"/>
      <c r="T37" s="1419"/>
      <c r="U37" s="1419"/>
      <c r="V37" s="1419"/>
      <c r="W37" s="1419"/>
      <c r="X37" s="1419"/>
      <c r="Y37" s="1148"/>
      <c r="Z37" s="1150"/>
      <c r="AA37" s="1150"/>
      <c r="AB37" s="1150"/>
      <c r="AC37" s="1150"/>
      <c r="AD37" s="1150"/>
    </row>
    <row r="38" spans="1:33" ht="10.5" customHeight="1">
      <c r="A38" s="1265"/>
      <c r="B38" s="1582"/>
      <c r="C38" s="2355" t="s">
        <v>158</v>
      </c>
      <c r="D38" s="2355"/>
      <c r="E38" s="2356">
        <v>-9.9999999999999929</v>
      </c>
      <c r="F38" s="2356"/>
      <c r="G38" s="2356">
        <v>-12.100000000000009</v>
      </c>
      <c r="H38" s="2356"/>
      <c r="I38" s="2356">
        <v>-11.700000000000003</v>
      </c>
      <c r="J38" s="2356"/>
      <c r="K38" s="2356">
        <v>-11.000000000000007</v>
      </c>
      <c r="L38" s="2356"/>
      <c r="M38" s="2357">
        <v>-8.1999999999999957</v>
      </c>
      <c r="N38" s="2357"/>
      <c r="O38" s="1579"/>
      <c r="P38" s="1265"/>
      <c r="R38" s="1419"/>
      <c r="S38" s="1419"/>
      <c r="T38" s="1419"/>
      <c r="U38" s="1419"/>
      <c r="V38" s="1419"/>
      <c r="W38" s="1419"/>
      <c r="X38" s="1419"/>
      <c r="Y38" s="1148"/>
      <c r="Z38" s="1150"/>
      <c r="AA38" s="1150"/>
      <c r="AB38" s="1150"/>
      <c r="AC38" s="1150"/>
      <c r="AD38" s="1150"/>
    </row>
    <row r="39" spans="1:33" ht="11.25" customHeight="1" thickBot="1">
      <c r="A39" s="1265"/>
      <c r="B39" s="1582"/>
      <c r="C39" s="619" t="s">
        <v>558</v>
      </c>
      <c r="D39" s="1500"/>
      <c r="E39" s="1271"/>
      <c r="F39" s="1271"/>
      <c r="G39" s="1271"/>
      <c r="H39" s="1271"/>
      <c r="I39" s="1271"/>
      <c r="J39" s="1271"/>
      <c r="K39" s="1271"/>
      <c r="L39" s="1271"/>
      <c r="M39" s="1587"/>
      <c r="N39" s="1587"/>
      <c r="O39" s="1579"/>
      <c r="P39" s="1265"/>
      <c r="R39" s="1419"/>
      <c r="S39" s="1246"/>
      <c r="T39" s="1152"/>
      <c r="U39" s="1152"/>
      <c r="V39" s="1152"/>
      <c r="W39" s="1152"/>
      <c r="X39" s="1152"/>
      <c r="Y39" s="1419"/>
      <c r="Z39" s="1419"/>
      <c r="AA39" s="1149"/>
    </row>
    <row r="40" spans="1:33" s="1523" customFormat="1" ht="13.5" customHeight="1" thickBot="1">
      <c r="A40" s="1518"/>
      <c r="B40" s="1543"/>
      <c r="C40" s="1520" t="s">
        <v>697</v>
      </c>
      <c r="D40" s="1521"/>
      <c r="E40" s="1521"/>
      <c r="F40" s="1521"/>
      <c r="G40" s="1521"/>
      <c r="H40" s="1521"/>
      <c r="I40" s="1521"/>
      <c r="J40" s="1521"/>
      <c r="K40" s="1521"/>
      <c r="L40" s="1521"/>
      <c r="M40" s="1521"/>
      <c r="N40" s="1522"/>
      <c r="O40" s="1579"/>
      <c r="P40" s="1518"/>
      <c r="Q40" s="1619"/>
      <c r="R40" s="1420"/>
      <c r="S40" s="1246"/>
      <c r="T40" s="1152"/>
      <c r="U40" s="1152"/>
      <c r="V40" s="1152"/>
      <c r="W40" s="1152"/>
      <c r="X40" s="1152"/>
      <c r="Y40" s="1420"/>
      <c r="Z40" s="1420"/>
      <c r="AA40" s="1417"/>
      <c r="AB40" s="1619"/>
      <c r="AC40" s="1619"/>
      <c r="AD40" s="1619"/>
      <c r="AE40" s="1619"/>
      <c r="AF40" s="1619"/>
      <c r="AG40" s="1619"/>
    </row>
    <row r="41" spans="1:33" s="1523" customFormat="1" ht="3.75" customHeight="1">
      <c r="A41" s="1518"/>
      <c r="B41" s="1543"/>
      <c r="C41" s="2364" t="s">
        <v>148</v>
      </c>
      <c r="D41" s="2364"/>
      <c r="E41" s="1543"/>
      <c r="F41" s="1543"/>
      <c r="G41" s="1543"/>
      <c r="H41" s="1543"/>
      <c r="I41" s="1543"/>
      <c r="J41" s="1543"/>
      <c r="K41" s="1543"/>
      <c r="L41" s="1543"/>
      <c r="M41" s="1543"/>
      <c r="N41" s="1543"/>
      <c r="O41" s="1579"/>
      <c r="P41" s="1518"/>
      <c r="Q41" s="1619"/>
      <c r="R41" s="1420"/>
      <c r="S41" s="1420"/>
      <c r="T41" s="1420"/>
      <c r="U41" s="1420"/>
      <c r="V41" s="1420"/>
      <c r="W41" s="1420"/>
      <c r="X41" s="1420"/>
      <c r="Y41" s="1420"/>
      <c r="Z41" s="1420"/>
      <c r="AA41" s="1149"/>
      <c r="AB41" s="1619"/>
      <c r="AC41" s="1619"/>
      <c r="AD41" s="1619"/>
      <c r="AE41" s="1619"/>
      <c r="AF41" s="1619"/>
      <c r="AG41" s="1619"/>
    </row>
    <row r="42" spans="1:33" s="1263" customFormat="1" ht="12.75" customHeight="1">
      <c r="A42" s="1261"/>
      <c r="B42" s="1262"/>
      <c r="C42" s="2364"/>
      <c r="D42" s="2364"/>
      <c r="E42" s="1526" t="s">
        <v>32</v>
      </c>
      <c r="F42" s="1526" t="s">
        <v>32</v>
      </c>
      <c r="G42" s="1526">
        <v>2021</v>
      </c>
      <c r="H42" s="1526" t="s">
        <v>32</v>
      </c>
      <c r="I42" s="1526"/>
      <c r="J42" s="1526" t="s">
        <v>32</v>
      </c>
      <c r="K42" s="1527" t="s">
        <v>32</v>
      </c>
      <c r="L42" s="1526">
        <v>2022</v>
      </c>
      <c r="M42" s="1528" t="s">
        <v>32</v>
      </c>
      <c r="N42" s="1529"/>
      <c r="O42" s="1584"/>
      <c r="P42" s="1261"/>
      <c r="Q42" s="1628"/>
      <c r="R42" s="1420"/>
      <c r="S42" s="1420"/>
      <c r="T42" s="1421"/>
      <c r="U42" s="1421"/>
      <c r="V42" s="1421"/>
      <c r="W42" s="1421"/>
      <c r="X42" s="1421"/>
      <c r="Y42" s="1420"/>
      <c r="Z42" s="1420"/>
      <c r="AA42" s="1418"/>
      <c r="AB42" s="1628"/>
      <c r="AC42" s="1628"/>
      <c r="AD42" s="1628"/>
      <c r="AE42" s="1628"/>
      <c r="AF42" s="1628"/>
      <c r="AG42" s="1628"/>
    </row>
    <row r="43" spans="1:33">
      <c r="A43" s="1265"/>
      <c r="B43" s="1510"/>
      <c r="C43" s="1530"/>
      <c r="D43" s="1530"/>
      <c r="E43" s="2338" t="s">
        <v>861</v>
      </c>
      <c r="F43" s="2338"/>
      <c r="G43" s="2338" t="s">
        <v>862</v>
      </c>
      <c r="H43" s="2338"/>
      <c r="I43" s="2338" t="s">
        <v>863</v>
      </c>
      <c r="J43" s="2338"/>
      <c r="K43" s="2338" t="s">
        <v>864</v>
      </c>
      <c r="L43" s="2338"/>
      <c r="M43" s="2338" t="s">
        <v>861</v>
      </c>
      <c r="N43" s="2338"/>
      <c r="O43" s="1579"/>
      <c r="P43" s="1265"/>
      <c r="R43" s="1420"/>
      <c r="S43" s="1420"/>
      <c r="T43" s="1421"/>
      <c r="U43" s="1421"/>
      <c r="V43" s="1421"/>
      <c r="W43" s="1421"/>
      <c r="X43" s="1421"/>
      <c r="Y43" s="1420"/>
      <c r="Z43" s="1420"/>
      <c r="AA43" s="1149"/>
    </row>
    <row r="44" spans="1:33" ht="11.25" customHeight="1">
      <c r="A44" s="1265"/>
      <c r="B44" s="1510"/>
      <c r="C44" s="1530"/>
      <c r="D44" s="1530"/>
      <c r="E44" s="630" t="s">
        <v>149</v>
      </c>
      <c r="F44" s="630" t="s">
        <v>101</v>
      </c>
      <c r="G44" s="630" t="s">
        <v>149</v>
      </c>
      <c r="H44" s="630" t="s">
        <v>101</v>
      </c>
      <c r="I44" s="967" t="s">
        <v>149</v>
      </c>
      <c r="J44" s="967" t="s">
        <v>101</v>
      </c>
      <c r="K44" s="967" t="s">
        <v>149</v>
      </c>
      <c r="L44" s="967" t="s">
        <v>101</v>
      </c>
      <c r="M44" s="967" t="s">
        <v>149</v>
      </c>
      <c r="N44" s="967" t="s">
        <v>101</v>
      </c>
      <c r="O44" s="1579"/>
      <c r="P44" s="1265"/>
      <c r="R44" s="1420"/>
      <c r="S44" s="1420"/>
      <c r="T44" s="1421"/>
      <c r="U44" s="1421"/>
      <c r="V44" s="1421"/>
      <c r="W44" s="1421"/>
      <c r="X44" s="1421"/>
      <c r="Y44" s="1420"/>
      <c r="Z44" s="1420"/>
      <c r="AA44" s="1149"/>
    </row>
    <row r="45" spans="1:33" s="1533" customFormat="1" ht="15" customHeight="1">
      <c r="A45" s="1531"/>
      <c r="B45" s="1588"/>
      <c r="C45" s="2318" t="s">
        <v>475</v>
      </c>
      <c r="D45" s="2318"/>
      <c r="E45" s="1589">
        <v>4810.5</v>
      </c>
      <c r="F45" s="1589">
        <v>100</v>
      </c>
      <c r="G45" s="1589">
        <v>4878.1000000000004</v>
      </c>
      <c r="H45" s="1589">
        <v>100</v>
      </c>
      <c r="I45" s="1589">
        <v>4879</v>
      </c>
      <c r="J45" s="1589">
        <v>100</v>
      </c>
      <c r="K45" s="1589">
        <v>4900.8999999999996</v>
      </c>
      <c r="L45" s="1589">
        <v>100</v>
      </c>
      <c r="M45" s="1589">
        <v>4901.8</v>
      </c>
      <c r="N45" s="1589">
        <v>100</v>
      </c>
      <c r="O45" s="1581"/>
      <c r="P45" s="1531"/>
      <c r="Q45" s="1920"/>
      <c r="R45" s="1421"/>
      <c r="S45" s="1421"/>
      <c r="T45" s="1421"/>
      <c r="U45" s="1421"/>
      <c r="V45" s="1421"/>
      <c r="W45" s="1421"/>
      <c r="X45" s="1421"/>
      <c r="Y45" s="1420"/>
      <c r="Z45" s="1420"/>
      <c r="AA45" s="1590"/>
      <c r="AB45" s="1920"/>
      <c r="AC45" s="1920"/>
      <c r="AD45" s="1920"/>
      <c r="AE45" s="1920"/>
      <c r="AF45" s="1920"/>
      <c r="AG45" s="1920"/>
    </row>
    <row r="46" spans="1:33" s="1263" customFormat="1" ht="11.25" customHeight="1">
      <c r="A46" s="1261"/>
      <c r="B46" s="1262"/>
      <c r="C46" s="622"/>
      <c r="D46" s="1591" t="s">
        <v>415</v>
      </c>
      <c r="E46" s="1592">
        <v>254.2</v>
      </c>
      <c r="F46" s="1592">
        <v>5.2842739839933479</v>
      </c>
      <c r="G46" s="1592">
        <v>261</v>
      </c>
      <c r="H46" s="1592">
        <v>5.3504438203398861</v>
      </c>
      <c r="I46" s="1592">
        <v>250.9</v>
      </c>
      <c r="J46" s="1592">
        <v>5.1424472227915556</v>
      </c>
      <c r="K46" s="1592">
        <v>253.3</v>
      </c>
      <c r="L46" s="1592">
        <v>5.1684384500805978</v>
      </c>
      <c r="M46" s="1592">
        <v>264.10000000000002</v>
      </c>
      <c r="N46" s="1592">
        <v>5.3878167203884288</v>
      </c>
      <c r="O46" s="1584"/>
      <c r="P46" s="1261"/>
      <c r="Q46" s="1628"/>
      <c r="R46" s="1420"/>
      <c r="S46" s="1420"/>
      <c r="T46" s="1421"/>
      <c r="U46" s="1421"/>
      <c r="V46" s="1421"/>
      <c r="W46" s="1421"/>
      <c r="X46" s="1421"/>
      <c r="Y46" s="1420"/>
      <c r="Z46" s="1420"/>
      <c r="AA46" s="1590"/>
      <c r="AB46" s="1628"/>
      <c r="AC46" s="1628"/>
      <c r="AD46" s="1628"/>
      <c r="AE46" s="1628"/>
      <c r="AF46" s="1628"/>
      <c r="AG46" s="1628"/>
    </row>
    <row r="47" spans="1:33" s="1263" customFormat="1" ht="11.25" customHeight="1">
      <c r="A47" s="1261"/>
      <c r="B47" s="1262"/>
      <c r="C47" s="622"/>
      <c r="D47" s="618" t="s">
        <v>698</v>
      </c>
      <c r="E47" s="1592">
        <v>1097.5999999999999</v>
      </c>
      <c r="F47" s="1592">
        <v>22.816755015071198</v>
      </c>
      <c r="G47" s="1592">
        <v>1119</v>
      </c>
      <c r="H47" s="1592">
        <v>22.939259137779054</v>
      </c>
      <c r="I47" s="1592">
        <v>1135.2</v>
      </c>
      <c r="J47" s="1592">
        <v>23.267062922730069</v>
      </c>
      <c r="K47" s="1592">
        <v>1152.2</v>
      </c>
      <c r="L47" s="1592">
        <v>23.509967556979333</v>
      </c>
      <c r="M47" s="1592">
        <v>1150</v>
      </c>
      <c r="N47" s="1592">
        <v>23.460769513240034</v>
      </c>
      <c r="O47" s="1584"/>
      <c r="P47" s="1261"/>
      <c r="Q47" s="1628"/>
      <c r="R47" s="1421"/>
      <c r="S47" s="1420"/>
      <c r="T47" s="1420"/>
      <c r="U47" s="1420"/>
      <c r="V47" s="1420"/>
      <c r="W47" s="1420"/>
      <c r="X47" s="1420"/>
      <c r="Y47" s="1420"/>
      <c r="Z47" s="1420"/>
      <c r="AA47" s="1418"/>
      <c r="AB47" s="1628"/>
      <c r="AC47" s="1628"/>
      <c r="AD47" s="1628"/>
      <c r="AE47" s="1628"/>
      <c r="AF47" s="1628"/>
      <c r="AG47" s="1628"/>
    </row>
    <row r="48" spans="1:33" s="1263" customFormat="1" ht="12.75" customHeight="1">
      <c r="A48" s="1261"/>
      <c r="B48" s="1593"/>
      <c r="C48" s="618" t="s">
        <v>168</v>
      </c>
      <c r="D48" s="624"/>
      <c r="E48" s="1592">
        <v>1720.2</v>
      </c>
      <c r="F48" s="1592">
        <v>35.759276582475835</v>
      </c>
      <c r="G48" s="1592">
        <v>1729.2</v>
      </c>
      <c r="H48" s="1592">
        <v>35.448227793608169</v>
      </c>
      <c r="I48" s="1592">
        <v>1718.1</v>
      </c>
      <c r="J48" s="1592">
        <v>35.214183234269314</v>
      </c>
      <c r="K48" s="1592">
        <v>1727.7</v>
      </c>
      <c r="L48" s="1592">
        <v>35.252708686159693</v>
      </c>
      <c r="M48" s="1592">
        <v>1729.9</v>
      </c>
      <c r="N48" s="1592">
        <v>35.291117548655599</v>
      </c>
      <c r="O48" s="1584"/>
      <c r="P48" s="1261"/>
      <c r="Q48" s="1628"/>
      <c r="R48" s="1917"/>
      <c r="S48" s="1590"/>
      <c r="T48" s="1590"/>
      <c r="U48" s="1590"/>
      <c r="V48" s="1590"/>
      <c r="W48" s="1590"/>
      <c r="X48" s="1590"/>
      <c r="Y48" s="1420"/>
      <c r="Z48" s="1420"/>
      <c r="AA48" s="1418"/>
      <c r="AB48" s="1628"/>
      <c r="AC48" s="1628"/>
      <c r="AD48" s="1628"/>
      <c r="AE48" s="1628"/>
      <c r="AF48" s="1628"/>
      <c r="AG48" s="1628"/>
    </row>
    <row r="49" spans="1:33" s="1263" customFormat="1" ht="10.5" customHeight="1">
      <c r="A49" s="1261"/>
      <c r="B49" s="1262"/>
      <c r="C49" s="621"/>
      <c r="D49" s="1500" t="s">
        <v>415</v>
      </c>
      <c r="E49" s="1594">
        <v>97.4</v>
      </c>
      <c r="F49" s="1594">
        <v>5.6621323101964887</v>
      </c>
      <c r="G49" s="1594">
        <v>97.5</v>
      </c>
      <c r="H49" s="1594">
        <v>5.6384455239417068</v>
      </c>
      <c r="I49" s="1594">
        <v>88.2</v>
      </c>
      <c r="J49" s="1594">
        <v>5.1335777894185437</v>
      </c>
      <c r="K49" s="1594">
        <v>89.1</v>
      </c>
      <c r="L49" s="1594">
        <v>5.1571453377322447</v>
      </c>
      <c r="M49" s="1594">
        <v>103.2</v>
      </c>
      <c r="N49" s="1594">
        <v>5.9656627550725476</v>
      </c>
      <c r="O49" s="1584"/>
      <c r="P49" s="1261"/>
      <c r="Q49" s="1628"/>
      <c r="R49" s="1149"/>
      <c r="S49" s="1148"/>
      <c r="T49" s="1148"/>
      <c r="U49" s="1148"/>
      <c r="V49" s="1148"/>
      <c r="W49" s="1148"/>
      <c r="X49" s="1149"/>
      <c r="Y49" s="1420"/>
      <c r="Z49" s="1420"/>
      <c r="AA49" s="1418"/>
      <c r="AB49" s="1628"/>
      <c r="AC49" s="1628"/>
      <c r="AD49" s="1628"/>
      <c r="AE49" s="1628"/>
      <c r="AF49" s="1628"/>
      <c r="AG49" s="1628"/>
    </row>
    <row r="50" spans="1:33" s="1263" customFormat="1" ht="10.5" customHeight="1">
      <c r="A50" s="1261"/>
      <c r="B50" s="1262"/>
      <c r="C50" s="621"/>
      <c r="D50" s="1500" t="s">
        <v>698</v>
      </c>
      <c r="E50" s="1594">
        <v>392</v>
      </c>
      <c r="F50" s="1594">
        <v>22.788047901406813</v>
      </c>
      <c r="G50" s="1594">
        <v>393.1</v>
      </c>
      <c r="H50" s="1594">
        <v>22.733055748322926</v>
      </c>
      <c r="I50" s="1594">
        <v>391.9</v>
      </c>
      <c r="J50" s="1594">
        <v>22.810080903323438</v>
      </c>
      <c r="K50" s="1594">
        <v>396.6</v>
      </c>
      <c r="L50" s="1594">
        <v>22.955374196909187</v>
      </c>
      <c r="M50" s="1594">
        <v>388</v>
      </c>
      <c r="N50" s="1594">
        <v>22.429042141164228</v>
      </c>
      <c r="O50" s="1584"/>
      <c r="P50" s="1261"/>
      <c r="Q50" s="1628"/>
      <c r="R50" s="1148"/>
      <c r="S50" s="1150"/>
      <c r="T50" s="1150"/>
      <c r="U50" s="1150"/>
      <c r="V50" s="1150"/>
      <c r="W50" s="1150"/>
      <c r="X50" s="1148"/>
      <c r="Y50" s="1420"/>
      <c r="Z50" s="1420"/>
      <c r="AA50" s="1418"/>
      <c r="AB50" s="1628"/>
      <c r="AC50" s="1628"/>
      <c r="AD50" s="1628"/>
      <c r="AE50" s="1628"/>
      <c r="AF50" s="1628"/>
      <c r="AG50" s="1628"/>
    </row>
    <row r="51" spans="1:33" s="1263" customFormat="1" ht="12.75" customHeight="1">
      <c r="A51" s="1261"/>
      <c r="B51" s="1262"/>
      <c r="C51" s="618" t="s">
        <v>169</v>
      </c>
      <c r="D51" s="624"/>
      <c r="E51" s="1592">
        <v>1033.5</v>
      </c>
      <c r="F51" s="1592">
        <v>21.484253196133459</v>
      </c>
      <c r="G51" s="1592">
        <v>1061.8</v>
      </c>
      <c r="H51" s="1592">
        <v>21.766671449949772</v>
      </c>
      <c r="I51" s="1592">
        <v>1072.3</v>
      </c>
      <c r="J51" s="1592">
        <v>21.977864316458291</v>
      </c>
      <c r="K51" s="1592">
        <v>1072.8</v>
      </c>
      <c r="L51" s="1592">
        <v>21.889856965047237</v>
      </c>
      <c r="M51" s="1592">
        <v>1072.9000000000001</v>
      </c>
      <c r="N51" s="1592">
        <v>21.887877922395855</v>
      </c>
      <c r="O51" s="1584"/>
      <c r="P51" s="1261"/>
      <c r="Q51" s="1628"/>
      <c r="R51" s="1148"/>
      <c r="S51" s="1150"/>
      <c r="T51" s="1150"/>
      <c r="U51" s="1150"/>
      <c r="V51" s="1150"/>
      <c r="W51" s="1150"/>
      <c r="X51" s="1150"/>
      <c r="Y51" s="1420"/>
      <c r="Z51" s="1420"/>
      <c r="AA51" s="1418"/>
      <c r="AB51" s="1628"/>
      <c r="AC51" s="1628"/>
      <c r="AD51" s="1628"/>
      <c r="AE51" s="1628"/>
      <c r="AF51" s="1628"/>
      <c r="AG51" s="1628"/>
    </row>
    <row r="52" spans="1:33" s="1263" customFormat="1" ht="10.5" customHeight="1">
      <c r="A52" s="1261"/>
      <c r="B52" s="1262"/>
      <c r="C52" s="621"/>
      <c r="D52" s="1500" t="s">
        <v>415</v>
      </c>
      <c r="E52" s="1594">
        <v>58.8</v>
      </c>
      <c r="F52" s="1594">
        <v>5.6894049346879534</v>
      </c>
      <c r="G52" s="1594">
        <v>52</v>
      </c>
      <c r="H52" s="1594">
        <v>4.89734413260501</v>
      </c>
      <c r="I52" s="1594">
        <v>53.8</v>
      </c>
      <c r="J52" s="1594">
        <v>5.0172526345239206</v>
      </c>
      <c r="K52" s="1594">
        <v>53.8</v>
      </c>
      <c r="L52" s="1594">
        <v>5.0149142431021625</v>
      </c>
      <c r="M52" s="1594">
        <v>49.1</v>
      </c>
      <c r="N52" s="1594">
        <v>4.5763817690371891</v>
      </c>
      <c r="O52" s="1584"/>
      <c r="P52" s="1261"/>
      <c r="Q52" s="1628"/>
      <c r="R52" s="1148"/>
      <c r="S52" s="1150"/>
      <c r="T52" s="1150"/>
      <c r="U52" s="1150"/>
      <c r="V52" s="1150"/>
      <c r="W52" s="1150"/>
      <c r="X52" s="1628"/>
      <c r="Y52" s="1420"/>
      <c r="Z52" s="1420"/>
      <c r="AA52" s="1418"/>
      <c r="AB52" s="1628"/>
      <c r="AC52" s="1628"/>
      <c r="AD52" s="1628"/>
      <c r="AE52" s="1628"/>
      <c r="AF52" s="1628"/>
      <c r="AG52" s="1628"/>
    </row>
    <row r="53" spans="1:33" s="1263" customFormat="1" ht="10.5" customHeight="1">
      <c r="A53" s="1261"/>
      <c r="B53" s="1262"/>
      <c r="C53" s="621"/>
      <c r="D53" s="1500" t="s">
        <v>698</v>
      </c>
      <c r="E53" s="1594">
        <v>247.3</v>
      </c>
      <c r="F53" s="1594">
        <v>23.928398645379779</v>
      </c>
      <c r="G53" s="1594">
        <v>259.10000000000002</v>
      </c>
      <c r="H53" s="1594">
        <v>24.401958937653045</v>
      </c>
      <c r="I53" s="1594">
        <v>264.8</v>
      </c>
      <c r="J53" s="1594">
        <v>24.694581740184653</v>
      </c>
      <c r="K53" s="1594">
        <v>269.5</v>
      </c>
      <c r="L53" s="1594">
        <v>25.121178225205071</v>
      </c>
      <c r="M53" s="1594">
        <v>272</v>
      </c>
      <c r="N53" s="1594">
        <v>25.351850125827198</v>
      </c>
      <c r="O53" s="1584"/>
      <c r="P53" s="1261"/>
      <c r="Q53" s="1628"/>
      <c r="R53" s="1148"/>
      <c r="S53" s="1150"/>
      <c r="T53" s="1150"/>
      <c r="U53" s="1150"/>
      <c r="V53" s="1150"/>
      <c r="W53" s="1150"/>
      <c r="X53" s="1628"/>
      <c r="Y53" s="1420"/>
      <c r="Z53" s="1420"/>
      <c r="AA53" s="1418"/>
      <c r="AB53" s="1628"/>
      <c r="AC53" s="1628"/>
      <c r="AD53" s="1628"/>
      <c r="AE53" s="1628"/>
      <c r="AF53" s="1628"/>
      <c r="AG53" s="1628"/>
    </row>
    <row r="54" spans="1:33" s="1263" customFormat="1" ht="12.75" customHeight="1">
      <c r="A54" s="1261"/>
      <c r="B54" s="1262"/>
      <c r="C54" s="618" t="s">
        <v>466</v>
      </c>
      <c r="D54" s="624"/>
      <c r="E54" s="1592">
        <v>1317.9</v>
      </c>
      <c r="F54" s="1592">
        <v>27.396320548799501</v>
      </c>
      <c r="G54" s="1592">
        <v>1311.6</v>
      </c>
      <c r="H54" s="1592">
        <v>26.887517681064345</v>
      </c>
      <c r="I54" s="1592">
        <v>1322.6</v>
      </c>
      <c r="J54" s="1592">
        <v>27.108013937282227</v>
      </c>
      <c r="K54" s="1592">
        <v>1326.7</v>
      </c>
      <c r="L54" s="1592">
        <v>27.070538064437148</v>
      </c>
      <c r="M54" s="1592">
        <v>1314.5</v>
      </c>
      <c r="N54" s="1592">
        <v>26.816679587090452</v>
      </c>
      <c r="O54" s="1584"/>
      <c r="P54" s="1261"/>
      <c r="Q54" s="1628"/>
      <c r="R54" s="1148"/>
      <c r="S54" s="1150"/>
      <c r="T54" s="1150"/>
      <c r="U54" s="1150"/>
      <c r="V54" s="1150"/>
      <c r="W54" s="1150"/>
      <c r="X54" s="1628"/>
      <c r="Y54" s="1420"/>
      <c r="Z54" s="1420"/>
      <c r="AA54" s="1418"/>
      <c r="AB54" s="1628"/>
      <c r="AC54" s="1628"/>
      <c r="AD54" s="1628"/>
      <c r="AE54" s="1628"/>
      <c r="AF54" s="1628"/>
      <c r="AG54" s="1628"/>
    </row>
    <row r="55" spans="1:33" s="1263" customFormat="1" ht="10.5" customHeight="1">
      <c r="A55" s="1261"/>
      <c r="B55" s="1262"/>
      <c r="C55" s="621"/>
      <c r="D55" s="1500" t="s">
        <v>415</v>
      </c>
      <c r="E55" s="1594">
        <v>60.7</v>
      </c>
      <c r="F55" s="1594">
        <v>4.6058122771075194</v>
      </c>
      <c r="G55" s="1594">
        <v>66</v>
      </c>
      <c r="H55" s="1594">
        <v>5.0320219579139982</v>
      </c>
      <c r="I55" s="1594">
        <v>67.2</v>
      </c>
      <c r="J55" s="1594">
        <v>5.0809012551035844</v>
      </c>
      <c r="K55" s="1594">
        <v>70.099999999999994</v>
      </c>
      <c r="L55" s="1594">
        <v>5.2837868395266447</v>
      </c>
      <c r="M55" s="1594">
        <v>66.099999999999994</v>
      </c>
      <c r="N55" s="1594">
        <v>5.02852795739825</v>
      </c>
      <c r="O55" s="1584"/>
      <c r="P55" s="1261"/>
      <c r="Q55" s="1628"/>
      <c r="R55" s="1148"/>
      <c r="S55" s="1150"/>
      <c r="T55" s="1150"/>
      <c r="U55" s="1150"/>
      <c r="V55" s="1150"/>
      <c r="W55" s="1150"/>
      <c r="X55" s="1628"/>
      <c r="Y55" s="1420"/>
      <c r="Z55" s="1420"/>
      <c r="AA55" s="1418"/>
      <c r="AB55" s="1628"/>
      <c r="AC55" s="1628"/>
      <c r="AD55" s="1628"/>
      <c r="AE55" s="1628"/>
      <c r="AF55" s="1628"/>
      <c r="AG55" s="1628"/>
    </row>
    <row r="56" spans="1:33" s="1263" customFormat="1" ht="10.5" customHeight="1">
      <c r="A56" s="1261"/>
      <c r="B56" s="1262"/>
      <c r="C56" s="621"/>
      <c r="D56" s="1500" t="s">
        <v>698</v>
      </c>
      <c r="E56" s="1594">
        <v>285</v>
      </c>
      <c r="F56" s="1594">
        <v>21.625312997951283</v>
      </c>
      <c r="G56" s="1594">
        <v>289.2</v>
      </c>
      <c r="H56" s="1594">
        <v>22.049405306495885</v>
      </c>
      <c r="I56" s="1594">
        <v>300</v>
      </c>
      <c r="J56" s="1594">
        <v>22.682594888855288</v>
      </c>
      <c r="K56" s="1594">
        <v>302.8</v>
      </c>
      <c r="L56" s="1594">
        <v>22.823547147056605</v>
      </c>
      <c r="M56" s="1594">
        <v>305.7</v>
      </c>
      <c r="N56" s="1594">
        <v>23.25599087105363</v>
      </c>
      <c r="O56" s="1584"/>
      <c r="P56" s="1261"/>
      <c r="Q56" s="1628"/>
      <c r="R56" s="1148"/>
      <c r="S56" s="1150"/>
      <c r="T56" s="1150"/>
      <c r="U56" s="1150"/>
      <c r="V56" s="1150"/>
      <c r="W56" s="1150"/>
      <c r="X56" s="1628"/>
      <c r="Y56" s="1420"/>
      <c r="Z56" s="1420"/>
      <c r="AA56" s="1418"/>
      <c r="AB56" s="1628"/>
      <c r="AC56" s="1628"/>
      <c r="AD56" s="1628"/>
      <c r="AE56" s="1628"/>
      <c r="AF56" s="1628"/>
      <c r="AG56" s="1628"/>
    </row>
    <row r="57" spans="1:33" s="1263" customFormat="1" ht="12.75" customHeight="1">
      <c r="A57" s="1261"/>
      <c r="B57" s="1262"/>
      <c r="C57" s="618" t="s">
        <v>170</v>
      </c>
      <c r="D57" s="624"/>
      <c r="E57" s="1592">
        <v>313.8</v>
      </c>
      <c r="F57" s="1592">
        <v>6.5232304334268782</v>
      </c>
      <c r="G57" s="1592">
        <v>326.60000000000002</v>
      </c>
      <c r="H57" s="1592">
        <v>6.6952297000881495</v>
      </c>
      <c r="I57" s="1592">
        <v>325.7</v>
      </c>
      <c r="J57" s="1592">
        <v>6.6755482680877218</v>
      </c>
      <c r="K57" s="1592">
        <v>335.8</v>
      </c>
      <c r="L57" s="1592">
        <v>6.8518027301107969</v>
      </c>
      <c r="M57" s="1592">
        <v>335.3</v>
      </c>
      <c r="N57" s="1592">
        <v>6.8403443632951157</v>
      </c>
      <c r="O57" s="1584"/>
      <c r="P57" s="1261"/>
      <c r="Q57" s="1628"/>
      <c r="R57" s="1148"/>
      <c r="S57" s="1150"/>
      <c r="T57" s="1150"/>
      <c r="U57" s="1150"/>
      <c r="V57" s="1150"/>
      <c r="W57" s="1150"/>
      <c r="X57" s="1628"/>
      <c r="Y57" s="1420"/>
      <c r="Z57" s="1420"/>
      <c r="AA57" s="1418"/>
      <c r="AB57" s="1628"/>
      <c r="AC57" s="1628"/>
      <c r="AD57" s="1628"/>
      <c r="AE57" s="1628"/>
      <c r="AF57" s="1628"/>
      <c r="AG57" s="1628"/>
    </row>
    <row r="58" spans="1:33" s="1263" customFormat="1" ht="10.5" customHeight="1">
      <c r="A58" s="1261"/>
      <c r="B58" s="1262"/>
      <c r="C58" s="621"/>
      <c r="D58" s="1500" t="s">
        <v>415</v>
      </c>
      <c r="E58" s="1594">
        <v>13.8</v>
      </c>
      <c r="F58" s="1594">
        <v>4.3977055449330784</v>
      </c>
      <c r="G58" s="1594">
        <v>17.399999999999999</v>
      </c>
      <c r="H58" s="1594">
        <v>5.3276178812002444</v>
      </c>
      <c r="I58" s="1594">
        <v>18.600000000000001</v>
      </c>
      <c r="J58" s="1594">
        <v>5.7107767884556351</v>
      </c>
      <c r="K58" s="1594">
        <v>16.5</v>
      </c>
      <c r="L58" s="1594">
        <v>4.9136390708755213</v>
      </c>
      <c r="M58" s="1594">
        <v>18.3</v>
      </c>
      <c r="N58" s="1594">
        <v>5.4577989859827021</v>
      </c>
      <c r="O58" s="1584"/>
      <c r="P58" s="1261"/>
      <c r="Q58" s="1628"/>
      <c r="R58" s="1628"/>
      <c r="S58" s="1628"/>
      <c r="T58" s="1628"/>
      <c r="U58" s="1628"/>
      <c r="V58" s="1628"/>
      <c r="W58" s="1628"/>
      <c r="X58" s="1628"/>
      <c r="Y58" s="1420"/>
      <c r="Z58" s="1420"/>
      <c r="AA58" s="1418"/>
      <c r="AB58" s="1628"/>
      <c r="AC58" s="1628"/>
      <c r="AD58" s="1628"/>
      <c r="AE58" s="1628"/>
      <c r="AF58" s="1628"/>
      <c r="AG58" s="1628"/>
    </row>
    <row r="59" spans="1:33" s="1263" customFormat="1" ht="10.5" customHeight="1">
      <c r="A59" s="1261"/>
      <c r="B59" s="1262"/>
      <c r="C59" s="621"/>
      <c r="D59" s="1500" t="s">
        <v>698</v>
      </c>
      <c r="E59" s="1594">
        <v>76.8</v>
      </c>
      <c r="F59" s="1594">
        <v>24.474187380497131</v>
      </c>
      <c r="G59" s="1594">
        <v>78.5</v>
      </c>
      <c r="H59" s="1594">
        <v>24.035517452541335</v>
      </c>
      <c r="I59" s="1594">
        <v>79.8</v>
      </c>
      <c r="J59" s="1594">
        <v>24.501074608535461</v>
      </c>
      <c r="K59" s="1594">
        <v>85.9</v>
      </c>
      <c r="L59" s="1594">
        <v>25.580702799285287</v>
      </c>
      <c r="M59" s="1594">
        <v>85.1</v>
      </c>
      <c r="N59" s="1594">
        <v>25.380256486728303</v>
      </c>
      <c r="O59" s="1584"/>
      <c r="P59" s="1261"/>
      <c r="Q59" s="1628"/>
      <c r="R59" s="1420"/>
      <c r="S59" s="1628"/>
      <c r="T59" s="1628"/>
      <c r="U59" s="1628"/>
      <c r="V59" s="1628"/>
      <c r="W59" s="1628"/>
      <c r="X59" s="1628"/>
      <c r="Y59" s="1420"/>
      <c r="Z59" s="1420"/>
      <c r="AA59" s="1418"/>
      <c r="AB59" s="1628"/>
      <c r="AC59" s="1628"/>
      <c r="AD59" s="1628"/>
      <c r="AE59" s="1628"/>
      <c r="AF59" s="1628"/>
      <c r="AG59" s="1628"/>
    </row>
    <row r="60" spans="1:33" s="1263" customFormat="1" ht="12.75" customHeight="1">
      <c r="A60" s="1261"/>
      <c r="B60" s="1262"/>
      <c r="C60" s="618" t="s">
        <v>171</v>
      </c>
      <c r="D60" s="624"/>
      <c r="E60" s="1592">
        <v>198</v>
      </c>
      <c r="F60" s="1592">
        <v>4.1159962581852199</v>
      </c>
      <c r="G60" s="1592">
        <v>216.8</v>
      </c>
      <c r="H60" s="1592">
        <v>4.4443533342899899</v>
      </c>
      <c r="I60" s="1592">
        <v>209.4</v>
      </c>
      <c r="J60" s="1592">
        <v>4.2918630866980934</v>
      </c>
      <c r="K60" s="1592">
        <v>205.6</v>
      </c>
      <c r="L60" s="1592">
        <v>4.1951478299904101</v>
      </c>
      <c r="M60" s="1592">
        <v>210.3</v>
      </c>
      <c r="N60" s="1592">
        <v>4.2902607205516343</v>
      </c>
      <c r="O60" s="1584"/>
      <c r="P60" s="1261"/>
      <c r="Q60" s="1628"/>
      <c r="R60" s="1420"/>
      <c r="S60" s="1628"/>
      <c r="T60" s="1628"/>
      <c r="U60" s="1628"/>
      <c r="V60" s="1628"/>
      <c r="W60" s="1628"/>
      <c r="X60" s="1628"/>
      <c r="Y60" s="1420"/>
      <c r="Z60" s="1420"/>
      <c r="AA60" s="1418"/>
      <c r="AB60" s="1628"/>
      <c r="AC60" s="1628"/>
      <c r="AD60" s="1628"/>
      <c r="AE60" s="1628"/>
      <c r="AF60" s="1628"/>
      <c r="AG60" s="1628"/>
    </row>
    <row r="61" spans="1:33" s="1263" customFormat="1" ht="10.5" customHeight="1">
      <c r="A61" s="1261"/>
      <c r="B61" s="1262"/>
      <c r="C61" s="621"/>
      <c r="D61" s="1500" t="s">
        <v>415</v>
      </c>
      <c r="E61" s="1594">
        <v>11</v>
      </c>
      <c r="F61" s="1594">
        <v>5.5555555555555554</v>
      </c>
      <c r="G61" s="1594">
        <v>14.2</v>
      </c>
      <c r="H61" s="1594">
        <v>6.5498154981549801</v>
      </c>
      <c r="I61" s="1594">
        <v>10.4</v>
      </c>
      <c r="J61" s="1594">
        <v>4.966571155682904</v>
      </c>
      <c r="K61" s="1594">
        <v>9.4</v>
      </c>
      <c r="L61" s="1594">
        <v>4.571984435797666</v>
      </c>
      <c r="M61" s="1594">
        <v>11.6</v>
      </c>
      <c r="N61" s="1594">
        <v>5.515929624346172</v>
      </c>
      <c r="O61" s="1584"/>
      <c r="P61" s="1261"/>
      <c r="Q61" s="1628"/>
      <c r="R61" s="1420"/>
      <c r="S61" s="1628"/>
      <c r="T61" s="1628"/>
      <c r="U61" s="1628"/>
      <c r="V61" s="1628"/>
      <c r="W61" s="1628"/>
      <c r="X61" s="1628"/>
      <c r="Y61" s="1420"/>
      <c r="Z61" s="1420"/>
      <c r="AA61" s="1418"/>
      <c r="AB61" s="1628"/>
      <c r="AC61" s="1628"/>
      <c r="AD61" s="1628"/>
      <c r="AE61" s="1628"/>
      <c r="AF61" s="1628"/>
      <c r="AG61" s="1628"/>
    </row>
    <row r="62" spans="1:33" s="1263" customFormat="1" ht="10.5" customHeight="1">
      <c r="A62" s="1261"/>
      <c r="B62" s="1262"/>
      <c r="C62" s="621"/>
      <c r="D62" s="1500" t="s">
        <v>698</v>
      </c>
      <c r="E62" s="1594">
        <v>49</v>
      </c>
      <c r="F62" s="1594">
        <v>24.747474747474747</v>
      </c>
      <c r="G62" s="1594">
        <v>52.1</v>
      </c>
      <c r="H62" s="1594">
        <v>24.031365313653136</v>
      </c>
      <c r="I62" s="1594">
        <v>51</v>
      </c>
      <c r="J62" s="1594">
        <v>24.355300859598852</v>
      </c>
      <c r="K62" s="1594">
        <v>50.6</v>
      </c>
      <c r="L62" s="1594">
        <v>24.610894941634243</v>
      </c>
      <c r="M62" s="1594">
        <v>51.9</v>
      </c>
      <c r="N62" s="1594">
        <v>24.679029957203994</v>
      </c>
      <c r="O62" s="1584"/>
      <c r="P62" s="1261"/>
      <c r="Q62" s="1628"/>
      <c r="R62" s="1420"/>
      <c r="S62" s="1628"/>
      <c r="T62" s="1628"/>
      <c r="U62" s="1628"/>
      <c r="V62" s="1628"/>
      <c r="W62" s="1628"/>
      <c r="X62" s="1628"/>
      <c r="Y62" s="1420"/>
      <c r="Z62" s="1420"/>
      <c r="AA62" s="1418"/>
      <c r="AB62" s="1628"/>
      <c r="AC62" s="1628"/>
      <c r="AD62" s="1628"/>
      <c r="AE62" s="1628"/>
      <c r="AF62" s="1628"/>
      <c r="AG62" s="1628"/>
    </row>
    <row r="63" spans="1:33" s="1263" customFormat="1" ht="12.75" customHeight="1">
      <c r="A63" s="1261"/>
      <c r="B63" s="1262"/>
      <c r="C63" s="618" t="s">
        <v>123</v>
      </c>
      <c r="D63" s="624"/>
      <c r="E63" s="1592">
        <v>110.4</v>
      </c>
      <c r="F63" s="1592">
        <v>2.2949797318366074</v>
      </c>
      <c r="G63" s="1592">
        <v>111.3</v>
      </c>
      <c r="H63" s="1592">
        <v>2.2816260429265487</v>
      </c>
      <c r="I63" s="1592">
        <v>110.5</v>
      </c>
      <c r="J63" s="1592">
        <v>2.264808362369338</v>
      </c>
      <c r="K63" s="1592">
        <v>111.2</v>
      </c>
      <c r="L63" s="1592">
        <v>2.2689710053255525</v>
      </c>
      <c r="M63" s="1592">
        <v>116.4</v>
      </c>
      <c r="N63" s="1592">
        <v>2.3746378881227304</v>
      </c>
      <c r="O63" s="1584"/>
      <c r="P63" s="1261"/>
      <c r="Q63" s="1628"/>
      <c r="R63" s="1148"/>
      <c r="S63" s="1628"/>
      <c r="T63" s="1148"/>
      <c r="U63" s="1148"/>
      <c r="V63" s="1148"/>
      <c r="W63" s="1148"/>
      <c r="X63" s="1148"/>
      <c r="Y63" s="1148"/>
      <c r="Z63" s="1148"/>
      <c r="AA63" s="1418"/>
      <c r="AB63" s="1628"/>
      <c r="AC63" s="1628"/>
      <c r="AD63" s="1628"/>
      <c r="AE63" s="1628"/>
      <c r="AF63" s="1628"/>
      <c r="AG63" s="1628"/>
    </row>
    <row r="64" spans="1:33" s="1263" customFormat="1" ht="10.5" customHeight="1">
      <c r="A64" s="1261"/>
      <c r="B64" s="1262"/>
      <c r="C64" s="621"/>
      <c r="D64" s="1500" t="s">
        <v>415</v>
      </c>
      <c r="E64" s="1594">
        <v>7.4</v>
      </c>
      <c r="F64" s="1594">
        <v>6.7028985507246386</v>
      </c>
      <c r="G64" s="1594">
        <v>8.3000000000000007</v>
      </c>
      <c r="H64" s="1594">
        <v>7.4573225516621751</v>
      </c>
      <c r="I64" s="1594">
        <v>7.4</v>
      </c>
      <c r="J64" s="1594">
        <v>6.6968325791855206</v>
      </c>
      <c r="K64" s="1594">
        <v>8</v>
      </c>
      <c r="L64" s="1594">
        <v>7.1942446043165464</v>
      </c>
      <c r="M64" s="1594">
        <v>9.4</v>
      </c>
      <c r="N64" s="1594">
        <v>8.0756013745704465</v>
      </c>
      <c r="O64" s="1584"/>
      <c r="P64" s="1261"/>
      <c r="Q64" s="1628"/>
      <c r="R64" s="1419"/>
      <c r="S64" s="1148"/>
      <c r="T64" s="1419"/>
      <c r="U64" s="1419"/>
      <c r="V64" s="1419"/>
      <c r="W64" s="1419"/>
      <c r="X64" s="1419"/>
      <c r="Y64" s="1419"/>
      <c r="Z64" s="1419"/>
      <c r="AA64" s="1418"/>
      <c r="AB64" s="1628"/>
      <c r="AC64" s="1628"/>
      <c r="AD64" s="1628"/>
      <c r="AE64" s="1628"/>
      <c r="AF64" s="1628"/>
      <c r="AG64" s="1628"/>
    </row>
    <row r="65" spans="1:33" s="1263" customFormat="1" ht="10.5" customHeight="1">
      <c r="A65" s="1261"/>
      <c r="B65" s="1262"/>
      <c r="C65" s="621"/>
      <c r="D65" s="1500" t="s">
        <v>698</v>
      </c>
      <c r="E65" s="1594">
        <v>21.2</v>
      </c>
      <c r="F65" s="1594">
        <v>19.202898550724637</v>
      </c>
      <c r="G65" s="1594">
        <v>20</v>
      </c>
      <c r="H65" s="1594">
        <v>17.969451931716083</v>
      </c>
      <c r="I65" s="1594">
        <v>20.3</v>
      </c>
      <c r="J65" s="1594">
        <v>18.371040723981903</v>
      </c>
      <c r="K65" s="1594">
        <v>19.7</v>
      </c>
      <c r="L65" s="1594">
        <v>17.715827338129493</v>
      </c>
      <c r="M65" s="1594">
        <v>20</v>
      </c>
      <c r="N65" s="1594">
        <v>17.182130584192439</v>
      </c>
      <c r="O65" s="1584"/>
      <c r="P65" s="1261"/>
      <c r="Q65" s="1628"/>
      <c r="R65" s="1923"/>
      <c r="S65" s="1420"/>
      <c r="T65" s="1923"/>
      <c r="U65" s="1923"/>
      <c r="V65" s="1923"/>
      <c r="W65" s="1923"/>
      <c r="X65" s="1923"/>
      <c r="Y65" s="1923"/>
      <c r="Z65" s="1923"/>
      <c r="AA65" s="1418"/>
      <c r="AB65" s="1628"/>
      <c r="AC65" s="1628"/>
      <c r="AD65" s="1628"/>
      <c r="AE65" s="1628"/>
      <c r="AF65" s="1628"/>
      <c r="AG65" s="1628"/>
    </row>
    <row r="66" spans="1:33" s="1263" customFormat="1" ht="12.75" customHeight="1">
      <c r="A66" s="1261"/>
      <c r="B66" s="1262"/>
      <c r="C66" s="618" t="s">
        <v>124</v>
      </c>
      <c r="D66" s="624"/>
      <c r="E66" s="1592">
        <v>116.7</v>
      </c>
      <c r="F66" s="1592">
        <v>2.425943249142501</v>
      </c>
      <c r="G66" s="1592">
        <v>120.9</v>
      </c>
      <c r="H66" s="1592">
        <v>2.4784239765482461</v>
      </c>
      <c r="I66" s="1592">
        <v>120.4</v>
      </c>
      <c r="J66" s="1592">
        <v>2.4677187948350072</v>
      </c>
      <c r="K66" s="1592">
        <v>121.1</v>
      </c>
      <c r="L66" s="1592">
        <v>2.4709747189291762</v>
      </c>
      <c r="M66" s="1592">
        <v>122.5</v>
      </c>
      <c r="N66" s="1592">
        <v>2.4990819698886124</v>
      </c>
      <c r="O66" s="1584"/>
      <c r="P66" s="1261"/>
      <c r="Q66" s="1628"/>
      <c r="R66" s="1628"/>
      <c r="S66" s="1420"/>
      <c r="T66" s="1628"/>
      <c r="U66" s="1628"/>
      <c r="V66" s="1628"/>
      <c r="W66" s="1628"/>
      <c r="X66" s="1628"/>
      <c r="Y66" s="1628"/>
      <c r="Z66" s="1628"/>
      <c r="AA66" s="1628"/>
      <c r="AB66" s="1628"/>
      <c r="AC66" s="1628"/>
      <c r="AD66" s="1628"/>
      <c r="AE66" s="1628"/>
      <c r="AF66" s="1628"/>
      <c r="AG66" s="1628"/>
    </row>
    <row r="67" spans="1:33" s="1263" customFormat="1" ht="10.5" customHeight="1">
      <c r="A67" s="1261"/>
      <c r="B67" s="1262"/>
      <c r="C67" s="621"/>
      <c r="D67" s="1500" t="s">
        <v>415</v>
      </c>
      <c r="E67" s="1594">
        <v>5</v>
      </c>
      <c r="F67" s="1594">
        <v>4.284490145672665</v>
      </c>
      <c r="G67" s="1594">
        <v>5.5</v>
      </c>
      <c r="H67" s="1594">
        <v>4.5492142266335813</v>
      </c>
      <c r="I67" s="1594">
        <v>5.4</v>
      </c>
      <c r="J67" s="1594">
        <v>4.485049833887043</v>
      </c>
      <c r="K67" s="1594">
        <v>6.5</v>
      </c>
      <c r="L67" s="1594">
        <v>5.367464905037159</v>
      </c>
      <c r="M67" s="1594">
        <v>6.4</v>
      </c>
      <c r="N67" s="1594">
        <v>5.2244897959183678</v>
      </c>
      <c r="O67" s="1584"/>
      <c r="P67" s="1261"/>
      <c r="Q67" s="1628"/>
      <c r="R67" s="1628"/>
      <c r="S67" s="1148"/>
      <c r="T67" s="1628"/>
      <c r="U67" s="1628"/>
      <c r="V67" s="1628"/>
      <c r="W67" s="1628"/>
      <c r="X67" s="1628"/>
      <c r="Y67" s="1628"/>
      <c r="Z67" s="1628"/>
      <c r="AA67" s="1628"/>
      <c r="AB67" s="1628"/>
      <c r="AC67" s="1628"/>
      <c r="AD67" s="1628"/>
      <c r="AE67" s="1628"/>
      <c r="AF67" s="1628"/>
      <c r="AG67" s="1628"/>
    </row>
    <row r="68" spans="1:33" s="1263" customFormat="1" ht="10.5" customHeight="1">
      <c r="A68" s="1261"/>
      <c r="B68" s="1262"/>
      <c r="C68" s="621"/>
      <c r="D68" s="1500" t="s">
        <v>698</v>
      </c>
      <c r="E68" s="1594">
        <v>26.3</v>
      </c>
      <c r="F68" s="1594">
        <v>22.536418166238217</v>
      </c>
      <c r="G68" s="1594">
        <v>27.1</v>
      </c>
      <c r="H68" s="1594">
        <v>22.415219189412738</v>
      </c>
      <c r="I68" s="1594">
        <v>27.3</v>
      </c>
      <c r="J68" s="1594">
        <v>22.674418604651162</v>
      </c>
      <c r="K68" s="1594">
        <v>27.1</v>
      </c>
      <c r="L68" s="1594">
        <v>22.378199834847237</v>
      </c>
      <c r="M68" s="1594">
        <v>27.2</v>
      </c>
      <c r="N68" s="1594">
        <v>22.204081632653061</v>
      </c>
      <c r="O68" s="1584"/>
      <c r="P68" s="1261"/>
      <c r="Q68" s="1628"/>
      <c r="R68" s="1628"/>
      <c r="S68" s="1408"/>
      <c r="T68" s="1628"/>
      <c r="U68" s="1628"/>
      <c r="V68" s="1628"/>
      <c r="W68" s="1628"/>
      <c r="X68" s="1628"/>
      <c r="Y68" s="1628"/>
      <c r="Z68" s="1628"/>
      <c r="AA68" s="1628"/>
      <c r="AB68" s="1628"/>
      <c r="AC68" s="1628"/>
      <c r="AD68" s="1628"/>
      <c r="AE68" s="1628"/>
      <c r="AF68" s="1628"/>
      <c r="AG68" s="1628"/>
    </row>
    <row r="69" spans="1:33" s="688" customFormat="1" ht="12" customHeight="1">
      <c r="A69" s="705"/>
      <c r="B69" s="705"/>
      <c r="C69" s="2342"/>
      <c r="D69" s="2343"/>
      <c r="E69" s="2343"/>
      <c r="F69" s="2343"/>
      <c r="G69" s="2343"/>
      <c r="H69" s="2343"/>
      <c r="I69" s="2343"/>
      <c r="J69" s="2343"/>
      <c r="K69" s="2343"/>
      <c r="L69" s="2343"/>
      <c r="M69" s="2343"/>
      <c r="N69" s="2343"/>
      <c r="O69" s="2360"/>
      <c r="P69" s="700"/>
      <c r="Q69" s="1148"/>
      <c r="R69" s="1148"/>
      <c r="S69" s="1148"/>
      <c r="T69" s="1148"/>
      <c r="U69" s="1148"/>
      <c r="V69" s="1148"/>
      <c r="W69" s="1148"/>
      <c r="X69" s="1148"/>
      <c r="Y69" s="1148"/>
      <c r="Z69" s="1148"/>
      <c r="AA69" s="1148"/>
      <c r="AB69" s="1148"/>
      <c r="AC69" s="1148"/>
      <c r="AD69" s="1148"/>
      <c r="AE69" s="1148"/>
      <c r="AF69" s="1148"/>
      <c r="AG69" s="1148"/>
    </row>
    <row r="70" spans="1:33" s="1263" customFormat="1" ht="20.25" customHeight="1">
      <c r="A70" s="1261"/>
      <c r="B70" s="1262"/>
      <c r="C70" s="2361" t="s">
        <v>600</v>
      </c>
      <c r="D70" s="2361"/>
      <c r="E70" s="2361"/>
      <c r="F70" s="2361"/>
      <c r="G70" s="2361"/>
      <c r="H70" s="2361"/>
      <c r="I70" s="2362" t="s">
        <v>465</v>
      </c>
      <c r="J70" s="2362"/>
      <c r="K70" s="2362"/>
      <c r="L70" s="2362"/>
      <c r="M70" s="2362"/>
      <c r="N70" s="2362"/>
      <c r="O70" s="1249"/>
      <c r="P70" s="1261"/>
      <c r="Q70" s="1628"/>
      <c r="R70" s="1148"/>
      <c r="S70" s="1260"/>
      <c r="T70" s="1150"/>
      <c r="U70" s="1150"/>
      <c r="V70" s="1150"/>
      <c r="W70" s="1150"/>
      <c r="X70" s="1628"/>
      <c r="Y70" s="1628"/>
      <c r="Z70" s="1628"/>
      <c r="AA70" s="1628"/>
      <c r="AB70" s="1628"/>
      <c r="AC70" s="1628"/>
      <c r="AD70" s="1628"/>
      <c r="AE70" s="1628"/>
      <c r="AF70" s="1628"/>
      <c r="AG70" s="1628"/>
    </row>
    <row r="71" spans="1:33" ht="12.75" customHeight="1">
      <c r="A71" s="1265"/>
      <c r="B71" s="1510"/>
      <c r="C71" s="1268" t="s">
        <v>315</v>
      </c>
      <c r="D71" s="1267"/>
      <c r="E71" s="1269" t="s">
        <v>85</v>
      </c>
      <c r="F71" s="791"/>
      <c r="G71" s="1270"/>
      <c r="H71" s="1270"/>
      <c r="I71" s="1271"/>
      <c r="J71" s="1272"/>
      <c r="K71" s="1273"/>
      <c r="L71" s="1271"/>
      <c r="M71" s="1274"/>
      <c r="N71" s="1274"/>
      <c r="O71" s="1579"/>
      <c r="P71" s="1265"/>
      <c r="S71" s="1260"/>
    </row>
    <row r="72" spans="1:33" s="1550" customFormat="1" ht="13.5" customHeight="1">
      <c r="A72" s="1551"/>
      <c r="B72" s="1595"/>
      <c r="C72" s="1595"/>
      <c r="D72" s="1595"/>
      <c r="E72" s="1510"/>
      <c r="F72" s="1510"/>
      <c r="G72" s="1510"/>
      <c r="H72" s="1510"/>
      <c r="I72" s="1510"/>
      <c r="J72" s="1510"/>
      <c r="K72" s="2363">
        <v>44835</v>
      </c>
      <c r="L72" s="2363"/>
      <c r="M72" s="2363"/>
      <c r="N72" s="2363"/>
      <c r="O72" s="1596">
        <v>7</v>
      </c>
      <c r="P72" s="1265"/>
      <c r="Q72" s="1627"/>
      <c r="R72" s="1627"/>
      <c r="S72" s="1627"/>
      <c r="T72" s="1627"/>
      <c r="U72" s="1627"/>
      <c r="V72" s="1627"/>
      <c r="W72" s="1627"/>
      <c r="X72" s="1627"/>
      <c r="Y72" s="1627"/>
      <c r="Z72" s="1627"/>
      <c r="AA72" s="1627"/>
      <c r="AB72" s="1627"/>
      <c r="AC72" s="1627"/>
      <c r="AD72" s="1627"/>
      <c r="AE72" s="1627"/>
      <c r="AF72" s="1627"/>
      <c r="AG72" s="1627"/>
    </row>
    <row r="81" spans="19:24">
      <c r="S81" s="1926"/>
      <c r="T81" s="1925"/>
      <c r="U81" s="1925"/>
      <c r="V81" s="1925"/>
      <c r="W81" s="1925"/>
      <c r="X81" s="1925"/>
    </row>
    <row r="82" spans="19:24">
      <c r="S82" s="1926"/>
      <c r="T82" s="1925"/>
      <c r="U82" s="1925"/>
      <c r="V82" s="1925"/>
      <c r="W82" s="1925"/>
      <c r="X82" s="1925"/>
    </row>
    <row r="83" spans="19:24">
      <c r="S83" s="1926"/>
      <c r="T83" s="1925"/>
      <c r="U83" s="1925"/>
      <c r="V83" s="1925"/>
      <c r="W83" s="1925"/>
      <c r="X83" s="1925"/>
    </row>
    <row r="84" spans="19:24">
      <c r="S84" s="1926"/>
      <c r="T84" s="1925"/>
      <c r="U84" s="1925"/>
      <c r="V84" s="1925"/>
      <c r="W84" s="1925"/>
      <c r="X84" s="1925"/>
    </row>
    <row r="85" spans="19:24">
      <c r="S85" s="1926"/>
      <c r="T85" s="1925"/>
      <c r="U85" s="1925"/>
      <c r="V85" s="1925"/>
      <c r="W85" s="1925"/>
      <c r="X85" s="1925"/>
    </row>
    <row r="86" spans="19:24">
      <c r="S86" s="1926"/>
      <c r="T86" s="1925"/>
      <c r="U86" s="1925"/>
      <c r="V86" s="1925"/>
      <c r="W86" s="1925"/>
      <c r="X86" s="1925"/>
    </row>
    <row r="87" spans="19:24">
      <c r="S87" s="1926"/>
      <c r="T87" s="1925"/>
      <c r="U87" s="1925"/>
      <c r="V87" s="1925"/>
      <c r="W87" s="1925"/>
      <c r="X87" s="1925"/>
    </row>
    <row r="88" spans="19:24">
      <c r="S88" s="1926"/>
      <c r="T88" s="1925"/>
      <c r="U88" s="1925"/>
      <c r="V88" s="1925"/>
      <c r="W88" s="1925"/>
      <c r="X88" s="1925"/>
    </row>
  </sheetData>
  <mergeCells count="182">
    <mergeCell ref="C45:D45"/>
    <mergeCell ref="C69:O69"/>
    <mergeCell ref="C70:H70"/>
    <mergeCell ref="I70:N70"/>
    <mergeCell ref="K72:N72"/>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5:D6"/>
    <mergeCell ref="E7:F7"/>
    <mergeCell ref="G7:H7"/>
    <mergeCell ref="I7:J7"/>
    <mergeCell ref="K7:L7"/>
    <mergeCell ref="M7:N7"/>
  </mergeCells>
  <conditionalFormatting sqref="E43:N43 E7:N7">
    <cfRule type="cellIs" dxfId="23535" priority="1" operator="equal">
      <formula>"1.º trimestre"</formula>
    </cfRule>
  </conditionalFormatting>
  <hyperlinks>
    <hyperlink ref="I70" r:id="rId1"/>
    <hyperlink ref="I70:M70" r:id="rId2" display="https://www.ine.pt/produtos/bases de dados"/>
  </hyperlinks>
  <printOptions horizontalCentered="1"/>
  <pageMargins left="0" right="0" top="0.19685039370078741" bottom="0.19685039370078741" header="0" footer="0"/>
  <pageSetup paperSize="9" orientation="portrait"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G88"/>
  <sheetViews>
    <sheetView showGridLines="0" workbookViewId="0"/>
  </sheetViews>
  <sheetFormatPr defaultColWidth="9.140625" defaultRowHeight="12.75"/>
  <cols>
    <col min="1" max="1" width="1" style="1266" customWidth="1"/>
    <col min="2" max="2" width="2.5703125" style="1266" customWidth="1"/>
    <col min="3" max="3" width="1" style="1266" customWidth="1"/>
    <col min="4" max="4" width="34" style="1266" customWidth="1"/>
    <col min="5" max="5" width="7.42578125" style="1266" customWidth="1"/>
    <col min="6" max="6" width="4.85546875" style="1266" customWidth="1"/>
    <col min="7" max="7" width="7.42578125" style="1266" customWidth="1"/>
    <col min="8" max="8" width="4.85546875" style="1266" customWidth="1"/>
    <col min="9" max="9" width="7.42578125" style="1266" customWidth="1"/>
    <col min="10" max="10" width="4.85546875" style="1266" customWidth="1"/>
    <col min="11" max="11" width="7.42578125" style="1266" customWidth="1"/>
    <col min="12" max="12" width="4.85546875" style="1266" customWidth="1"/>
    <col min="13" max="13" width="7.42578125" style="1266" customWidth="1"/>
    <col min="14" max="14" width="4.85546875" style="1266" customWidth="1"/>
    <col min="15" max="15" width="5.140625" style="1266" customWidth="1"/>
    <col min="16" max="16" width="1" style="1266" customWidth="1"/>
    <col min="17" max="17" width="9.140625" style="1266"/>
    <col min="18" max="33" width="9.140625" style="1541"/>
    <col min="34" max="16384" width="9.140625" style="1266"/>
  </cols>
  <sheetData>
    <row r="1" spans="1:33" ht="13.5" customHeight="1">
      <c r="A1" s="1265"/>
      <c r="B1" s="1570"/>
      <c r="C1" s="2346" t="s">
        <v>696</v>
      </c>
      <c r="D1" s="2346"/>
      <c r="E1" s="1510"/>
      <c r="F1" s="1510"/>
      <c r="G1" s="1510"/>
      <c r="H1" s="1510"/>
      <c r="I1" s="1510"/>
      <c r="J1" s="1510"/>
      <c r="K1" s="1510"/>
      <c r="L1" s="1510"/>
      <c r="M1" s="1571"/>
      <c r="N1" s="1510"/>
      <c r="O1" s="1510"/>
      <c r="P1" s="1265"/>
      <c r="R1" s="1417"/>
      <c r="S1" s="1149"/>
      <c r="T1" s="1149"/>
      <c r="U1" s="1915"/>
      <c r="V1" s="1419"/>
      <c r="W1" s="1419"/>
      <c r="X1" s="1419"/>
      <c r="Y1" s="1419"/>
      <c r="Z1" s="1419"/>
      <c r="AA1" s="1419"/>
      <c r="AB1" s="1419"/>
      <c r="AC1" s="1419"/>
      <c r="AD1" s="1149"/>
    </row>
    <row r="2" spans="1:33" ht="9.75" customHeight="1">
      <c r="A2" s="1265"/>
      <c r="B2" s="1572"/>
      <c r="C2" s="1573"/>
      <c r="D2" s="1572"/>
      <c r="E2" s="1574"/>
      <c r="F2" s="1574"/>
      <c r="G2" s="1574"/>
      <c r="H2" s="1574"/>
      <c r="I2" s="1515"/>
      <c r="J2" s="1515"/>
      <c r="K2" s="1515"/>
      <c r="L2" s="1515"/>
      <c r="M2" s="1515"/>
      <c r="N2" s="1515"/>
      <c r="O2" s="1575"/>
      <c r="P2" s="1265"/>
      <c r="R2" s="1149"/>
      <c r="S2" s="1149"/>
      <c r="T2" s="1149"/>
      <c r="U2" s="1149"/>
      <c r="V2" s="1419"/>
      <c r="W2" s="1419"/>
      <c r="X2" s="1419"/>
      <c r="Y2" s="1419"/>
      <c r="Z2" s="1419"/>
      <c r="AA2" s="1419"/>
      <c r="AB2" s="1419"/>
      <c r="AC2" s="1419"/>
      <c r="AD2" s="1149"/>
    </row>
    <row r="3" spans="1:33" ht="9" customHeight="1" thickBot="1">
      <c r="A3" s="1265"/>
      <c r="B3" s="1510"/>
      <c r="C3" s="1542"/>
      <c r="D3" s="1510"/>
      <c r="E3" s="1510"/>
      <c r="F3" s="1510"/>
      <c r="G3" s="1510"/>
      <c r="H3" s="1510"/>
      <c r="I3" s="1510"/>
      <c r="J3" s="1510"/>
      <c r="K3" s="1510"/>
      <c r="L3" s="1510"/>
      <c r="M3" s="2322" t="s">
        <v>70</v>
      </c>
      <c r="N3" s="2322"/>
      <c r="O3" s="1576"/>
      <c r="P3" s="1265"/>
      <c r="R3" s="1149"/>
      <c r="S3" s="1149"/>
      <c r="T3" s="1149"/>
      <c r="U3" s="1916"/>
      <c r="V3" s="1419"/>
      <c r="W3" s="1419"/>
      <c r="X3" s="1419"/>
      <c r="Y3" s="1419"/>
      <c r="Z3" s="1419"/>
      <c r="AA3" s="1419"/>
      <c r="AB3" s="1419"/>
      <c r="AC3" s="1419"/>
      <c r="AD3" s="1149"/>
    </row>
    <row r="4" spans="1:33" s="1523" customFormat="1" ht="13.5" customHeight="1" thickBot="1">
      <c r="A4" s="1518"/>
      <c r="B4" s="1543"/>
      <c r="C4" s="1520" t="s">
        <v>476</v>
      </c>
      <c r="D4" s="1521"/>
      <c r="E4" s="1521"/>
      <c r="F4" s="1521"/>
      <c r="G4" s="1521"/>
      <c r="H4" s="1521"/>
      <c r="I4" s="1521"/>
      <c r="J4" s="1521"/>
      <c r="K4" s="1521"/>
      <c r="L4" s="1521"/>
      <c r="M4" s="1521"/>
      <c r="N4" s="1522"/>
      <c r="O4" s="1576"/>
      <c r="P4" s="1518"/>
      <c r="R4" s="1416"/>
      <c r="S4" s="1415"/>
      <c r="T4" s="1416"/>
      <c r="U4" s="1416"/>
      <c r="V4" s="1416"/>
      <c r="W4" s="1416"/>
      <c r="X4" s="1416"/>
      <c r="Y4" s="1416"/>
      <c r="Z4" s="1416"/>
      <c r="AA4" s="1416"/>
      <c r="AB4" s="1416"/>
      <c r="AC4" s="1416"/>
      <c r="AD4" s="1417"/>
      <c r="AE4" s="1619"/>
      <c r="AF4" s="1619"/>
      <c r="AG4" s="1619"/>
    </row>
    <row r="5" spans="1:33" ht="3.75" customHeight="1">
      <c r="A5" s="1265"/>
      <c r="B5" s="1510"/>
      <c r="C5" s="2347" t="s">
        <v>146</v>
      </c>
      <c r="D5" s="2348"/>
      <c r="E5" s="1510"/>
      <c r="F5" s="1577"/>
      <c r="G5" s="1577"/>
      <c r="H5" s="1577"/>
      <c r="I5" s="1577"/>
      <c r="J5" s="1577"/>
      <c r="K5" s="1510"/>
      <c r="L5" s="1577"/>
      <c r="M5" s="1577"/>
      <c r="N5" s="1577"/>
      <c r="O5" s="1576"/>
      <c r="P5" s="1265"/>
      <c r="R5" s="1419"/>
      <c r="S5" s="1419"/>
      <c r="T5" s="1419"/>
      <c r="U5" s="1419"/>
      <c r="V5" s="1419"/>
      <c r="W5" s="1419"/>
      <c r="X5" s="1419"/>
      <c r="Y5" s="1419"/>
      <c r="Z5" s="1419"/>
      <c r="AA5" s="1419"/>
      <c r="AB5" s="1419"/>
      <c r="AC5" s="1419"/>
      <c r="AD5" s="1149"/>
    </row>
    <row r="6" spans="1:33" ht="12.75" customHeight="1">
      <c r="A6" s="1265"/>
      <c r="B6" s="1510"/>
      <c r="C6" s="2348"/>
      <c r="D6" s="2348"/>
      <c r="E6" s="1560"/>
      <c r="F6" s="1561"/>
      <c r="G6" s="1560"/>
      <c r="H6" s="1561"/>
      <c r="I6" s="1562"/>
      <c r="J6" s="1561"/>
      <c r="K6" s="1563"/>
      <c r="L6" s="1564"/>
      <c r="M6" s="1564"/>
      <c r="N6" s="1565"/>
      <c r="O6" s="1576"/>
      <c r="P6" s="1265"/>
      <c r="R6" s="1917"/>
      <c r="S6" s="1590"/>
      <c r="T6" s="1590"/>
      <c r="U6" s="1590"/>
      <c r="V6" s="1590"/>
      <c r="W6" s="1590"/>
      <c r="X6" s="1419"/>
      <c r="Y6" s="1419"/>
      <c r="Z6" s="1419"/>
      <c r="AA6" s="1419"/>
      <c r="AB6" s="1419"/>
      <c r="AC6" s="1419"/>
      <c r="AD6" s="1149"/>
    </row>
    <row r="7" spans="1:33">
      <c r="A7" s="1265"/>
      <c r="B7" s="1510"/>
      <c r="C7" s="1578"/>
      <c r="D7" s="1578"/>
      <c r="E7" s="2340">
        <v>2017</v>
      </c>
      <c r="F7" s="2341"/>
      <c r="G7" s="2340">
        <v>2018</v>
      </c>
      <c r="H7" s="2341"/>
      <c r="I7" s="2340">
        <v>2019</v>
      </c>
      <c r="J7" s="2341"/>
      <c r="K7" s="2340">
        <v>2020</v>
      </c>
      <c r="L7" s="2341"/>
      <c r="M7" s="2341">
        <v>2021</v>
      </c>
      <c r="N7" s="2341"/>
      <c r="O7" s="1579"/>
      <c r="P7" s="1265"/>
      <c r="R7" s="1149"/>
      <c r="S7" s="1918"/>
      <c r="T7" s="1918"/>
      <c r="U7" s="1918"/>
      <c r="V7" s="1918"/>
      <c r="W7" s="1918"/>
      <c r="X7" s="1419"/>
      <c r="Y7" s="1419"/>
      <c r="Z7" s="1419"/>
      <c r="AA7" s="1419"/>
      <c r="AB7" s="1419"/>
      <c r="AC7" s="1419"/>
      <c r="AD7" s="1149"/>
    </row>
    <row r="8" spans="1:33" s="1533" customFormat="1" ht="15.75" customHeight="1">
      <c r="A8" s="1531"/>
      <c r="B8" s="1580"/>
      <c r="C8" s="2318" t="s">
        <v>475</v>
      </c>
      <c r="D8" s="2318"/>
      <c r="E8" s="2344">
        <v>4590.8901917775966</v>
      </c>
      <c r="F8" s="2344"/>
      <c r="G8" s="2344">
        <v>4718.6966823699358</v>
      </c>
      <c r="H8" s="2344"/>
      <c r="I8" s="2344">
        <v>4776.1807279575414</v>
      </c>
      <c r="J8" s="2344"/>
      <c r="K8" s="2344">
        <v>4683.704003002561</v>
      </c>
      <c r="L8" s="2344"/>
      <c r="M8" s="2345">
        <v>4812.2966671450658</v>
      </c>
      <c r="N8" s="2345"/>
      <c r="O8" s="1581"/>
      <c r="P8" s="1531"/>
      <c r="R8" s="1148"/>
      <c r="S8" s="1150"/>
      <c r="T8" s="1150"/>
      <c r="U8" s="1150"/>
      <c r="V8" s="1150"/>
      <c r="W8" s="1150"/>
      <c r="X8" s="1919"/>
      <c r="Y8" s="1419"/>
      <c r="Z8" s="1919"/>
      <c r="AA8" s="1919"/>
      <c r="AB8" s="1919"/>
      <c r="AC8" s="1919"/>
      <c r="AD8" s="1590"/>
      <c r="AE8" s="1920"/>
      <c r="AF8" s="1920"/>
      <c r="AG8" s="1920"/>
    </row>
    <row r="9" spans="1:33" ht="10.5" customHeight="1">
      <c r="A9" s="1265"/>
      <c r="B9" s="1582"/>
      <c r="C9" s="618" t="s">
        <v>69</v>
      </c>
      <c r="D9" s="1262"/>
      <c r="E9" s="2349">
        <v>2336.8510209850147</v>
      </c>
      <c r="F9" s="2349"/>
      <c r="G9" s="2349">
        <v>2392.6877430100076</v>
      </c>
      <c r="H9" s="2349"/>
      <c r="I9" s="2349">
        <v>2417.6834869599902</v>
      </c>
      <c r="J9" s="2349"/>
      <c r="K9" s="2349">
        <v>2353.6080327099789</v>
      </c>
      <c r="L9" s="2349"/>
      <c r="M9" s="2350">
        <v>2428.622700622489</v>
      </c>
      <c r="N9" s="2350"/>
      <c r="O9" s="1579"/>
      <c r="P9" s="1265"/>
      <c r="R9" s="1148"/>
      <c r="S9" s="1150"/>
      <c r="T9" s="1150"/>
      <c r="U9" s="1150"/>
      <c r="V9" s="1150"/>
      <c r="W9" s="1150"/>
      <c r="X9" s="1419"/>
      <c r="Y9" s="1419"/>
      <c r="Z9" s="1419"/>
      <c r="AA9" s="1419"/>
      <c r="AB9" s="1419"/>
      <c r="AC9" s="1419"/>
      <c r="AD9" s="1149"/>
    </row>
    <row r="10" spans="1:33" ht="10.5" customHeight="1">
      <c r="A10" s="1265"/>
      <c r="B10" s="1582"/>
      <c r="C10" s="618" t="s">
        <v>68</v>
      </c>
      <c r="D10" s="1262"/>
      <c r="E10" s="2349">
        <v>2254.0391707924946</v>
      </c>
      <c r="F10" s="2349"/>
      <c r="G10" s="2349">
        <v>2326.0089393600092</v>
      </c>
      <c r="H10" s="2349"/>
      <c r="I10" s="2349">
        <v>2358.4972409975094</v>
      </c>
      <c r="J10" s="2349"/>
      <c r="K10" s="2349">
        <v>2330.0959702924865</v>
      </c>
      <c r="L10" s="2349"/>
      <c r="M10" s="2350">
        <v>2383.6739665224923</v>
      </c>
      <c r="N10" s="2350"/>
      <c r="O10" s="1579"/>
      <c r="P10" s="1265"/>
      <c r="R10" s="1148"/>
      <c r="S10" s="1150"/>
      <c r="T10" s="1150"/>
      <c r="U10" s="1150"/>
      <c r="V10" s="1150"/>
      <c r="W10" s="1150"/>
      <c r="X10" s="1150"/>
      <c r="Y10" s="1419"/>
      <c r="Z10" s="1419"/>
      <c r="AA10" s="1419"/>
      <c r="AB10" s="1419"/>
      <c r="AC10" s="1419"/>
      <c r="AD10" s="1149"/>
    </row>
    <row r="11" spans="1:33" ht="15.75" customHeight="1">
      <c r="A11" s="1265"/>
      <c r="B11" s="1582"/>
      <c r="C11" s="618" t="s">
        <v>415</v>
      </c>
      <c r="D11" s="1262"/>
      <c r="E11" s="2349">
        <v>281.59451898749955</v>
      </c>
      <c r="F11" s="2349"/>
      <c r="G11" s="2349">
        <v>296.00150039750014</v>
      </c>
      <c r="H11" s="2349"/>
      <c r="I11" s="2349">
        <v>304.36699081000091</v>
      </c>
      <c r="J11" s="2349"/>
      <c r="K11" s="2349">
        <v>255.7624653575001</v>
      </c>
      <c r="L11" s="2349"/>
      <c r="M11" s="2350">
        <v>249.83095346749948</v>
      </c>
      <c r="N11" s="2350"/>
      <c r="O11" s="1579"/>
      <c r="P11" s="1265"/>
      <c r="R11" s="1148"/>
      <c r="S11" s="1150"/>
      <c r="T11" s="1150"/>
      <c r="U11" s="1150"/>
      <c r="V11" s="1150"/>
      <c r="W11" s="1150"/>
      <c r="X11" s="1419"/>
      <c r="Y11" s="1419"/>
      <c r="Z11" s="1419"/>
      <c r="AA11" s="1419"/>
      <c r="AB11" s="1419"/>
      <c r="AC11" s="1419"/>
      <c r="AD11" s="1149"/>
    </row>
    <row r="12" spans="1:33" ht="10.5" customHeight="1">
      <c r="A12" s="1265"/>
      <c r="B12" s="1582"/>
      <c r="C12" s="618" t="s">
        <v>147</v>
      </c>
      <c r="D12" s="1262"/>
      <c r="E12" s="2326">
        <v>2234.4043526750111</v>
      </c>
      <c r="F12" s="2326"/>
      <c r="G12" s="2326">
        <v>2238.6688549275027</v>
      </c>
      <c r="H12" s="2326"/>
      <c r="I12" s="2326">
        <v>2225.3484494449976</v>
      </c>
      <c r="J12" s="2326"/>
      <c r="K12" s="2326">
        <v>2138.125244327503</v>
      </c>
      <c r="L12" s="2326"/>
      <c r="M12" s="2327">
        <v>2124.4496182775006</v>
      </c>
      <c r="N12" s="2327"/>
      <c r="O12" s="1579"/>
      <c r="P12" s="1265"/>
      <c r="R12" s="1148"/>
      <c r="S12" s="1150"/>
      <c r="T12" s="1150"/>
      <c r="U12" s="1150"/>
      <c r="V12" s="1150"/>
      <c r="W12" s="1150"/>
      <c r="X12" s="1419"/>
      <c r="Y12" s="1419"/>
      <c r="Z12" s="1419"/>
      <c r="AA12" s="1419"/>
      <c r="AB12" s="1419"/>
      <c r="AC12" s="1419"/>
      <c r="AD12" s="1149"/>
    </row>
    <row r="13" spans="1:33" ht="10.5" customHeight="1">
      <c r="A13" s="1265"/>
      <c r="B13" s="1582"/>
      <c r="C13" s="618" t="s">
        <v>449</v>
      </c>
      <c r="D13" s="1262"/>
      <c r="E13" s="2326">
        <v>2074.8913201150208</v>
      </c>
      <c r="F13" s="2326"/>
      <c r="G13" s="2326">
        <v>2184.02632704499</v>
      </c>
      <c r="H13" s="2326"/>
      <c r="I13" s="2326">
        <v>2246.4652877024882</v>
      </c>
      <c r="J13" s="2326"/>
      <c r="K13" s="2326">
        <v>2289.8162933174663</v>
      </c>
      <c r="L13" s="2326"/>
      <c r="M13" s="2327">
        <v>2438.0160953999957</v>
      </c>
      <c r="N13" s="2327"/>
      <c r="O13" s="1579"/>
      <c r="P13" s="1265"/>
      <c r="R13" s="1148"/>
      <c r="S13" s="1150"/>
      <c r="T13" s="1150"/>
      <c r="U13" s="1150"/>
      <c r="V13" s="1150"/>
      <c r="W13" s="1150"/>
      <c r="X13" s="1419"/>
      <c r="Y13" s="1419"/>
      <c r="Z13" s="1419"/>
      <c r="AA13" s="1419"/>
      <c r="AB13" s="1419"/>
      <c r="AC13" s="1419"/>
      <c r="AD13" s="1149"/>
    </row>
    <row r="14" spans="1:33" ht="15.75" customHeight="1">
      <c r="A14" s="1265"/>
      <c r="B14" s="1582"/>
      <c r="C14" s="618" t="s">
        <v>304</v>
      </c>
      <c r="D14" s="1262"/>
      <c r="E14" s="2349">
        <v>139.45588365750007</v>
      </c>
      <c r="F14" s="2349"/>
      <c r="G14" s="2349">
        <v>146.77638554750018</v>
      </c>
      <c r="H14" s="2349"/>
      <c r="I14" s="2349">
        <v>133.93413904749946</v>
      </c>
      <c r="J14" s="2349"/>
      <c r="K14" s="2349">
        <v>129.13149072999985</v>
      </c>
      <c r="L14" s="2349"/>
      <c r="M14" s="2350">
        <v>130.55976334499974</v>
      </c>
      <c r="N14" s="2350"/>
      <c r="O14" s="1579"/>
      <c r="P14" s="1265"/>
      <c r="R14" s="1419"/>
      <c r="S14" s="1419"/>
      <c r="T14" s="1419"/>
      <c r="U14" s="1419"/>
      <c r="V14" s="1419"/>
      <c r="W14" s="1419"/>
      <c r="X14" s="1419"/>
      <c r="Y14" s="1419"/>
      <c r="Z14" s="1419"/>
      <c r="AA14" s="1419"/>
      <c r="AB14" s="1419"/>
      <c r="AC14" s="1419"/>
      <c r="AD14" s="1149"/>
    </row>
    <row r="15" spans="1:33" ht="10.5" customHeight="1">
      <c r="A15" s="1265"/>
      <c r="B15" s="1582"/>
      <c r="C15" s="618" t="s">
        <v>150</v>
      </c>
      <c r="D15" s="1262"/>
      <c r="E15" s="2326">
        <v>1176.6442868749978</v>
      </c>
      <c r="F15" s="2326"/>
      <c r="G15" s="2326">
        <v>1208.9060704974952</v>
      </c>
      <c r="H15" s="2326"/>
      <c r="I15" s="2326">
        <v>1212.306554832508</v>
      </c>
      <c r="J15" s="2326"/>
      <c r="K15" s="2326">
        <v>1192.5867322399934</v>
      </c>
      <c r="L15" s="2326"/>
      <c r="M15" s="2327">
        <v>1181.6190108850044</v>
      </c>
      <c r="N15" s="2327"/>
      <c r="O15" s="1579"/>
      <c r="P15" s="1265"/>
      <c r="R15" s="1419"/>
      <c r="S15" s="1419"/>
      <c r="T15" s="1419"/>
      <c r="U15" s="1419"/>
      <c r="V15" s="1419"/>
      <c r="W15" s="1419"/>
      <c r="X15" s="1419"/>
      <c r="Y15" s="1419"/>
      <c r="Z15" s="1419"/>
      <c r="AA15" s="1419"/>
      <c r="AB15" s="1419"/>
      <c r="AC15" s="1419"/>
      <c r="AD15" s="1149"/>
    </row>
    <row r="16" spans="1:33" ht="10.5" customHeight="1">
      <c r="A16" s="1265"/>
      <c r="B16" s="1582"/>
      <c r="C16" s="618" t="s">
        <v>151</v>
      </c>
      <c r="D16" s="1262"/>
      <c r="E16" s="2326">
        <v>3274.7900212450263</v>
      </c>
      <c r="F16" s="2326"/>
      <c r="G16" s="2326">
        <v>3363.0142263249813</v>
      </c>
      <c r="H16" s="2326"/>
      <c r="I16" s="2326">
        <v>3429.9400340775051</v>
      </c>
      <c r="J16" s="2326"/>
      <c r="K16" s="2326">
        <v>3361.9857800325035</v>
      </c>
      <c r="L16" s="2326"/>
      <c r="M16" s="2327">
        <v>3500.1178929150442</v>
      </c>
      <c r="N16" s="2327"/>
      <c r="O16" s="1579"/>
      <c r="P16" s="1265"/>
      <c r="R16" s="1917"/>
      <c r="S16" s="1590"/>
      <c r="T16" s="1590"/>
      <c r="U16" s="1590"/>
      <c r="V16" s="1590"/>
      <c r="W16" s="1590"/>
      <c r="X16" s="1419"/>
      <c r="Y16" s="1419"/>
      <c r="Z16" s="1419"/>
      <c r="AA16" s="1419"/>
      <c r="AB16" s="1419"/>
      <c r="AC16" s="1419"/>
      <c r="AD16" s="1149"/>
    </row>
    <row r="17" spans="1:33" s="1263" customFormat="1" ht="15.75" customHeight="1">
      <c r="A17" s="1261"/>
      <c r="B17" s="1583"/>
      <c r="C17" s="618" t="s">
        <v>152</v>
      </c>
      <c r="D17" s="1262"/>
      <c r="E17" s="2326">
        <v>4181.8229430025604</v>
      </c>
      <c r="F17" s="2326"/>
      <c r="G17" s="2326">
        <v>4321.4017008274795</v>
      </c>
      <c r="H17" s="2326"/>
      <c r="I17" s="2326">
        <v>4371.4468917825334</v>
      </c>
      <c r="J17" s="2326"/>
      <c r="K17" s="2326">
        <v>4307.2747993875155</v>
      </c>
      <c r="L17" s="2326"/>
      <c r="M17" s="2327">
        <v>4432.8043853900699</v>
      </c>
      <c r="N17" s="2327"/>
      <c r="O17" s="1584"/>
      <c r="P17" s="1261"/>
      <c r="R17" s="1149"/>
      <c r="S17" s="1918"/>
      <c r="T17" s="1918"/>
      <c r="U17" s="1918"/>
      <c r="V17" s="1918"/>
      <c r="W17" s="1918"/>
      <c r="X17" s="1420"/>
      <c r="Y17" s="1420"/>
      <c r="Z17" s="1420"/>
      <c r="AA17" s="1420"/>
      <c r="AB17" s="1420"/>
      <c r="AC17" s="1420"/>
      <c r="AD17" s="1418"/>
      <c r="AE17" s="1628"/>
      <c r="AF17" s="1628"/>
      <c r="AG17" s="1628"/>
    </row>
    <row r="18" spans="1:33" s="1263" customFormat="1" ht="10.5" customHeight="1">
      <c r="A18" s="1261"/>
      <c r="B18" s="1583"/>
      <c r="C18" s="618" t="s">
        <v>153</v>
      </c>
      <c r="D18" s="1262"/>
      <c r="E18" s="2326">
        <v>409.06724877499869</v>
      </c>
      <c r="F18" s="2326"/>
      <c r="G18" s="2326">
        <v>397.29498154249853</v>
      </c>
      <c r="H18" s="2326"/>
      <c r="I18" s="2326">
        <v>404.73383617499866</v>
      </c>
      <c r="J18" s="2326"/>
      <c r="K18" s="2326">
        <v>376.4292036150004</v>
      </c>
      <c r="L18" s="2326"/>
      <c r="M18" s="2327">
        <v>379.49228175500025</v>
      </c>
      <c r="N18" s="2327"/>
      <c r="O18" s="1584"/>
      <c r="P18" s="1261"/>
      <c r="R18" s="1246"/>
      <c r="S18" s="1150"/>
      <c r="T18" s="1150"/>
      <c r="U18" s="1150"/>
      <c r="V18" s="1150"/>
      <c r="W18" s="1150"/>
      <c r="X18" s="1420"/>
      <c r="Y18" s="1420"/>
      <c r="Z18" s="1420"/>
      <c r="AA18" s="1420"/>
      <c r="AB18" s="1420"/>
      <c r="AC18" s="1420"/>
      <c r="AD18" s="1418"/>
      <c r="AE18" s="1628"/>
      <c r="AF18" s="1628"/>
      <c r="AG18" s="1628"/>
    </row>
    <row r="19" spans="1:33" ht="15.75" customHeight="1">
      <c r="A19" s="1265"/>
      <c r="B19" s="1582"/>
      <c r="C19" s="618" t="s">
        <v>154</v>
      </c>
      <c r="D19" s="1262"/>
      <c r="E19" s="2326">
        <v>3948.1535604325777</v>
      </c>
      <c r="F19" s="2326"/>
      <c r="G19" s="2326">
        <v>4056.3260519449641</v>
      </c>
      <c r="H19" s="2326"/>
      <c r="I19" s="2326">
        <v>4084.19346762752</v>
      </c>
      <c r="J19" s="2326"/>
      <c r="K19" s="2326">
        <v>4010.2824116175011</v>
      </c>
      <c r="L19" s="2326"/>
      <c r="M19" s="2327">
        <v>4067.1436755550462</v>
      </c>
      <c r="N19" s="2327"/>
      <c r="O19" s="1579"/>
      <c r="P19" s="1265"/>
      <c r="R19" s="1246"/>
      <c r="S19" s="1150"/>
      <c r="T19" s="1150"/>
      <c r="U19" s="1150"/>
      <c r="V19" s="1150"/>
      <c r="W19" s="1150"/>
      <c r="X19" s="1419"/>
      <c r="Y19" s="1419"/>
      <c r="Z19" s="1419"/>
      <c r="AA19" s="1419"/>
      <c r="AB19" s="1419"/>
      <c r="AC19" s="1419"/>
      <c r="AD19" s="1149"/>
    </row>
    <row r="20" spans="1:33" ht="10.5" customHeight="1">
      <c r="A20" s="1265"/>
      <c r="B20" s="1582"/>
      <c r="C20" s="1585"/>
      <c r="D20" s="1500" t="s">
        <v>155</v>
      </c>
      <c r="E20" s="2326">
        <v>3080.1177609975325</v>
      </c>
      <c r="F20" s="2326"/>
      <c r="G20" s="2326">
        <v>3165.0877754750063</v>
      </c>
      <c r="H20" s="2326"/>
      <c r="I20" s="2326">
        <v>3235.7493744599992</v>
      </c>
      <c r="J20" s="2326"/>
      <c r="K20" s="2326">
        <v>3297.88857739998</v>
      </c>
      <c r="L20" s="2326"/>
      <c r="M20" s="2327">
        <v>3377.9850130575383</v>
      </c>
      <c r="N20" s="2327"/>
      <c r="O20" s="1579"/>
      <c r="P20" s="1265"/>
      <c r="R20" s="1246"/>
      <c r="S20" s="1150"/>
      <c r="T20" s="1150"/>
      <c r="U20" s="1150"/>
      <c r="V20" s="1150"/>
      <c r="W20" s="1150"/>
      <c r="X20" s="1419"/>
      <c r="Y20" s="1419"/>
      <c r="Z20" s="1419"/>
      <c r="AA20" s="1419"/>
      <c r="AB20" s="1419"/>
      <c r="AC20" s="1419"/>
      <c r="AD20" s="1149"/>
    </row>
    <row r="21" spans="1:33" ht="10.5" customHeight="1">
      <c r="A21" s="1265"/>
      <c r="B21" s="1582"/>
      <c r="C21" s="1585"/>
      <c r="D21" s="1500" t="s">
        <v>156</v>
      </c>
      <c r="E21" s="2326">
        <v>728.5322022450024</v>
      </c>
      <c r="F21" s="2326"/>
      <c r="G21" s="2326">
        <v>744.96246337749812</v>
      </c>
      <c r="H21" s="2326"/>
      <c r="I21" s="2326">
        <v>718.38819582250323</v>
      </c>
      <c r="J21" s="2326"/>
      <c r="K21" s="2326">
        <v>595.60335763000069</v>
      </c>
      <c r="L21" s="2326"/>
      <c r="M21" s="2327">
        <v>586.55467738250036</v>
      </c>
      <c r="N21" s="2327"/>
      <c r="O21" s="1579"/>
      <c r="P21" s="1265"/>
      <c r="R21" s="1419"/>
      <c r="S21" s="1419"/>
      <c r="T21" s="1419"/>
      <c r="U21" s="1419"/>
      <c r="V21" s="1419"/>
      <c r="W21" s="1419"/>
      <c r="X21" s="1419"/>
      <c r="Y21" s="1419"/>
      <c r="Z21" s="1419"/>
      <c r="AA21" s="1419"/>
      <c r="AB21" s="1419"/>
      <c r="AC21" s="1419"/>
      <c r="AD21" s="1149"/>
    </row>
    <row r="22" spans="1:33" ht="10.5" customHeight="1">
      <c r="A22" s="1265"/>
      <c r="B22" s="1582"/>
      <c r="C22" s="1585"/>
      <c r="D22" s="1500" t="s">
        <v>122</v>
      </c>
      <c r="E22" s="2326">
        <v>139.50359719000025</v>
      </c>
      <c r="F22" s="2326"/>
      <c r="G22" s="2326">
        <v>146.2758130924999</v>
      </c>
      <c r="H22" s="2326"/>
      <c r="I22" s="2326">
        <v>130.05589734500006</v>
      </c>
      <c r="J22" s="2326"/>
      <c r="K22" s="2326">
        <v>116.79047658750005</v>
      </c>
      <c r="L22" s="2326"/>
      <c r="M22" s="2327">
        <v>102.60398511500019</v>
      </c>
      <c r="N22" s="2327"/>
      <c r="O22" s="1579"/>
      <c r="P22" s="1265"/>
      <c r="R22" s="1419"/>
      <c r="S22" s="1419"/>
      <c r="T22" s="1419"/>
      <c r="U22" s="1419"/>
      <c r="V22" s="1419"/>
      <c r="W22" s="1419"/>
      <c r="X22" s="1419"/>
      <c r="Y22" s="1419"/>
      <c r="Z22" s="1419"/>
      <c r="AA22" s="1419"/>
      <c r="AB22" s="1419"/>
      <c r="AC22" s="1419"/>
      <c r="AD22" s="1149"/>
    </row>
    <row r="23" spans="1:33" ht="10.5" customHeight="1">
      <c r="A23" s="1265"/>
      <c r="B23" s="1582"/>
      <c r="C23" s="618" t="s">
        <v>157</v>
      </c>
      <c r="D23" s="1262"/>
      <c r="E23" s="2326">
        <v>620.78698054750078</v>
      </c>
      <c r="F23" s="2326"/>
      <c r="G23" s="2326">
        <v>642.14563921249805</v>
      </c>
      <c r="H23" s="2326"/>
      <c r="I23" s="2326">
        <v>674.43979594749828</v>
      </c>
      <c r="J23" s="2326"/>
      <c r="K23" s="2326">
        <v>658.71027784750163</v>
      </c>
      <c r="L23" s="2326"/>
      <c r="M23" s="2327">
        <v>704.12649964499622</v>
      </c>
      <c r="N23" s="2327"/>
      <c r="O23" s="1579"/>
      <c r="P23" s="1265"/>
      <c r="R23" s="1917"/>
      <c r="S23" s="1590"/>
      <c r="T23" s="1590"/>
      <c r="U23" s="1590"/>
      <c r="V23" s="1590"/>
      <c r="W23" s="1590"/>
      <c r="X23" s="1419"/>
      <c r="Y23" s="1419"/>
      <c r="Z23" s="1419"/>
      <c r="AA23" s="1419"/>
      <c r="AB23" s="1419"/>
      <c r="AC23" s="1419"/>
      <c r="AD23" s="1149"/>
    </row>
    <row r="24" spans="1:33" ht="10.5" customHeight="1">
      <c r="A24" s="1265"/>
      <c r="B24" s="1582"/>
      <c r="C24" s="618" t="s">
        <v>417</v>
      </c>
      <c r="D24" s="1262"/>
      <c r="E24" s="2326">
        <v>21.949650797500006</v>
      </c>
      <c r="F24" s="2326"/>
      <c r="G24" s="2326">
        <v>20.224991212500001</v>
      </c>
      <c r="H24" s="2326"/>
      <c r="I24" s="2326">
        <v>17.547464382499999</v>
      </c>
      <c r="J24" s="2326"/>
      <c r="K24" s="2326">
        <v>14.711313537499999</v>
      </c>
      <c r="L24" s="2326"/>
      <c r="M24" s="2327">
        <v>41.026491944999989</v>
      </c>
      <c r="N24" s="2327"/>
      <c r="O24" s="1579"/>
      <c r="P24" s="1265"/>
      <c r="R24" s="1149"/>
      <c r="S24" s="1918"/>
      <c r="T24" s="1918"/>
      <c r="U24" s="1918"/>
      <c r="V24" s="1918"/>
      <c r="W24" s="1918"/>
      <c r="X24" s="1419"/>
      <c r="Y24" s="1419"/>
      <c r="Z24" s="1419"/>
      <c r="AA24" s="1419"/>
      <c r="AB24" s="1419"/>
      <c r="AC24" s="1419"/>
      <c r="AD24" s="1149"/>
    </row>
    <row r="25" spans="1:33" ht="15.75" customHeight="1">
      <c r="A25" s="1265"/>
      <c r="B25" s="1582"/>
      <c r="C25" s="623" t="s">
        <v>471</v>
      </c>
      <c r="D25" s="623"/>
      <c r="E25" s="2330"/>
      <c r="F25" s="2330"/>
      <c r="G25" s="2330"/>
      <c r="H25" s="2330"/>
      <c r="I25" s="2330"/>
      <c r="J25" s="2330"/>
      <c r="K25" s="2330"/>
      <c r="L25" s="2330"/>
      <c r="M25" s="2331"/>
      <c r="N25" s="2331"/>
      <c r="O25" s="1579"/>
      <c r="P25" s="1265"/>
      <c r="R25" s="1148"/>
      <c r="S25" s="1150"/>
      <c r="T25" s="1150"/>
      <c r="U25" s="1150"/>
      <c r="V25" s="1150"/>
      <c r="W25" s="1150"/>
      <c r="X25" s="1419"/>
      <c r="Y25" s="1419"/>
      <c r="Z25" s="1419"/>
      <c r="AA25" s="1419"/>
      <c r="AB25" s="1419"/>
      <c r="AC25" s="1419"/>
      <c r="AD25" s="1149"/>
    </row>
    <row r="26" spans="1:33" s="1550" customFormat="1" ht="10.5" customHeight="1">
      <c r="A26" s="1551"/>
      <c r="B26" s="2351" t="s">
        <v>416</v>
      </c>
      <c r="C26" s="2351"/>
      <c r="D26" s="2351"/>
      <c r="E26" s="2352">
        <v>68.099999999999994</v>
      </c>
      <c r="F26" s="2352"/>
      <c r="G26" s="2352">
        <v>70.2</v>
      </c>
      <c r="H26" s="2352"/>
      <c r="I26" s="2352">
        <v>71</v>
      </c>
      <c r="J26" s="2352"/>
      <c r="K26" s="2352">
        <v>69.7</v>
      </c>
      <c r="L26" s="2352"/>
      <c r="M26" s="2353">
        <v>71.3</v>
      </c>
      <c r="N26" s="2353"/>
      <c r="O26" s="1586"/>
      <c r="P26" s="1551"/>
      <c r="R26" s="1246"/>
      <c r="S26" s="1150"/>
      <c r="T26" s="1150"/>
      <c r="U26" s="1150"/>
      <c r="V26" s="1150"/>
      <c r="W26" s="1150"/>
      <c r="X26" s="1419"/>
      <c r="Y26" s="1420"/>
      <c r="Z26" s="1420"/>
      <c r="AA26" s="1420"/>
      <c r="AB26" s="1420"/>
      <c r="AC26" s="1420"/>
      <c r="AD26" s="1148"/>
      <c r="AE26" s="1627"/>
      <c r="AF26" s="1627"/>
      <c r="AG26" s="1627"/>
    </row>
    <row r="27" spans="1:33" ht="10.5" customHeight="1">
      <c r="A27" s="1265"/>
      <c r="B27" s="1582"/>
      <c r="C27" s="621"/>
      <c r="D27" s="1500" t="s">
        <v>69</v>
      </c>
      <c r="E27" s="2330">
        <v>71.3</v>
      </c>
      <c r="F27" s="2330"/>
      <c r="G27" s="2330">
        <v>73.3</v>
      </c>
      <c r="H27" s="2330"/>
      <c r="I27" s="2330">
        <v>74.099999999999994</v>
      </c>
      <c r="J27" s="2330"/>
      <c r="K27" s="2330">
        <v>72.3</v>
      </c>
      <c r="L27" s="2330"/>
      <c r="M27" s="2331">
        <v>73.900000000000006</v>
      </c>
      <c r="N27" s="2331"/>
      <c r="O27" s="1579"/>
      <c r="P27" s="1265"/>
      <c r="R27" s="1246"/>
      <c r="S27" s="1150"/>
      <c r="T27" s="1150"/>
      <c r="U27" s="1150"/>
      <c r="V27" s="1150"/>
      <c r="W27" s="1150"/>
      <c r="X27" s="1419"/>
      <c r="Y27" s="1420"/>
      <c r="Z27" s="1420"/>
      <c r="AA27" s="1420"/>
      <c r="AB27" s="1420"/>
      <c r="AC27" s="1420"/>
      <c r="AD27" s="1149"/>
    </row>
    <row r="28" spans="1:33" ht="10.5" customHeight="1">
      <c r="A28" s="1265"/>
      <c r="B28" s="1582"/>
      <c r="C28" s="621"/>
      <c r="D28" s="1500" t="s">
        <v>68</v>
      </c>
      <c r="E28" s="2330">
        <v>65</v>
      </c>
      <c r="F28" s="2330"/>
      <c r="G28" s="2330">
        <v>67.400000000000006</v>
      </c>
      <c r="H28" s="2330"/>
      <c r="I28" s="2330">
        <v>68</v>
      </c>
      <c r="J28" s="2330"/>
      <c r="K28" s="2330">
        <v>67.3</v>
      </c>
      <c r="L28" s="2330"/>
      <c r="M28" s="2331">
        <v>68.8</v>
      </c>
      <c r="N28" s="2331"/>
      <c r="O28" s="1579"/>
      <c r="P28" s="1265"/>
      <c r="R28" s="1419"/>
      <c r="S28" s="1419"/>
      <c r="T28" s="1419"/>
      <c r="U28" s="1419"/>
      <c r="V28" s="1419"/>
      <c r="W28" s="1419"/>
      <c r="X28" s="1419"/>
      <c r="Y28" s="1917"/>
      <c r="Z28" s="1590"/>
      <c r="AA28" s="1590"/>
      <c r="AB28" s="1590"/>
      <c r="AC28" s="1590"/>
      <c r="AD28" s="1590"/>
    </row>
    <row r="29" spans="1:33" s="1550" customFormat="1" ht="13.5" customHeight="1">
      <c r="A29" s="1551"/>
      <c r="B29" s="2351" t="s">
        <v>415</v>
      </c>
      <c r="C29" s="2351"/>
      <c r="D29" s="2351"/>
      <c r="E29" s="2352">
        <v>28.6</v>
      </c>
      <c r="F29" s="2352"/>
      <c r="G29" s="2352">
        <v>30.4</v>
      </c>
      <c r="H29" s="2352"/>
      <c r="I29" s="2352">
        <v>30.8</v>
      </c>
      <c r="J29" s="2352"/>
      <c r="K29" s="2352">
        <v>26</v>
      </c>
      <c r="L29" s="2352"/>
      <c r="M29" s="2353">
        <v>25.2</v>
      </c>
      <c r="N29" s="2353"/>
      <c r="O29" s="1586"/>
      <c r="P29" s="1551"/>
      <c r="R29" s="1923"/>
      <c r="S29" s="1923"/>
      <c r="T29" s="1923"/>
      <c r="U29" s="1923"/>
      <c r="V29" s="1923"/>
      <c r="W29" s="1923"/>
      <c r="X29" s="1419"/>
      <c r="Y29" s="1149"/>
      <c r="Z29" s="1918"/>
      <c r="AA29" s="1918"/>
      <c r="AB29" s="1918"/>
      <c r="AC29" s="1918"/>
      <c r="AD29" s="1918"/>
      <c r="AE29" s="1627"/>
      <c r="AF29" s="1627"/>
      <c r="AG29" s="1627"/>
    </row>
    <row r="30" spans="1:33" ht="10.5" customHeight="1">
      <c r="A30" s="1265"/>
      <c r="B30" s="1582"/>
      <c r="C30" s="621"/>
      <c r="D30" s="1500" t="s">
        <v>69</v>
      </c>
      <c r="E30" s="2330">
        <v>30.5</v>
      </c>
      <c r="F30" s="2330"/>
      <c r="G30" s="2330">
        <v>32.700000000000003</v>
      </c>
      <c r="H30" s="2330"/>
      <c r="I30" s="2330">
        <v>33.5</v>
      </c>
      <c r="J30" s="2330"/>
      <c r="K30" s="2330">
        <v>28.4</v>
      </c>
      <c r="L30" s="2330"/>
      <c r="M30" s="2331">
        <v>28.1</v>
      </c>
      <c r="N30" s="2331"/>
      <c r="O30" s="1579"/>
      <c r="P30" s="1265"/>
      <c r="R30" s="1917"/>
      <c r="S30" s="1590"/>
      <c r="T30" s="1590"/>
      <c r="U30" s="1590"/>
      <c r="V30" s="1590"/>
      <c r="W30" s="1590"/>
      <c r="X30" s="1419"/>
      <c r="Y30" s="1148"/>
      <c r="Z30" s="1150"/>
      <c r="AA30" s="1150"/>
      <c r="AB30" s="1150"/>
      <c r="AC30" s="1150"/>
      <c r="AD30" s="1150"/>
    </row>
    <row r="31" spans="1:33" ht="10.5" customHeight="1">
      <c r="A31" s="1265"/>
      <c r="B31" s="1582"/>
      <c r="C31" s="621"/>
      <c r="D31" s="1500" t="s">
        <v>68</v>
      </c>
      <c r="E31" s="2330">
        <v>26.6</v>
      </c>
      <c r="F31" s="2330"/>
      <c r="G31" s="2330">
        <v>27.9</v>
      </c>
      <c r="H31" s="2330"/>
      <c r="I31" s="2330">
        <v>28.1</v>
      </c>
      <c r="J31" s="2330"/>
      <c r="K31" s="2330">
        <v>23.5</v>
      </c>
      <c r="L31" s="2330"/>
      <c r="M31" s="2331">
        <v>22.1</v>
      </c>
      <c r="N31" s="2331"/>
      <c r="O31" s="1579"/>
      <c r="P31" s="1265"/>
      <c r="R31" s="1149"/>
      <c r="S31" s="1918"/>
      <c r="T31" s="1918"/>
      <c r="U31" s="1918"/>
      <c r="V31" s="1918"/>
      <c r="W31" s="1918"/>
      <c r="X31" s="1419"/>
      <c r="Y31" s="1148"/>
      <c r="Z31" s="1150"/>
      <c r="AA31" s="1150"/>
      <c r="AB31" s="1150"/>
      <c r="AC31" s="1150"/>
      <c r="AD31" s="1150"/>
    </row>
    <row r="32" spans="1:33" s="1550" customFormat="1" ht="13.5" customHeight="1">
      <c r="A32" s="1551"/>
      <c r="B32" s="2351" t="s">
        <v>158</v>
      </c>
      <c r="C32" s="2351"/>
      <c r="D32" s="2351"/>
      <c r="E32" s="2352">
        <v>53.5</v>
      </c>
      <c r="F32" s="2352"/>
      <c r="G32" s="2352">
        <v>57.2</v>
      </c>
      <c r="H32" s="2352"/>
      <c r="I32" s="2352">
        <v>58.5</v>
      </c>
      <c r="J32" s="2352"/>
      <c r="K32" s="2352">
        <v>59</v>
      </c>
      <c r="L32" s="2352"/>
      <c r="M32" s="2353">
        <v>63.4</v>
      </c>
      <c r="N32" s="2353"/>
      <c r="O32" s="1586"/>
      <c r="P32" s="1551"/>
      <c r="R32" s="1246"/>
      <c r="S32" s="1150"/>
      <c r="T32" s="1150"/>
      <c r="U32" s="1150"/>
      <c r="V32" s="1150"/>
      <c r="W32" s="1150"/>
      <c r="X32" s="1420"/>
      <c r="Y32" s="1148"/>
      <c r="Z32" s="1150"/>
      <c r="AA32" s="1150"/>
      <c r="AB32" s="1150"/>
      <c r="AC32" s="1150"/>
      <c r="AD32" s="1150"/>
      <c r="AE32" s="1627"/>
      <c r="AF32" s="1627"/>
      <c r="AG32" s="1627"/>
    </row>
    <row r="33" spans="1:33" ht="10.5" customHeight="1">
      <c r="A33" s="1265"/>
      <c r="B33" s="1582"/>
      <c r="C33" s="621"/>
      <c r="D33" s="1500" t="s">
        <v>69</v>
      </c>
      <c r="E33" s="2330">
        <v>59.8</v>
      </c>
      <c r="F33" s="2330"/>
      <c r="G33" s="2330">
        <v>62</v>
      </c>
      <c r="H33" s="2330"/>
      <c r="I33" s="2330">
        <v>64.099999999999994</v>
      </c>
      <c r="J33" s="2330"/>
      <c r="K33" s="2330">
        <v>63.3</v>
      </c>
      <c r="L33" s="2330"/>
      <c r="M33" s="2331">
        <v>68.900000000000006</v>
      </c>
      <c r="N33" s="2331"/>
      <c r="O33" s="1579"/>
      <c r="P33" s="1265"/>
      <c r="R33" s="1246"/>
      <c r="S33" s="1150"/>
      <c r="T33" s="1150"/>
      <c r="U33" s="1150"/>
      <c r="V33" s="1150"/>
      <c r="W33" s="1150"/>
      <c r="X33" s="1420"/>
      <c r="Y33" s="1148"/>
      <c r="Z33" s="1150"/>
      <c r="AA33" s="1150"/>
      <c r="AB33" s="1150"/>
      <c r="AC33" s="1150"/>
      <c r="AD33" s="1150"/>
    </row>
    <row r="34" spans="1:33" ht="10.5" customHeight="1">
      <c r="A34" s="1265"/>
      <c r="B34" s="1582"/>
      <c r="C34" s="621"/>
      <c r="D34" s="1500" t="s">
        <v>68</v>
      </c>
      <c r="E34" s="2330">
        <v>47.9</v>
      </c>
      <c r="F34" s="2330"/>
      <c r="G34" s="2330">
        <v>53</v>
      </c>
      <c r="H34" s="2330"/>
      <c r="I34" s="2330">
        <v>53.5</v>
      </c>
      <c r="J34" s="2330"/>
      <c r="K34" s="2330">
        <v>55.3</v>
      </c>
      <c r="L34" s="2330"/>
      <c r="M34" s="2331">
        <v>58.6</v>
      </c>
      <c r="N34" s="2331"/>
      <c r="O34" s="1579"/>
      <c r="P34" s="1265"/>
      <c r="R34" s="1246"/>
      <c r="S34" s="1150"/>
      <c r="T34" s="1150"/>
      <c r="U34" s="1150"/>
      <c r="V34" s="1150"/>
      <c r="W34" s="1150"/>
      <c r="X34" s="1419"/>
      <c r="Y34" s="1148"/>
      <c r="Z34" s="1150"/>
      <c r="AA34" s="1150"/>
      <c r="AB34" s="1150"/>
      <c r="AC34" s="1150"/>
      <c r="AD34" s="1150"/>
    </row>
    <row r="35" spans="1:33" ht="15.75" customHeight="1">
      <c r="A35" s="1265"/>
      <c r="B35" s="1582"/>
      <c r="C35" s="2358" t="s">
        <v>159</v>
      </c>
      <c r="D35" s="2358"/>
      <c r="E35" s="2359">
        <v>0</v>
      </c>
      <c r="F35" s="2359"/>
      <c r="G35" s="2359">
        <v>0</v>
      </c>
      <c r="H35" s="2359"/>
      <c r="I35" s="2359">
        <v>0</v>
      </c>
      <c r="J35" s="2359"/>
      <c r="K35" s="2359">
        <v>0</v>
      </c>
      <c r="L35" s="2359"/>
      <c r="M35" s="2354">
        <v>0</v>
      </c>
      <c r="N35" s="2354"/>
      <c r="O35" s="1579"/>
      <c r="P35" s="1265"/>
      <c r="R35" s="1246"/>
      <c r="S35" s="1152"/>
      <c r="T35" s="1152"/>
      <c r="U35" s="1152"/>
      <c r="V35" s="1152"/>
      <c r="W35" s="1152"/>
      <c r="X35" s="1419"/>
      <c r="Y35" s="1148"/>
      <c r="Z35" s="1150"/>
      <c r="AA35" s="1150"/>
      <c r="AB35" s="1150"/>
      <c r="AC35" s="1150"/>
      <c r="AD35" s="1150"/>
    </row>
    <row r="36" spans="1:33" ht="10.5" customHeight="1">
      <c r="A36" s="1265"/>
      <c r="B36" s="1582"/>
      <c r="C36" s="2355" t="s">
        <v>416</v>
      </c>
      <c r="D36" s="2355"/>
      <c r="E36" s="2356">
        <v>-6.2999999999999972</v>
      </c>
      <c r="F36" s="2356"/>
      <c r="G36" s="2356">
        <v>-5.8999999999999915</v>
      </c>
      <c r="H36" s="2356"/>
      <c r="I36" s="2356">
        <v>-6.0999999999999943</v>
      </c>
      <c r="J36" s="2356"/>
      <c r="K36" s="2356">
        <v>-5</v>
      </c>
      <c r="L36" s="2356"/>
      <c r="M36" s="2357">
        <v>-5.1000000000000085</v>
      </c>
      <c r="N36" s="2357"/>
      <c r="O36" s="1579"/>
      <c r="P36" s="1265"/>
      <c r="R36" s="1246"/>
      <c r="S36" s="1152"/>
      <c r="T36" s="1152"/>
      <c r="U36" s="1152"/>
      <c r="V36" s="1152"/>
      <c r="W36" s="1152"/>
      <c r="X36" s="1419"/>
      <c r="Y36" s="1148"/>
      <c r="Z36" s="1150"/>
      <c r="AA36" s="1150"/>
      <c r="AB36" s="1150"/>
      <c r="AC36" s="1150"/>
      <c r="AD36" s="1150"/>
    </row>
    <row r="37" spans="1:33" ht="10.5" customHeight="1">
      <c r="A37" s="1265"/>
      <c r="B37" s="1582"/>
      <c r="C37" s="2355" t="s">
        <v>415</v>
      </c>
      <c r="D37" s="2355"/>
      <c r="E37" s="2356">
        <v>-3.8999999999999986</v>
      </c>
      <c r="F37" s="2356"/>
      <c r="G37" s="2356">
        <v>-4.8000000000000043</v>
      </c>
      <c r="H37" s="2356"/>
      <c r="I37" s="2356">
        <v>-5.3999999999999986</v>
      </c>
      <c r="J37" s="2356"/>
      <c r="K37" s="2356">
        <v>-4.8999999999999986</v>
      </c>
      <c r="L37" s="2356"/>
      <c r="M37" s="2357">
        <v>-6</v>
      </c>
      <c r="N37" s="2357"/>
      <c r="O37" s="1579"/>
      <c r="P37" s="1265"/>
      <c r="R37" s="1419"/>
      <c r="S37" s="1419"/>
      <c r="T37" s="1419"/>
      <c r="U37" s="1419"/>
      <c r="V37" s="1419"/>
      <c r="W37" s="1419"/>
      <c r="X37" s="1419"/>
      <c r="Y37" s="1148"/>
      <c r="Z37" s="1150"/>
      <c r="AA37" s="1150"/>
      <c r="AB37" s="1150"/>
      <c r="AC37" s="1150"/>
      <c r="AD37" s="1150"/>
    </row>
    <row r="38" spans="1:33" ht="10.5" customHeight="1">
      <c r="A38" s="1265"/>
      <c r="B38" s="1582"/>
      <c r="C38" s="2355" t="s">
        <v>158</v>
      </c>
      <c r="D38" s="2355"/>
      <c r="E38" s="2356">
        <v>-11.899999999999999</v>
      </c>
      <c r="F38" s="2356"/>
      <c r="G38" s="2356">
        <v>-9</v>
      </c>
      <c r="H38" s="2356"/>
      <c r="I38" s="2356">
        <v>-10.599999999999994</v>
      </c>
      <c r="J38" s="2356"/>
      <c r="K38" s="2356">
        <v>-8</v>
      </c>
      <c r="L38" s="2356"/>
      <c r="M38" s="2357">
        <v>-10.300000000000004</v>
      </c>
      <c r="N38" s="2357"/>
      <c r="O38" s="1579"/>
      <c r="P38" s="1265"/>
      <c r="R38" s="1419"/>
      <c r="S38" s="1419"/>
      <c r="T38" s="1419"/>
      <c r="U38" s="1419"/>
      <c r="V38" s="1419"/>
      <c r="W38" s="1419"/>
      <c r="X38" s="1419"/>
      <c r="Y38" s="1148"/>
      <c r="Z38" s="1150"/>
      <c r="AA38" s="1150"/>
      <c r="AB38" s="1150"/>
      <c r="AC38" s="1150"/>
      <c r="AD38" s="1150"/>
    </row>
    <row r="39" spans="1:33" ht="11.25" customHeight="1" thickBot="1">
      <c r="A39" s="1265"/>
      <c r="B39" s="1582"/>
      <c r="C39" s="619" t="s">
        <v>558</v>
      </c>
      <c r="D39" s="1500"/>
      <c r="E39" s="1271"/>
      <c r="F39" s="1271"/>
      <c r="G39" s="1271"/>
      <c r="H39" s="1271"/>
      <c r="I39" s="1271"/>
      <c r="J39" s="1271"/>
      <c r="K39" s="1271"/>
      <c r="L39" s="1271"/>
      <c r="M39" s="1587"/>
      <c r="N39" s="1587"/>
      <c r="O39" s="1579"/>
      <c r="P39" s="1265"/>
      <c r="R39" s="1419"/>
      <c r="S39" s="1246"/>
      <c r="T39" s="1152"/>
      <c r="U39" s="1152"/>
      <c r="V39" s="1152"/>
      <c r="W39" s="1152"/>
      <c r="X39" s="1152"/>
      <c r="Y39" s="1419"/>
      <c r="Z39" s="1419"/>
      <c r="AA39" s="1149"/>
    </row>
    <row r="40" spans="1:33" s="1523" customFormat="1" ht="13.5" customHeight="1" thickBot="1">
      <c r="A40" s="1518"/>
      <c r="B40" s="1543"/>
      <c r="C40" s="1520" t="s">
        <v>697</v>
      </c>
      <c r="D40" s="1521"/>
      <c r="E40" s="1521"/>
      <c r="F40" s="1521"/>
      <c r="G40" s="1521"/>
      <c r="H40" s="1521"/>
      <c r="I40" s="1521"/>
      <c r="J40" s="1521"/>
      <c r="K40" s="1521"/>
      <c r="L40" s="1521"/>
      <c r="M40" s="1521"/>
      <c r="N40" s="1522"/>
      <c r="O40" s="1579"/>
      <c r="P40" s="1518"/>
      <c r="R40" s="1420"/>
      <c r="S40" s="1246"/>
      <c r="T40" s="1152"/>
      <c r="U40" s="1152"/>
      <c r="V40" s="1152"/>
      <c r="W40" s="1152"/>
      <c r="X40" s="1152"/>
      <c r="Y40" s="1420"/>
      <c r="Z40" s="1420"/>
      <c r="AA40" s="1417"/>
      <c r="AB40" s="1619"/>
      <c r="AC40" s="1619"/>
      <c r="AD40" s="1619"/>
      <c r="AE40" s="1619"/>
      <c r="AF40" s="1619"/>
      <c r="AG40" s="1619"/>
    </row>
    <row r="41" spans="1:33" s="1523" customFormat="1" ht="3.75" customHeight="1">
      <c r="A41" s="1518"/>
      <c r="B41" s="1543"/>
      <c r="C41" s="2364" t="s">
        <v>148</v>
      </c>
      <c r="D41" s="2364"/>
      <c r="E41" s="1543"/>
      <c r="F41" s="1543"/>
      <c r="G41" s="1543"/>
      <c r="H41" s="1543"/>
      <c r="I41" s="1543"/>
      <c r="J41" s="1543"/>
      <c r="K41" s="1543"/>
      <c r="L41" s="1543"/>
      <c r="M41" s="1543"/>
      <c r="N41" s="1543"/>
      <c r="O41" s="1579"/>
      <c r="P41" s="1518"/>
      <c r="R41" s="1420"/>
      <c r="S41" s="1420"/>
      <c r="T41" s="1420"/>
      <c r="U41" s="1420"/>
      <c r="V41" s="1420"/>
      <c r="W41" s="1420"/>
      <c r="X41" s="1420"/>
      <c r="Y41" s="1420"/>
      <c r="Z41" s="1420"/>
      <c r="AA41" s="1149"/>
      <c r="AB41" s="1619"/>
      <c r="AC41" s="1619"/>
      <c r="AD41" s="1619"/>
      <c r="AE41" s="1619"/>
      <c r="AF41" s="1619"/>
      <c r="AG41" s="1619"/>
    </row>
    <row r="42" spans="1:33" s="1263" customFormat="1" ht="12.75" customHeight="1">
      <c r="A42" s="1261"/>
      <c r="B42" s="1262"/>
      <c r="C42" s="2364"/>
      <c r="D42" s="2364"/>
      <c r="E42" s="1560"/>
      <c r="F42" s="1561"/>
      <c r="G42" s="1560"/>
      <c r="H42" s="1561"/>
      <c r="I42" s="1562"/>
      <c r="J42" s="1561"/>
      <c r="K42" s="1563"/>
      <c r="L42" s="1564"/>
      <c r="M42" s="1564"/>
      <c r="N42" s="1565"/>
      <c r="O42" s="1584"/>
      <c r="P42" s="1261"/>
      <c r="R42" s="1420"/>
      <c r="S42" s="1420"/>
      <c r="T42" s="1421"/>
      <c r="U42" s="1421"/>
      <c r="V42" s="1421"/>
      <c r="W42" s="1421"/>
      <c r="X42" s="1421"/>
      <c r="Y42" s="1420"/>
      <c r="Z42" s="1420"/>
      <c r="AA42" s="1418"/>
      <c r="AB42" s="1628"/>
      <c r="AC42" s="1628"/>
      <c r="AD42" s="1628"/>
      <c r="AE42" s="1628"/>
      <c r="AF42" s="1628"/>
      <c r="AG42" s="1628"/>
    </row>
    <row r="43" spans="1:33">
      <c r="A43" s="1265"/>
      <c r="B43" s="1510"/>
      <c r="C43" s="1530"/>
      <c r="D43" s="1530"/>
      <c r="E43" s="2340">
        <v>2017</v>
      </c>
      <c r="F43" s="2341"/>
      <c r="G43" s="2340">
        <v>2018</v>
      </c>
      <c r="H43" s="2341"/>
      <c r="I43" s="2340">
        <v>2019</v>
      </c>
      <c r="J43" s="2341"/>
      <c r="K43" s="2340">
        <v>2020</v>
      </c>
      <c r="L43" s="2341"/>
      <c r="M43" s="2341">
        <v>2021</v>
      </c>
      <c r="N43" s="2341"/>
      <c r="O43" s="1579"/>
      <c r="P43" s="1265"/>
      <c r="R43" s="1420"/>
      <c r="S43" s="1420"/>
      <c r="T43" s="1421"/>
      <c r="U43" s="1421"/>
      <c r="V43" s="1421"/>
      <c r="W43" s="1421"/>
      <c r="X43" s="1421"/>
      <c r="Y43" s="1420"/>
      <c r="Z43" s="1420"/>
      <c r="AA43" s="1149"/>
    </row>
    <row r="44" spans="1:33" ht="11.25" customHeight="1">
      <c r="A44" s="1265"/>
      <c r="B44" s="1510"/>
      <c r="C44" s="1530"/>
      <c r="D44" s="1530"/>
      <c r="E44" s="630" t="s">
        <v>149</v>
      </c>
      <c r="F44" s="630" t="s">
        <v>101</v>
      </c>
      <c r="G44" s="630" t="s">
        <v>149</v>
      </c>
      <c r="H44" s="630" t="s">
        <v>101</v>
      </c>
      <c r="I44" s="630" t="s">
        <v>149</v>
      </c>
      <c r="J44" s="630" t="s">
        <v>101</v>
      </c>
      <c r="K44" s="630" t="s">
        <v>149</v>
      </c>
      <c r="L44" s="630" t="s">
        <v>101</v>
      </c>
      <c r="M44" s="967" t="s">
        <v>149</v>
      </c>
      <c r="N44" s="967" t="s">
        <v>101</v>
      </c>
      <c r="O44" s="1579"/>
      <c r="P44" s="1265"/>
      <c r="R44" s="1420"/>
      <c r="S44" s="1420"/>
      <c r="T44" s="1421"/>
      <c r="U44" s="1421"/>
      <c r="V44" s="1421"/>
      <c r="W44" s="1421"/>
      <c r="X44" s="1421"/>
      <c r="Y44" s="1420"/>
      <c r="Z44" s="1420"/>
      <c r="AA44" s="1149"/>
    </row>
    <row r="45" spans="1:33" s="1533" customFormat="1" ht="15" customHeight="1">
      <c r="A45" s="1531"/>
      <c r="B45" s="1588"/>
      <c r="C45" s="2318" t="s">
        <v>475</v>
      </c>
      <c r="D45" s="2318"/>
      <c r="E45" s="1597">
        <v>4590.8901917775966</v>
      </c>
      <c r="F45" s="1597">
        <v>100</v>
      </c>
      <c r="G45" s="1597">
        <v>4718.6966823699358</v>
      </c>
      <c r="H45" s="1597">
        <v>100</v>
      </c>
      <c r="I45" s="1597">
        <v>4776.1807279575414</v>
      </c>
      <c r="J45" s="1597">
        <v>100</v>
      </c>
      <c r="K45" s="1597">
        <v>4683.704003002561</v>
      </c>
      <c r="L45" s="1597">
        <v>100</v>
      </c>
      <c r="M45" s="1597">
        <v>4812.2966671450658</v>
      </c>
      <c r="N45" s="1597">
        <v>100</v>
      </c>
      <c r="O45" s="1581"/>
      <c r="P45" s="1531"/>
      <c r="Q45" s="1566"/>
      <c r="R45" s="1421"/>
      <c r="S45" s="1421"/>
      <c r="T45" s="1421"/>
      <c r="U45" s="1421"/>
      <c r="V45" s="1421"/>
      <c r="W45" s="1421"/>
      <c r="X45" s="1421"/>
      <c r="Y45" s="1420"/>
      <c r="Z45" s="1420"/>
      <c r="AA45" s="1590"/>
      <c r="AB45" s="1920"/>
      <c r="AC45" s="1920"/>
      <c r="AD45" s="1920"/>
      <c r="AE45" s="1920"/>
      <c r="AF45" s="1920"/>
      <c r="AG45" s="1920"/>
    </row>
    <row r="46" spans="1:33" s="1263" customFormat="1" ht="11.25" customHeight="1">
      <c r="A46" s="1261"/>
      <c r="B46" s="1262"/>
      <c r="C46" s="622"/>
      <c r="D46" s="1591" t="s">
        <v>415</v>
      </c>
      <c r="E46" s="1598">
        <v>281.59451898749955</v>
      </c>
      <c r="F46" s="1598">
        <v>6.1337672482744772</v>
      </c>
      <c r="G46" s="1598">
        <v>296.00150039750014</v>
      </c>
      <c r="H46" s="1598">
        <v>6.2729503573184795</v>
      </c>
      <c r="I46" s="1598">
        <v>304.36699081000091</v>
      </c>
      <c r="J46" s="1598">
        <v>6.3726020464087139</v>
      </c>
      <c r="K46" s="1598">
        <v>255.7624653575001</v>
      </c>
      <c r="L46" s="1598">
        <v>5.4606880621307328</v>
      </c>
      <c r="M46" s="1598">
        <v>249.83095346749948</v>
      </c>
      <c r="N46" s="1598">
        <v>5.1915118860640348</v>
      </c>
      <c r="O46" s="1584"/>
      <c r="P46" s="1261"/>
      <c r="Q46" s="1566"/>
      <c r="R46" s="1420"/>
      <c r="S46" s="1420"/>
      <c r="T46" s="1421"/>
      <c r="U46" s="1421"/>
      <c r="V46" s="1421"/>
      <c r="W46" s="1421"/>
      <c r="X46" s="1421"/>
      <c r="Y46" s="1420"/>
      <c r="Z46" s="1420"/>
      <c r="AA46" s="1590"/>
      <c r="AB46" s="1628"/>
      <c r="AC46" s="1628"/>
      <c r="AD46" s="1628"/>
      <c r="AE46" s="1628"/>
      <c r="AF46" s="1628"/>
      <c r="AG46" s="1628"/>
    </row>
    <row r="47" spans="1:33" s="1263" customFormat="1" ht="11.25" customHeight="1">
      <c r="A47" s="1261"/>
      <c r="B47" s="1262"/>
      <c r="C47" s="622"/>
      <c r="D47" s="618" t="s">
        <v>698</v>
      </c>
      <c r="E47" s="1598">
        <v>867.2445149550033</v>
      </c>
      <c r="F47" s="1598">
        <v>18.890552348829008</v>
      </c>
      <c r="G47" s="1598">
        <v>943.03527760000304</v>
      </c>
      <c r="H47" s="1598">
        <v>19.985079378451793</v>
      </c>
      <c r="I47" s="1598">
        <v>986.56236623249674</v>
      </c>
      <c r="J47" s="1598">
        <v>20.655884323171009</v>
      </c>
      <c r="K47" s="1598">
        <v>998.83937082000068</v>
      </c>
      <c r="L47" s="1598">
        <v>21.32584318265371</v>
      </c>
      <c r="M47" s="1598">
        <v>1099.8296250525134</v>
      </c>
      <c r="N47" s="1598">
        <v>22.854568226463815</v>
      </c>
      <c r="O47" s="1584"/>
      <c r="P47" s="1261"/>
      <c r="Q47" s="1566"/>
      <c r="R47" s="1421"/>
      <c r="S47" s="1420"/>
      <c r="T47" s="1420"/>
      <c r="U47" s="1420"/>
      <c r="V47" s="1420"/>
      <c r="W47" s="1420"/>
      <c r="X47" s="1420"/>
      <c r="Y47" s="1420"/>
      <c r="Z47" s="1420"/>
      <c r="AA47" s="1418"/>
      <c r="AB47" s="1628"/>
      <c r="AC47" s="1628"/>
      <c r="AD47" s="1628"/>
      <c r="AE47" s="1628"/>
      <c r="AF47" s="1628"/>
      <c r="AG47" s="1628"/>
    </row>
    <row r="48" spans="1:33" s="1263" customFormat="1" ht="12.75" customHeight="1">
      <c r="A48" s="1261"/>
      <c r="B48" s="1593"/>
      <c r="C48" s="618" t="s">
        <v>168</v>
      </c>
      <c r="D48" s="624"/>
      <c r="E48" s="1598">
        <v>1596.2235307450092</v>
      </c>
      <c r="F48" s="1598">
        <v>34.769368555228937</v>
      </c>
      <c r="G48" s="1598">
        <v>1648.3298067950091</v>
      </c>
      <c r="H48" s="1598">
        <v>34.931887293233387</v>
      </c>
      <c r="I48" s="1598">
        <v>1665.2526924825077</v>
      </c>
      <c r="J48" s="1598">
        <v>34.865780575154801</v>
      </c>
      <c r="K48" s="1598">
        <v>1666.8774532174994</v>
      </c>
      <c r="L48" s="1598">
        <v>35.588872656105544</v>
      </c>
      <c r="M48" s="1598">
        <v>1709.1951377675002</v>
      </c>
      <c r="N48" s="1598">
        <v>35.517243760898353</v>
      </c>
      <c r="O48" s="1584"/>
      <c r="P48" s="1261"/>
      <c r="Q48" s="1566"/>
      <c r="R48" s="1917"/>
      <c r="S48" s="1590"/>
      <c r="T48" s="1590"/>
      <c r="U48" s="1590"/>
      <c r="V48" s="1590"/>
      <c r="W48" s="1590"/>
      <c r="X48" s="1590"/>
      <c r="Y48" s="1420"/>
      <c r="Z48" s="1420"/>
      <c r="AA48" s="1418"/>
      <c r="AB48" s="1628"/>
      <c r="AC48" s="1628"/>
      <c r="AD48" s="1628"/>
      <c r="AE48" s="1628"/>
      <c r="AF48" s="1628"/>
      <c r="AG48" s="1628"/>
    </row>
    <row r="49" spans="1:33" s="1263" customFormat="1" ht="10.5" customHeight="1">
      <c r="A49" s="1261"/>
      <c r="B49" s="1262"/>
      <c r="C49" s="621"/>
      <c r="D49" s="1500" t="s">
        <v>415</v>
      </c>
      <c r="E49" s="1599">
        <v>103.1959243650002</v>
      </c>
      <c r="F49" s="1599">
        <v>6.4650045797054077</v>
      </c>
      <c r="G49" s="1599">
        <v>114.29218899499989</v>
      </c>
      <c r="H49" s="1599">
        <v>6.9338180092264503</v>
      </c>
      <c r="I49" s="1599">
        <v>116.86743150250001</v>
      </c>
      <c r="J49" s="1599">
        <v>7.0179998525195364</v>
      </c>
      <c r="K49" s="1599">
        <v>107.11792638499989</v>
      </c>
      <c r="L49" s="1599">
        <v>6.4262628412325649</v>
      </c>
      <c r="M49" s="1599">
        <v>94.003517414999919</v>
      </c>
      <c r="N49" s="1599">
        <v>5.4998703973488077</v>
      </c>
      <c r="O49" s="1584"/>
      <c r="P49" s="1261"/>
      <c r="Q49" s="1566"/>
      <c r="R49" s="1149"/>
      <c r="S49" s="1918"/>
      <c r="T49" s="1918"/>
      <c r="U49" s="1918"/>
      <c r="V49" s="1918"/>
      <c r="W49" s="1918"/>
      <c r="X49" s="1149"/>
      <c r="Y49" s="1420"/>
      <c r="Z49" s="1420"/>
      <c r="AA49" s="1418"/>
      <c r="AB49" s="1628"/>
      <c r="AC49" s="1628"/>
      <c r="AD49" s="1628"/>
      <c r="AE49" s="1628"/>
      <c r="AF49" s="1628"/>
      <c r="AG49" s="1628"/>
    </row>
    <row r="50" spans="1:33" s="1263" customFormat="1" ht="10.5" customHeight="1">
      <c r="A50" s="1261"/>
      <c r="B50" s="1262"/>
      <c r="C50" s="621"/>
      <c r="D50" s="1500" t="s">
        <v>698</v>
      </c>
      <c r="E50" s="1599">
        <v>283.39589073000036</v>
      </c>
      <c r="F50" s="1599">
        <v>17.754148167314032</v>
      </c>
      <c r="G50" s="1599">
        <v>309.09589943500066</v>
      </c>
      <c r="H50" s="1599">
        <v>18.752066374144061</v>
      </c>
      <c r="I50" s="1599">
        <v>324.02759567749899</v>
      </c>
      <c r="J50" s="1599">
        <v>19.4581637453742</v>
      </c>
      <c r="K50" s="1599">
        <v>345.6751323899997</v>
      </c>
      <c r="L50" s="1599">
        <v>20.737885183026407</v>
      </c>
      <c r="M50" s="1599">
        <v>385.06185625500081</v>
      </c>
      <c r="N50" s="1599">
        <v>22.528841075335443</v>
      </c>
      <c r="O50" s="1584"/>
      <c r="P50" s="1261"/>
      <c r="Q50" s="1566"/>
      <c r="R50" s="1148"/>
      <c r="S50" s="1150"/>
      <c r="T50" s="1150"/>
      <c r="U50" s="1150"/>
      <c r="V50" s="1150"/>
      <c r="W50" s="1150"/>
      <c r="X50" s="1148"/>
      <c r="Y50" s="1420"/>
      <c r="Z50" s="1420"/>
      <c r="AA50" s="1418"/>
      <c r="AB50" s="1628"/>
      <c r="AC50" s="1628"/>
      <c r="AD50" s="1628"/>
      <c r="AE50" s="1628"/>
      <c r="AF50" s="1628"/>
      <c r="AG50" s="1628"/>
    </row>
    <row r="51" spans="1:33" s="1263" customFormat="1" ht="12.75" customHeight="1">
      <c r="A51" s="1261"/>
      <c r="B51" s="1262"/>
      <c r="C51" s="618" t="s">
        <v>169</v>
      </c>
      <c r="D51" s="624"/>
      <c r="E51" s="1598">
        <v>992.37053565250369</v>
      </c>
      <c r="F51" s="1598">
        <v>21.616080851375298</v>
      </c>
      <c r="G51" s="1598">
        <v>1020.7493033100011</v>
      </c>
      <c r="H51" s="1598">
        <v>21.632017737519337</v>
      </c>
      <c r="I51" s="1598">
        <v>1030.8742490224959</v>
      </c>
      <c r="J51" s="1598">
        <v>21.583652456621611</v>
      </c>
      <c r="K51" s="1598">
        <v>991.47301742250545</v>
      </c>
      <c r="L51" s="1598">
        <v>21.168566945881</v>
      </c>
      <c r="M51" s="1598">
        <v>1043.1735999575053</v>
      </c>
      <c r="N51" s="1598">
        <v>21.677250429707538</v>
      </c>
      <c r="O51" s="1584"/>
      <c r="P51" s="1261"/>
      <c r="Q51" s="1566"/>
      <c r="R51" s="1148"/>
      <c r="S51" s="1150"/>
      <c r="T51" s="1150"/>
      <c r="U51" s="1150"/>
      <c r="V51" s="1150"/>
      <c r="W51" s="1150"/>
      <c r="X51" s="1150"/>
      <c r="Y51" s="1420"/>
      <c r="Z51" s="1420"/>
      <c r="AA51" s="1418"/>
      <c r="AB51" s="1628"/>
      <c r="AC51" s="1628"/>
      <c r="AD51" s="1628"/>
      <c r="AE51" s="1628"/>
      <c r="AF51" s="1628"/>
      <c r="AG51" s="1628"/>
    </row>
    <row r="52" spans="1:33" s="1263" customFormat="1" ht="10.5" customHeight="1">
      <c r="A52" s="1261"/>
      <c r="B52" s="1262"/>
      <c r="C52" s="621"/>
      <c r="D52" s="1500" t="s">
        <v>415</v>
      </c>
      <c r="E52" s="1599">
        <v>59.659033567499975</v>
      </c>
      <c r="F52" s="1599">
        <v>6.0117699411815924</v>
      </c>
      <c r="G52" s="1599">
        <v>60.03460368250002</v>
      </c>
      <c r="H52" s="1599">
        <v>5.881424899123104</v>
      </c>
      <c r="I52" s="1599">
        <v>63.147466775000048</v>
      </c>
      <c r="J52" s="1599">
        <v>6.1256226775359126</v>
      </c>
      <c r="K52" s="1599">
        <v>45.168407787499987</v>
      </c>
      <c r="L52" s="1599">
        <v>4.5556870427924068</v>
      </c>
      <c r="M52" s="1599">
        <v>53.449031647499972</v>
      </c>
      <c r="N52" s="1599">
        <v>5.1236948145234189</v>
      </c>
      <c r="O52" s="1584"/>
      <c r="P52" s="1261"/>
      <c r="Q52" s="1566"/>
      <c r="R52" s="1148"/>
      <c r="S52" s="1150"/>
      <c r="T52" s="1150"/>
      <c r="U52" s="1150"/>
      <c r="V52" s="1150"/>
      <c r="W52" s="1150"/>
      <c r="X52" s="1628"/>
      <c r="Y52" s="1420"/>
      <c r="Z52" s="1420"/>
      <c r="AA52" s="1418"/>
      <c r="AB52" s="1628"/>
      <c r="AC52" s="1628"/>
      <c r="AD52" s="1628"/>
      <c r="AE52" s="1628"/>
      <c r="AF52" s="1628"/>
      <c r="AG52" s="1628"/>
    </row>
    <row r="53" spans="1:33" s="1263" customFormat="1" ht="10.5" customHeight="1">
      <c r="A53" s="1261"/>
      <c r="B53" s="1262"/>
      <c r="C53" s="621"/>
      <c r="D53" s="1500" t="s">
        <v>698</v>
      </c>
      <c r="E53" s="1599">
        <v>197.30753414999967</v>
      </c>
      <c r="F53" s="1599">
        <v>19.882445826574845</v>
      </c>
      <c r="G53" s="1599">
        <v>221.71518559749919</v>
      </c>
      <c r="H53" s="1599">
        <v>21.720826541692421</v>
      </c>
      <c r="I53" s="1599">
        <v>225.4447694600002</v>
      </c>
      <c r="J53" s="1599">
        <v>21.869279368824404</v>
      </c>
      <c r="K53" s="1599">
        <v>214.0562661650001</v>
      </c>
      <c r="L53" s="1599">
        <v>21.589721798125581</v>
      </c>
      <c r="M53" s="1599">
        <v>254.20817668249978</v>
      </c>
      <c r="N53" s="1599">
        <v>24.368731790457044</v>
      </c>
      <c r="O53" s="1584"/>
      <c r="P53" s="1261"/>
      <c r="Q53" s="1566"/>
      <c r="R53" s="1148"/>
      <c r="S53" s="1150"/>
      <c r="T53" s="1150"/>
      <c r="U53" s="1150"/>
      <c r="V53" s="1150"/>
      <c r="W53" s="1150"/>
      <c r="X53" s="1628"/>
      <c r="Y53" s="1420"/>
      <c r="Z53" s="1420"/>
      <c r="AA53" s="1418"/>
      <c r="AB53" s="1628"/>
      <c r="AC53" s="1628"/>
      <c r="AD53" s="1628"/>
      <c r="AE53" s="1628"/>
      <c r="AF53" s="1628"/>
      <c r="AG53" s="1628"/>
    </row>
    <row r="54" spans="1:33" s="1263" customFormat="1" ht="12.75" customHeight="1">
      <c r="A54" s="1261"/>
      <c r="B54" s="1262"/>
      <c r="C54" s="618" t="s">
        <v>466</v>
      </c>
      <c r="D54" s="624"/>
      <c r="E54" s="1598">
        <v>1266.0040370950007</v>
      </c>
      <c r="F54" s="1598">
        <v>27.576439082826393</v>
      </c>
      <c r="G54" s="1598">
        <v>1302.7851243249954</v>
      </c>
      <c r="H54" s="1598">
        <v>27.609003333324655</v>
      </c>
      <c r="I54" s="1598">
        <v>1324.7232150425109</v>
      </c>
      <c r="J54" s="1598">
        <v>27.736036186574708</v>
      </c>
      <c r="K54" s="1598">
        <v>1283.9252027900036</v>
      </c>
      <c r="L54" s="1598">
        <v>27.412603400362695</v>
      </c>
      <c r="M54" s="1598">
        <v>1308.2182559525011</v>
      </c>
      <c r="N54" s="1598">
        <v>27.184904556780211</v>
      </c>
      <c r="O54" s="1584"/>
      <c r="P54" s="1261"/>
      <c r="Q54" s="1566"/>
      <c r="R54" s="1148"/>
      <c r="S54" s="1150"/>
      <c r="T54" s="1150"/>
      <c r="U54" s="1150"/>
      <c r="V54" s="1150"/>
      <c r="W54" s="1150"/>
      <c r="X54" s="1628"/>
      <c r="Y54" s="1420"/>
      <c r="Z54" s="1420"/>
      <c r="AA54" s="1418"/>
      <c r="AB54" s="1628"/>
      <c r="AC54" s="1628"/>
      <c r="AD54" s="1628"/>
      <c r="AE54" s="1628"/>
      <c r="AF54" s="1628"/>
      <c r="AG54" s="1628"/>
    </row>
    <row r="55" spans="1:33" s="1263" customFormat="1" ht="10.5" customHeight="1">
      <c r="A55" s="1261"/>
      <c r="B55" s="1262"/>
      <c r="C55" s="621"/>
      <c r="D55" s="1500" t="s">
        <v>415</v>
      </c>
      <c r="E55" s="1599">
        <v>72.797124904999961</v>
      </c>
      <c r="F55" s="1599">
        <v>5.7501495075830693</v>
      </c>
      <c r="G55" s="1599">
        <v>73.699645737500049</v>
      </c>
      <c r="H55" s="1599">
        <v>5.6570837631943043</v>
      </c>
      <c r="I55" s="1599">
        <v>77.910351370000029</v>
      </c>
      <c r="J55" s="1599">
        <v>5.8812550791977971</v>
      </c>
      <c r="K55" s="1599">
        <v>66.333726020000015</v>
      </c>
      <c r="L55" s="1599">
        <v>5.1664790032826726</v>
      </c>
      <c r="M55" s="1599">
        <v>62.783698207500009</v>
      </c>
      <c r="N55" s="1599">
        <v>4.7991761253773211</v>
      </c>
      <c r="O55" s="1584"/>
      <c r="P55" s="1261"/>
      <c r="Q55" s="1566"/>
      <c r="R55" s="1148"/>
      <c r="S55" s="1150"/>
      <c r="T55" s="1150"/>
      <c r="U55" s="1150"/>
      <c r="V55" s="1150"/>
      <c r="W55" s="1150"/>
      <c r="X55" s="1628"/>
      <c r="Y55" s="1420"/>
      <c r="Z55" s="1420"/>
      <c r="AA55" s="1418"/>
      <c r="AB55" s="1628"/>
      <c r="AC55" s="1628"/>
      <c r="AD55" s="1628"/>
      <c r="AE55" s="1628"/>
      <c r="AF55" s="1628"/>
      <c r="AG55" s="1628"/>
    </row>
    <row r="56" spans="1:33" s="1263" customFormat="1" ht="10.5" customHeight="1">
      <c r="A56" s="1261"/>
      <c r="B56" s="1262"/>
      <c r="C56" s="621"/>
      <c r="D56" s="1500" t="s">
        <v>698</v>
      </c>
      <c r="E56" s="1599">
        <v>244.79380672249997</v>
      </c>
      <c r="F56" s="1599">
        <v>19.335942030975584</v>
      </c>
      <c r="G56" s="1599">
        <v>261.92627328500146</v>
      </c>
      <c r="H56" s="1599">
        <v>20.105101631453753</v>
      </c>
      <c r="I56" s="1599">
        <v>274.86995344000013</v>
      </c>
      <c r="J56" s="1599">
        <v>20.749236543814888</v>
      </c>
      <c r="K56" s="1599">
        <v>273.34292467000006</v>
      </c>
      <c r="L56" s="1599">
        <v>21.289629962556901</v>
      </c>
      <c r="M56" s="1599">
        <v>286.14341214499927</v>
      </c>
      <c r="N56" s="1599">
        <v>21.872757916580291</v>
      </c>
      <c r="O56" s="1584"/>
      <c r="P56" s="1261"/>
      <c r="Q56" s="1566"/>
      <c r="R56" s="1148"/>
      <c r="S56" s="1150"/>
      <c r="T56" s="1150"/>
      <c r="U56" s="1150"/>
      <c r="V56" s="1150"/>
      <c r="W56" s="1150"/>
      <c r="X56" s="1628"/>
      <c r="Y56" s="1420"/>
      <c r="Z56" s="1420"/>
      <c r="AA56" s="1418"/>
      <c r="AB56" s="1628"/>
      <c r="AC56" s="1628"/>
      <c r="AD56" s="1628"/>
      <c r="AE56" s="1628"/>
      <c r="AF56" s="1628"/>
      <c r="AG56" s="1628"/>
    </row>
    <row r="57" spans="1:33" s="1263" customFormat="1" ht="12.75" customHeight="1">
      <c r="A57" s="1261"/>
      <c r="B57" s="1262"/>
      <c r="C57" s="618" t="s">
        <v>170</v>
      </c>
      <c r="D57" s="624"/>
      <c r="E57" s="1598">
        <v>309.50324955750062</v>
      </c>
      <c r="F57" s="1598">
        <v>6.7416826939539733</v>
      </c>
      <c r="G57" s="1598">
        <v>314.7941344274991</v>
      </c>
      <c r="H57" s="1598">
        <v>6.6712093532868426</v>
      </c>
      <c r="I57" s="1598">
        <v>314.93657202249932</v>
      </c>
      <c r="J57" s="1598">
        <v>6.5938998116006591</v>
      </c>
      <c r="K57" s="1598">
        <v>313.89726420499977</v>
      </c>
      <c r="L57" s="1598">
        <v>6.7019022552187559</v>
      </c>
      <c r="M57" s="1598">
        <v>318.60148736250011</v>
      </c>
      <c r="N57" s="1598">
        <v>6.6205703720987135</v>
      </c>
      <c r="O57" s="1584"/>
      <c r="P57" s="1261"/>
      <c r="Q57" s="1566"/>
      <c r="R57" s="1148"/>
      <c r="S57" s="1150"/>
      <c r="T57" s="1150"/>
      <c r="U57" s="1150"/>
      <c r="V57" s="1150"/>
      <c r="W57" s="1150"/>
      <c r="X57" s="1628"/>
      <c r="Y57" s="1420"/>
      <c r="Z57" s="1420"/>
      <c r="AA57" s="1418"/>
      <c r="AB57" s="1628"/>
      <c r="AC57" s="1628"/>
      <c r="AD57" s="1628"/>
      <c r="AE57" s="1628"/>
      <c r="AF57" s="1628"/>
      <c r="AG57" s="1628"/>
    </row>
    <row r="58" spans="1:33" s="1263" customFormat="1" ht="10.5" customHeight="1">
      <c r="A58" s="1261"/>
      <c r="B58" s="1262"/>
      <c r="C58" s="621"/>
      <c r="D58" s="1500" t="s">
        <v>415</v>
      </c>
      <c r="E58" s="1599">
        <v>17.538868114999989</v>
      </c>
      <c r="F58" s="1599">
        <v>5.6667799579085045</v>
      </c>
      <c r="G58" s="1599">
        <v>19.776798402499999</v>
      </c>
      <c r="H58" s="1599">
        <v>6.2824545439727171</v>
      </c>
      <c r="I58" s="1599">
        <v>18.394591417500013</v>
      </c>
      <c r="J58" s="1599">
        <v>5.8407289122921835</v>
      </c>
      <c r="K58" s="1599">
        <v>14.779328962499998</v>
      </c>
      <c r="L58" s="1599">
        <v>4.7083331547763745</v>
      </c>
      <c r="M58" s="1599">
        <v>15.869012992499998</v>
      </c>
      <c r="N58" s="1599">
        <v>4.9808345604000488</v>
      </c>
      <c r="O58" s="1584"/>
      <c r="P58" s="1261"/>
      <c r="Q58" s="1566"/>
      <c r="R58" s="1628"/>
      <c r="S58" s="1628"/>
      <c r="T58" s="1628"/>
      <c r="U58" s="1628"/>
      <c r="V58" s="1628"/>
      <c r="W58" s="1628"/>
      <c r="X58" s="1628"/>
      <c r="Y58" s="1420"/>
      <c r="Z58" s="1420"/>
      <c r="AA58" s="1418"/>
      <c r="AB58" s="1628"/>
      <c r="AC58" s="1628"/>
      <c r="AD58" s="1628"/>
      <c r="AE58" s="1628"/>
      <c r="AF58" s="1628"/>
      <c r="AG58" s="1628"/>
    </row>
    <row r="59" spans="1:33" s="1263" customFormat="1" ht="10.5" customHeight="1">
      <c r="A59" s="1261"/>
      <c r="B59" s="1262"/>
      <c r="C59" s="621"/>
      <c r="D59" s="1500" t="s">
        <v>698</v>
      </c>
      <c r="E59" s="1599">
        <v>63.001025827500023</v>
      </c>
      <c r="F59" s="1599">
        <v>20.355529681052818</v>
      </c>
      <c r="G59" s="1599">
        <v>68.726721385000076</v>
      </c>
      <c r="H59" s="1599">
        <v>21.832275086697546</v>
      </c>
      <c r="I59" s="1599">
        <v>72.653802860000184</v>
      </c>
      <c r="J59" s="1599">
        <v>23.069344532907959</v>
      </c>
      <c r="K59" s="1599">
        <v>73.293567297499905</v>
      </c>
      <c r="L59" s="1599">
        <v>23.349540010528223</v>
      </c>
      <c r="M59" s="1599">
        <v>77.085506584999919</v>
      </c>
      <c r="N59" s="1599">
        <v>24.194961305153342</v>
      </c>
      <c r="O59" s="1584"/>
      <c r="P59" s="1261"/>
      <c r="Q59" s="1566"/>
      <c r="R59" s="1420"/>
      <c r="S59" s="1628"/>
      <c r="T59" s="1628"/>
      <c r="U59" s="1628"/>
      <c r="V59" s="1628"/>
      <c r="W59" s="1628"/>
      <c r="X59" s="1628"/>
      <c r="Y59" s="1420"/>
      <c r="Z59" s="1420"/>
      <c r="AA59" s="1418"/>
      <c r="AB59" s="1628"/>
      <c r="AC59" s="1628"/>
      <c r="AD59" s="1628"/>
      <c r="AE59" s="1628"/>
      <c r="AF59" s="1628"/>
      <c r="AG59" s="1628"/>
    </row>
    <row r="60" spans="1:33" s="1263" customFormat="1" ht="12.75" customHeight="1">
      <c r="A60" s="1261"/>
      <c r="B60" s="1262"/>
      <c r="C60" s="618" t="s">
        <v>171</v>
      </c>
      <c r="D60" s="624"/>
      <c r="E60" s="1598">
        <v>207.30591921999908</v>
      </c>
      <c r="F60" s="1598">
        <v>4.5155930671417357</v>
      </c>
      <c r="G60" s="1598">
        <v>205.76722555499981</v>
      </c>
      <c r="H60" s="1598">
        <v>4.3606792172887561</v>
      </c>
      <c r="I60" s="1598">
        <v>207.95583498500042</v>
      </c>
      <c r="J60" s="1598">
        <v>4.3540193897547397</v>
      </c>
      <c r="K60" s="1598">
        <v>198.00357613499969</v>
      </c>
      <c r="L60" s="1598">
        <v>4.2274997738556159</v>
      </c>
      <c r="M60" s="1598">
        <v>204.13005304500041</v>
      </c>
      <c r="N60" s="1598">
        <v>4.2418426619176453</v>
      </c>
      <c r="O60" s="1584"/>
      <c r="P60" s="1261"/>
      <c r="Q60" s="1566"/>
      <c r="R60" s="1420"/>
      <c r="S60" s="1628"/>
      <c r="T60" s="1628"/>
      <c r="U60" s="1628"/>
      <c r="V60" s="1628"/>
      <c r="W60" s="1628"/>
      <c r="X60" s="1628"/>
      <c r="Y60" s="1420"/>
      <c r="Z60" s="1420"/>
      <c r="AA60" s="1418"/>
      <c r="AB60" s="1628"/>
      <c r="AC60" s="1628"/>
      <c r="AD60" s="1628"/>
      <c r="AE60" s="1628"/>
      <c r="AF60" s="1628"/>
      <c r="AG60" s="1628"/>
    </row>
    <row r="61" spans="1:33" s="1263" customFormat="1" ht="10.5" customHeight="1">
      <c r="A61" s="1261"/>
      <c r="B61" s="1262"/>
      <c r="C61" s="621"/>
      <c r="D61" s="1500" t="s">
        <v>415</v>
      </c>
      <c r="E61" s="1599">
        <v>13.907408867499994</v>
      </c>
      <c r="F61" s="1599">
        <v>6.7086405056968221</v>
      </c>
      <c r="G61" s="1599">
        <v>13.246125087499991</v>
      </c>
      <c r="H61" s="1599">
        <v>6.4374319339594805</v>
      </c>
      <c r="I61" s="1599">
        <v>13.7311284525</v>
      </c>
      <c r="J61" s="1599">
        <v>6.6029060706521685</v>
      </c>
      <c r="K61" s="1599">
        <v>9.8505287450000001</v>
      </c>
      <c r="L61" s="1599">
        <v>4.9749246641302411</v>
      </c>
      <c r="M61" s="1599">
        <v>11.033108022500002</v>
      </c>
      <c r="N61" s="1599">
        <v>5.4049405552585421</v>
      </c>
      <c r="O61" s="1584"/>
      <c r="P61" s="1261"/>
      <c r="Q61" s="1566"/>
      <c r="R61" s="1420"/>
      <c r="S61" s="1628"/>
      <c r="T61" s="1628"/>
      <c r="U61" s="1628"/>
      <c r="V61" s="1628"/>
      <c r="W61" s="1628"/>
      <c r="X61" s="1628"/>
      <c r="Y61" s="1420"/>
      <c r="Z61" s="1420"/>
      <c r="AA61" s="1418"/>
      <c r="AB61" s="1628"/>
      <c r="AC61" s="1628"/>
      <c r="AD61" s="1628"/>
      <c r="AE61" s="1628"/>
      <c r="AF61" s="1628"/>
      <c r="AG61" s="1628"/>
    </row>
    <row r="62" spans="1:33" s="1263" customFormat="1" ht="10.5" customHeight="1">
      <c r="A62" s="1261"/>
      <c r="B62" s="1262"/>
      <c r="C62" s="621"/>
      <c r="D62" s="1500" t="s">
        <v>698</v>
      </c>
      <c r="E62" s="1599">
        <v>40.647849327499991</v>
      </c>
      <c r="F62" s="1599">
        <v>19.607664595608245</v>
      </c>
      <c r="G62" s="1599">
        <v>40.344156120000136</v>
      </c>
      <c r="H62" s="1599">
        <v>19.606696844545095</v>
      </c>
      <c r="I62" s="1599">
        <v>45.815274677499929</v>
      </c>
      <c r="J62" s="1599">
        <v>22.031252299703215</v>
      </c>
      <c r="K62" s="1599">
        <v>45.747045652499914</v>
      </c>
      <c r="L62" s="1599">
        <v>23.104151220637238</v>
      </c>
      <c r="M62" s="1599">
        <v>49.604499752499919</v>
      </c>
      <c r="N62" s="1599">
        <v>24.300439358414618</v>
      </c>
      <c r="O62" s="1584"/>
      <c r="P62" s="1261"/>
      <c r="Q62" s="1566"/>
      <c r="R62" s="1420"/>
      <c r="S62" s="1628"/>
      <c r="T62" s="1628"/>
      <c r="U62" s="1628"/>
      <c r="V62" s="1628"/>
      <c r="W62" s="1628"/>
      <c r="X62" s="1628"/>
      <c r="Y62" s="1420"/>
      <c r="Z62" s="1420"/>
      <c r="AA62" s="1418"/>
      <c r="AB62" s="1628"/>
      <c r="AC62" s="1628"/>
      <c r="AD62" s="1628"/>
      <c r="AE62" s="1628"/>
      <c r="AF62" s="1628"/>
      <c r="AG62" s="1628"/>
    </row>
    <row r="63" spans="1:33" s="1263" customFormat="1" ht="12.75" customHeight="1">
      <c r="A63" s="1261"/>
      <c r="B63" s="1262"/>
      <c r="C63" s="618" t="s">
        <v>123</v>
      </c>
      <c r="D63" s="624"/>
      <c r="E63" s="1598">
        <v>109.0237714050001</v>
      </c>
      <c r="F63" s="1598">
        <v>2.3747849948636217</v>
      </c>
      <c r="G63" s="1598">
        <v>110.2006882149997</v>
      </c>
      <c r="H63" s="1598">
        <v>2.3354052110773118</v>
      </c>
      <c r="I63" s="1598">
        <v>112.40009140250042</v>
      </c>
      <c r="J63" s="1598">
        <v>2.3533466969656853</v>
      </c>
      <c r="K63" s="1598">
        <v>112.24837818499985</v>
      </c>
      <c r="L63" s="1598">
        <v>2.3965728430541575</v>
      </c>
      <c r="M63" s="1598">
        <v>110.38317846750012</v>
      </c>
      <c r="N63" s="1598">
        <v>2.2937733498667661</v>
      </c>
      <c r="O63" s="1584"/>
      <c r="P63" s="1261"/>
      <c r="Q63" s="1566"/>
      <c r="R63" s="1148"/>
      <c r="S63" s="1628"/>
      <c r="T63" s="1148"/>
      <c r="U63" s="1148"/>
      <c r="V63" s="1148"/>
      <c r="W63" s="1148"/>
      <c r="X63" s="1148"/>
      <c r="Y63" s="1148"/>
      <c r="Z63" s="1148"/>
      <c r="AA63" s="1418"/>
      <c r="AB63" s="1628"/>
      <c r="AC63" s="1628"/>
      <c r="AD63" s="1628"/>
      <c r="AE63" s="1628"/>
      <c r="AF63" s="1628"/>
      <c r="AG63" s="1628"/>
    </row>
    <row r="64" spans="1:33" s="1263" customFormat="1" ht="10.5" customHeight="1">
      <c r="A64" s="1261"/>
      <c r="B64" s="1262"/>
      <c r="C64" s="621"/>
      <c r="D64" s="1500" t="s">
        <v>415</v>
      </c>
      <c r="E64" s="1599">
        <v>8.1132350325000004</v>
      </c>
      <c r="F64" s="1599">
        <v>7.4417119568915471</v>
      </c>
      <c r="G64" s="1599">
        <v>7.837107822499993</v>
      </c>
      <c r="H64" s="1599">
        <v>7.1116686741646538</v>
      </c>
      <c r="I64" s="1599">
        <v>7.6199132174999971</v>
      </c>
      <c r="J64" s="1599">
        <v>6.7792767091384114</v>
      </c>
      <c r="K64" s="1599">
        <v>7.7468985550000031</v>
      </c>
      <c r="L64" s="1599">
        <v>6.9015683613994963</v>
      </c>
      <c r="M64" s="1599">
        <v>7.6286023725000058</v>
      </c>
      <c r="N64" s="1599">
        <v>6.9110189418454535</v>
      </c>
      <c r="O64" s="1584"/>
      <c r="P64" s="1261"/>
      <c r="Q64" s="1566"/>
      <c r="R64" s="1419"/>
      <c r="S64" s="1148"/>
      <c r="T64" s="1419"/>
      <c r="U64" s="1419"/>
      <c r="V64" s="1419"/>
      <c r="W64" s="1419"/>
      <c r="X64" s="1419"/>
      <c r="Y64" s="1419"/>
      <c r="Z64" s="1419"/>
      <c r="AA64" s="1418"/>
      <c r="AB64" s="1628"/>
      <c r="AC64" s="1628"/>
      <c r="AD64" s="1628"/>
      <c r="AE64" s="1628"/>
      <c r="AF64" s="1628"/>
      <c r="AG64" s="1628"/>
    </row>
    <row r="65" spans="1:33" s="1263" customFormat="1" ht="10.5" customHeight="1">
      <c r="A65" s="1261"/>
      <c r="B65" s="1262"/>
      <c r="C65" s="621"/>
      <c r="D65" s="1500" t="s">
        <v>698</v>
      </c>
      <c r="E65" s="1599">
        <v>17.189036127499985</v>
      </c>
      <c r="F65" s="1599">
        <v>15.766319497099742</v>
      </c>
      <c r="G65" s="1599">
        <v>18.206585974999989</v>
      </c>
      <c r="H65" s="1599">
        <v>16.521299703209877</v>
      </c>
      <c r="I65" s="1599">
        <v>19.67048574750001</v>
      </c>
      <c r="J65" s="1599">
        <v>17.500417928541314</v>
      </c>
      <c r="K65" s="1599">
        <v>20.02701577500001</v>
      </c>
      <c r="L65" s="1599">
        <v>17.841697224340201</v>
      </c>
      <c r="M65" s="1599">
        <v>20.584665077499999</v>
      </c>
      <c r="N65" s="1599">
        <v>18.648371394343112</v>
      </c>
      <c r="O65" s="1584"/>
      <c r="P65" s="1261"/>
      <c r="Q65" s="1566"/>
      <c r="R65" s="1923"/>
      <c r="S65" s="1420"/>
      <c r="T65" s="1923"/>
      <c r="U65" s="1923"/>
      <c r="V65" s="1923"/>
      <c r="W65" s="1923"/>
      <c r="X65" s="1923"/>
      <c r="Y65" s="1923"/>
      <c r="Z65" s="1923"/>
      <c r="AA65" s="1418"/>
      <c r="AB65" s="1628"/>
      <c r="AC65" s="1628"/>
      <c r="AD65" s="1628"/>
      <c r="AE65" s="1628"/>
      <c r="AF65" s="1628"/>
      <c r="AG65" s="1628"/>
    </row>
    <row r="66" spans="1:33" s="1263" customFormat="1" ht="12.75" customHeight="1">
      <c r="A66" s="1261"/>
      <c r="B66" s="1262"/>
      <c r="C66" s="618" t="s">
        <v>124</v>
      </c>
      <c r="D66" s="624"/>
      <c r="E66" s="1598">
        <v>110.45914810249973</v>
      </c>
      <c r="F66" s="1598">
        <v>2.4060507546082222</v>
      </c>
      <c r="G66" s="1598">
        <v>116.07039974249953</v>
      </c>
      <c r="H66" s="1598">
        <v>2.4597978542711481</v>
      </c>
      <c r="I66" s="1598">
        <v>120.03807300000003</v>
      </c>
      <c r="J66" s="1598">
        <v>2.5132648833272357</v>
      </c>
      <c r="K66" s="1598">
        <v>117.27911104749951</v>
      </c>
      <c r="L66" s="1598">
        <v>2.5039821255210817</v>
      </c>
      <c r="M66" s="1598">
        <v>118.59495459250013</v>
      </c>
      <c r="N66" s="1598">
        <v>2.4644148687295613</v>
      </c>
      <c r="O66" s="1584"/>
      <c r="P66" s="1261"/>
      <c r="Q66" s="1566"/>
      <c r="R66" s="1628"/>
      <c r="S66" s="1420"/>
      <c r="T66" s="1628"/>
      <c r="U66" s="1628"/>
      <c r="V66" s="1628"/>
      <c r="W66" s="1628"/>
      <c r="X66" s="1628"/>
      <c r="Y66" s="1628"/>
      <c r="Z66" s="1628"/>
      <c r="AA66" s="1628"/>
      <c r="AB66" s="1628"/>
      <c r="AC66" s="1628"/>
      <c r="AD66" s="1628"/>
      <c r="AE66" s="1628"/>
      <c r="AF66" s="1628"/>
      <c r="AG66" s="1628"/>
    </row>
    <row r="67" spans="1:33" s="1263" customFormat="1" ht="10.5" customHeight="1">
      <c r="A67" s="1261"/>
      <c r="B67" s="1262"/>
      <c r="C67" s="621"/>
      <c r="D67" s="1500" t="s">
        <v>415</v>
      </c>
      <c r="E67" s="1599">
        <v>6.3829241349999979</v>
      </c>
      <c r="F67" s="1599">
        <v>5.7785382602054947</v>
      </c>
      <c r="G67" s="1599">
        <v>7.1150306700000021</v>
      </c>
      <c r="H67" s="1599">
        <v>6.1299269114128947</v>
      </c>
      <c r="I67" s="1599">
        <v>6.6961080749999971</v>
      </c>
      <c r="J67" s="1599">
        <v>5.5783202009582373</v>
      </c>
      <c r="K67" s="1599">
        <v>4.7656489024999988</v>
      </c>
      <c r="L67" s="1599">
        <v>4.0635104239235336</v>
      </c>
      <c r="M67" s="1599">
        <v>5.0639828100000033</v>
      </c>
      <c r="N67" s="1599">
        <v>4.2699816593380158</v>
      </c>
      <c r="O67" s="1584"/>
      <c r="P67" s="1261"/>
      <c r="Q67" s="1566"/>
      <c r="R67" s="1628"/>
      <c r="S67" s="1148"/>
      <c r="T67" s="1628"/>
      <c r="U67" s="1628"/>
      <c r="V67" s="1628"/>
      <c r="W67" s="1628"/>
      <c r="X67" s="1628"/>
      <c r="Y67" s="1628"/>
      <c r="Z67" s="1628"/>
      <c r="AA67" s="1628"/>
      <c r="AB67" s="1628"/>
      <c r="AC67" s="1628"/>
      <c r="AD67" s="1628"/>
      <c r="AE67" s="1628"/>
      <c r="AF67" s="1628"/>
      <c r="AG67" s="1628"/>
    </row>
    <row r="68" spans="1:33" s="1263" customFormat="1" ht="10.5" customHeight="1">
      <c r="A68" s="1261"/>
      <c r="B68" s="1262"/>
      <c r="C68" s="621"/>
      <c r="D68" s="1500" t="s">
        <v>698</v>
      </c>
      <c r="E68" s="1599">
        <v>20.909372070000011</v>
      </c>
      <c r="F68" s="1599">
        <v>18.929506907474352</v>
      </c>
      <c r="G68" s="1599">
        <v>23.02045580249996</v>
      </c>
      <c r="H68" s="1599">
        <v>19.833183872520902</v>
      </c>
      <c r="I68" s="1599">
        <v>24.080484370000008</v>
      </c>
      <c r="J68" s="1599">
        <v>20.0607055479806</v>
      </c>
      <c r="K68" s="1599">
        <v>26.697418870000043</v>
      </c>
      <c r="L68" s="1599">
        <v>22.764001731891753</v>
      </c>
      <c r="M68" s="1599">
        <v>27.141508554999973</v>
      </c>
      <c r="N68" s="1599">
        <v>22.885888061815056</v>
      </c>
      <c r="O68" s="1584"/>
      <c r="P68" s="1261"/>
      <c r="Q68" s="1566"/>
      <c r="R68" s="1628"/>
      <c r="S68" s="1408"/>
      <c r="T68" s="1628"/>
      <c r="U68" s="1628"/>
      <c r="V68" s="1628"/>
      <c r="W68" s="1628"/>
      <c r="X68" s="1628"/>
      <c r="Y68" s="1628"/>
      <c r="Z68" s="1628"/>
      <c r="AA68" s="1628"/>
      <c r="AB68" s="1628"/>
      <c r="AC68" s="1628"/>
      <c r="AD68" s="1628"/>
      <c r="AE68" s="1628"/>
      <c r="AF68" s="1628"/>
      <c r="AG68" s="1628"/>
    </row>
    <row r="69" spans="1:33" s="688" customFormat="1" ht="6.75" customHeight="1">
      <c r="A69" s="705"/>
      <c r="B69" s="705"/>
      <c r="C69" s="2342"/>
      <c r="D69" s="2343"/>
      <c r="E69" s="2343"/>
      <c r="F69" s="2343"/>
      <c r="G69" s="2343"/>
      <c r="H69" s="2343"/>
      <c r="I69" s="2343"/>
      <c r="J69" s="2343"/>
      <c r="K69" s="2343"/>
      <c r="L69" s="2343"/>
      <c r="M69" s="2343"/>
      <c r="N69" s="2343"/>
      <c r="O69" s="2360"/>
      <c r="P69" s="700"/>
      <c r="R69" s="1148"/>
      <c r="S69" s="1260"/>
      <c r="T69" s="1148"/>
      <c r="U69" s="1148"/>
      <c r="V69" s="1148"/>
      <c r="W69" s="1148"/>
      <c r="X69" s="1148"/>
      <c r="Y69" s="1148"/>
      <c r="Z69" s="1148"/>
      <c r="AA69" s="1148"/>
      <c r="AB69" s="1148"/>
      <c r="AC69" s="1148"/>
      <c r="AD69" s="1148"/>
      <c r="AE69" s="1148"/>
      <c r="AF69" s="1148"/>
      <c r="AG69" s="1148"/>
    </row>
    <row r="70" spans="1:33" s="1263" customFormat="1" ht="20.25" customHeight="1">
      <c r="A70" s="1261"/>
      <c r="B70" s="1262"/>
      <c r="C70" s="2361" t="s">
        <v>600</v>
      </c>
      <c r="D70" s="2361"/>
      <c r="E70" s="2361"/>
      <c r="F70" s="2361"/>
      <c r="G70" s="2361"/>
      <c r="H70" s="2361"/>
      <c r="I70" s="2362" t="s">
        <v>465</v>
      </c>
      <c r="J70" s="2362"/>
      <c r="K70" s="2362"/>
      <c r="L70" s="2362"/>
      <c r="M70" s="2362"/>
      <c r="N70" s="2362"/>
      <c r="O70" s="1249"/>
      <c r="P70" s="1261"/>
      <c r="R70" s="1148"/>
      <c r="S70" s="1150"/>
      <c r="T70" s="1150"/>
      <c r="U70" s="1150"/>
      <c r="V70" s="1150"/>
      <c r="W70" s="1150"/>
      <c r="X70" s="1628"/>
      <c r="Y70" s="1628"/>
      <c r="Z70" s="1628"/>
      <c r="AA70" s="1628"/>
      <c r="AB70" s="1628"/>
      <c r="AC70" s="1628"/>
      <c r="AD70" s="1628"/>
      <c r="AE70" s="1628"/>
      <c r="AF70" s="1628"/>
      <c r="AG70" s="1628"/>
    </row>
    <row r="71" spans="1:33" ht="13.5" customHeight="1">
      <c r="A71" s="1265"/>
      <c r="B71" s="1510"/>
      <c r="C71" s="1268" t="s">
        <v>315</v>
      </c>
      <c r="D71" s="1267"/>
      <c r="E71" s="1269" t="s">
        <v>85</v>
      </c>
      <c r="F71" s="791"/>
      <c r="G71" s="1270"/>
      <c r="H71" s="1270"/>
      <c r="I71" s="1271"/>
      <c r="J71" s="1272"/>
      <c r="K71" s="1273"/>
      <c r="L71" s="1271"/>
      <c r="M71" s="1274"/>
      <c r="N71" s="1274"/>
      <c r="O71" s="1302"/>
      <c r="P71" s="1265"/>
    </row>
    <row r="72" spans="1:33" s="1550" customFormat="1" ht="19.5" customHeight="1">
      <c r="A72" s="1551"/>
      <c r="B72" s="1595"/>
      <c r="C72" s="1595"/>
      <c r="D72" s="1595"/>
      <c r="E72" s="1510"/>
      <c r="F72" s="1510"/>
      <c r="G72" s="1510"/>
      <c r="H72" s="1510"/>
      <c r="I72" s="1510"/>
      <c r="J72" s="1510"/>
      <c r="K72" s="2363">
        <v>44835</v>
      </c>
      <c r="L72" s="2363"/>
      <c r="M72" s="2363"/>
      <c r="N72" s="2363"/>
      <c r="O72" s="1600" t="s">
        <v>472</v>
      </c>
      <c r="P72" s="1265"/>
      <c r="R72" s="1627"/>
      <c r="S72" s="1627"/>
      <c r="T72" s="1627"/>
      <c r="U72" s="1627"/>
      <c r="V72" s="1627"/>
      <c r="W72" s="1627"/>
      <c r="X72" s="1627"/>
      <c r="Y72" s="1627"/>
      <c r="Z72" s="1627"/>
      <c r="AA72" s="1627"/>
      <c r="AB72" s="1627"/>
      <c r="AC72" s="1627"/>
      <c r="AD72" s="1627"/>
      <c r="AE72" s="1627"/>
      <c r="AF72" s="1627"/>
      <c r="AG72" s="1627"/>
    </row>
    <row r="81" spans="19:24">
      <c r="S81" s="1926"/>
      <c r="T81" s="1925"/>
      <c r="U81" s="1925"/>
      <c r="V81" s="1925"/>
      <c r="W81" s="1925"/>
      <c r="X81" s="1925"/>
    </row>
    <row r="82" spans="19:24">
      <c r="S82" s="1926"/>
      <c r="T82" s="1925"/>
      <c r="U82" s="1925"/>
      <c r="V82" s="1925"/>
      <c r="W82" s="1925"/>
      <c r="X82" s="1925"/>
    </row>
    <row r="83" spans="19:24">
      <c r="S83" s="1926"/>
      <c r="T83" s="1925"/>
      <c r="U83" s="1925"/>
      <c r="V83" s="1925"/>
      <c r="W83" s="1925"/>
      <c r="X83" s="1925"/>
    </row>
    <row r="84" spans="19:24">
      <c r="S84" s="1926"/>
      <c r="T84" s="1925"/>
      <c r="U84" s="1925"/>
      <c r="V84" s="1925"/>
      <c r="W84" s="1925"/>
      <c r="X84" s="1925"/>
    </row>
    <row r="85" spans="19:24">
      <c r="S85" s="1926"/>
      <c r="T85" s="1925"/>
      <c r="U85" s="1925"/>
      <c r="V85" s="1925"/>
      <c r="W85" s="1925"/>
      <c r="X85" s="1925"/>
    </row>
    <row r="86" spans="19:24">
      <c r="S86" s="1926"/>
      <c r="T86" s="1925"/>
      <c r="U86" s="1925"/>
      <c r="V86" s="1925"/>
      <c r="W86" s="1925"/>
      <c r="X86" s="1925"/>
    </row>
    <row r="87" spans="19:24">
      <c r="S87" s="1926"/>
      <c r="T87" s="1925"/>
      <c r="U87" s="1925"/>
      <c r="V87" s="1925"/>
      <c r="W87" s="1925"/>
      <c r="X87" s="1925"/>
    </row>
    <row r="88" spans="19:24">
      <c r="S88" s="1926"/>
      <c r="T88" s="1925"/>
      <c r="U88" s="1925"/>
      <c r="V88" s="1925"/>
      <c r="W88" s="1925"/>
      <c r="X88" s="1925"/>
    </row>
  </sheetData>
  <mergeCells count="182">
    <mergeCell ref="C45:D45"/>
    <mergeCell ref="C69:O69"/>
    <mergeCell ref="C70:H70"/>
    <mergeCell ref="I70:N70"/>
    <mergeCell ref="K72:N72"/>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5:D6"/>
    <mergeCell ref="E7:F7"/>
    <mergeCell ref="G7:H7"/>
    <mergeCell ref="I7:J7"/>
    <mergeCell ref="K7:L7"/>
    <mergeCell ref="M7:N7"/>
  </mergeCells>
  <conditionalFormatting sqref="K7">
    <cfRule type="cellIs" dxfId="23534" priority="7" operator="equal">
      <formula>"1.º trimestre"</formula>
    </cfRule>
  </conditionalFormatting>
  <conditionalFormatting sqref="M7">
    <cfRule type="cellIs" dxfId="23533" priority="6" operator="equal">
      <formula>"1.º trimestre"</formula>
    </cfRule>
  </conditionalFormatting>
  <conditionalFormatting sqref="E7">
    <cfRule type="cellIs" dxfId="23532" priority="10" operator="equal">
      <formula>"1.º trimestre"</formula>
    </cfRule>
  </conditionalFormatting>
  <conditionalFormatting sqref="G7">
    <cfRule type="cellIs" dxfId="23531" priority="9" operator="equal">
      <formula>"1.º trimestre"</formula>
    </cfRule>
  </conditionalFormatting>
  <conditionalFormatting sqref="I7">
    <cfRule type="cellIs" dxfId="23530" priority="8" operator="equal">
      <formula>"1.º trimestre"</formula>
    </cfRule>
  </conditionalFormatting>
  <conditionalFormatting sqref="K43">
    <cfRule type="cellIs" dxfId="23529" priority="2" operator="equal">
      <formula>"1.º trimestre"</formula>
    </cfRule>
  </conditionalFormatting>
  <conditionalFormatting sqref="M43">
    <cfRule type="cellIs" dxfId="23528" priority="1" operator="equal">
      <formula>"1.º trimestre"</formula>
    </cfRule>
  </conditionalFormatting>
  <conditionalFormatting sqref="E43">
    <cfRule type="cellIs" dxfId="23527" priority="5" operator="equal">
      <formula>"1.º trimestre"</formula>
    </cfRule>
  </conditionalFormatting>
  <conditionalFormatting sqref="G43">
    <cfRule type="cellIs" dxfId="23526" priority="4" operator="equal">
      <formula>"1.º trimestre"</formula>
    </cfRule>
  </conditionalFormatting>
  <conditionalFormatting sqref="I43">
    <cfRule type="cellIs" dxfId="23525" priority="3" operator="equal">
      <formula>"1.º trimestre"</formula>
    </cfRule>
  </conditionalFormatting>
  <hyperlinks>
    <hyperlink ref="I70" r:id="rId1"/>
    <hyperlink ref="I70:M70" r:id="rId2" display="https://www.ine.pt/produtos/bases de dados"/>
  </hyperlinks>
  <printOptions horizontalCentered="1"/>
  <pageMargins left="0" right="0" top="0.19685039370078741" bottom="0.19685039370078741" header="0" footer="0"/>
  <pageSetup paperSize="9" orientation="portrait" r:id="rId3"/>
  <headerFooter alignWithMargins="0"/>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H70"/>
  <sheetViews>
    <sheetView showGridLines="0" showRuler="0" zoomScaleNormal="100" workbookViewId="0"/>
  </sheetViews>
  <sheetFormatPr defaultColWidth="9.140625" defaultRowHeight="12.75"/>
  <cols>
    <col min="1" max="1" width="1" style="1266" customWidth="1"/>
    <col min="2" max="2" width="2.5703125" style="1266" customWidth="1"/>
    <col min="3" max="3" width="1" style="1266" customWidth="1"/>
    <col min="4" max="4" width="32.42578125" style="1266" customWidth="1"/>
    <col min="5" max="5" width="7.42578125" style="1266" customWidth="1"/>
    <col min="6" max="6" width="5.140625" style="1266" customWidth="1"/>
    <col min="7" max="7" width="7.42578125" style="1266" customWidth="1"/>
    <col min="8" max="8" width="5.140625" style="1266" customWidth="1"/>
    <col min="9" max="9" width="7.42578125" style="1266" customWidth="1"/>
    <col min="10" max="10" width="5.140625" style="1266" customWidth="1"/>
    <col min="11" max="11" width="7.42578125" style="1266" customWidth="1"/>
    <col min="12" max="12" width="5.140625" style="1266" customWidth="1"/>
    <col min="13" max="13" width="7.42578125" style="1266" customWidth="1"/>
    <col min="14" max="14" width="5.140625" style="1266" customWidth="1"/>
    <col min="15" max="15" width="2.5703125" style="1266" customWidth="1"/>
    <col min="16" max="16" width="1" style="1266" customWidth="1"/>
    <col min="17" max="18" width="9.140625" style="1541"/>
    <col min="19" max="23" width="9.5703125" style="1541" bestFit="1" customWidth="1"/>
    <col min="24" max="34" width="9.140625" style="1541"/>
    <col min="35" max="16384" width="9.140625" style="1266"/>
  </cols>
  <sheetData>
    <row r="1" spans="1:34" ht="13.5" customHeight="1">
      <c r="A1" s="1265"/>
      <c r="B1" s="1601"/>
      <c r="C1" s="1601"/>
      <c r="D1" s="1601"/>
      <c r="E1" s="1510"/>
      <c r="F1" s="1510"/>
      <c r="G1" s="1510"/>
      <c r="H1" s="1510"/>
      <c r="I1" s="2367" t="s">
        <v>265</v>
      </c>
      <c r="J1" s="2367"/>
      <c r="K1" s="2367"/>
      <c r="L1" s="2367"/>
      <c r="M1" s="2367"/>
      <c r="N1" s="2367"/>
      <c r="O1" s="1602"/>
      <c r="P1" s="1603"/>
      <c r="R1" s="1419"/>
      <c r="S1" s="1417"/>
      <c r="T1" s="1416"/>
      <c r="U1" s="1416"/>
      <c r="V1" s="1915"/>
      <c r="W1" s="1419"/>
      <c r="X1" s="1419"/>
      <c r="Y1" s="1419"/>
      <c r="Z1" s="1419"/>
      <c r="AA1" s="1419"/>
      <c r="AB1" s="1419"/>
      <c r="AC1" s="1419"/>
      <c r="AD1" s="1419"/>
      <c r="AE1" s="1419"/>
      <c r="AF1" s="1419"/>
    </row>
    <row r="2" spans="1:34" ht="6" customHeight="1">
      <c r="A2" s="1265"/>
      <c r="B2" s="1604"/>
      <c r="C2" s="1572"/>
      <c r="D2" s="1572"/>
      <c r="E2" s="1574"/>
      <c r="F2" s="1574"/>
      <c r="G2" s="1574"/>
      <c r="H2" s="1574"/>
      <c r="I2" s="1515"/>
      <c r="J2" s="1515"/>
      <c r="K2" s="1515"/>
      <c r="L2" s="1515"/>
      <c r="M2" s="1515"/>
      <c r="N2" s="1605"/>
      <c r="O2" s="1510"/>
      <c r="P2" s="1265"/>
      <c r="R2" s="1419"/>
      <c r="S2" s="1419"/>
      <c r="T2" s="1419"/>
      <c r="U2" s="1419"/>
      <c r="V2" s="1149"/>
      <c r="W2" s="1419"/>
      <c r="X2" s="1419"/>
      <c r="Y2" s="1419"/>
      <c r="Z2" s="1419"/>
      <c r="AA2" s="1419"/>
      <c r="AB2" s="1419"/>
      <c r="AC2" s="1419"/>
      <c r="AD2" s="1419"/>
      <c r="AE2" s="1419"/>
      <c r="AF2" s="1419"/>
    </row>
    <row r="3" spans="1:34" ht="10.5" customHeight="1" thickBot="1">
      <c r="A3" s="1265"/>
      <c r="B3" s="1606"/>
      <c r="C3" s="1607"/>
      <c r="D3" s="1608"/>
      <c r="E3" s="1609"/>
      <c r="F3" s="1609"/>
      <c r="G3" s="1609"/>
      <c r="H3" s="1609"/>
      <c r="I3" s="1510"/>
      <c r="J3" s="1510"/>
      <c r="K3" s="1510"/>
      <c r="L3" s="1510"/>
      <c r="M3" s="2322" t="s">
        <v>70</v>
      </c>
      <c r="N3" s="2322"/>
      <c r="O3" s="1510"/>
      <c r="P3" s="1265"/>
      <c r="R3" s="1419"/>
      <c r="S3" s="1419"/>
      <c r="T3" s="1416"/>
      <c r="U3" s="1419"/>
      <c r="V3" s="1916"/>
      <c r="W3" s="1419"/>
      <c r="X3" s="1419"/>
      <c r="Y3" s="1419"/>
      <c r="Z3" s="1419"/>
      <c r="AA3" s="1419"/>
      <c r="AB3" s="1419"/>
      <c r="AC3" s="1419"/>
      <c r="AD3" s="1419"/>
      <c r="AE3" s="1419"/>
      <c r="AF3" s="1419"/>
    </row>
    <row r="4" spans="1:34" s="1523" customFormat="1" ht="13.5" customHeight="1" thickBot="1">
      <c r="A4" s="1518"/>
      <c r="B4" s="1519"/>
      <c r="C4" s="1610" t="s">
        <v>163</v>
      </c>
      <c r="D4" s="1521"/>
      <c r="E4" s="1521"/>
      <c r="F4" s="1521"/>
      <c r="G4" s="1521"/>
      <c r="H4" s="1521"/>
      <c r="I4" s="1521"/>
      <c r="J4" s="1521"/>
      <c r="K4" s="1521"/>
      <c r="L4" s="1521"/>
      <c r="M4" s="1521"/>
      <c r="N4" s="1522"/>
      <c r="O4" s="1510"/>
      <c r="P4" s="1518"/>
      <c r="Q4" s="1619"/>
      <c r="R4" s="1416"/>
      <c r="S4" s="1416"/>
      <c r="T4" s="1416"/>
      <c r="U4" s="1416"/>
      <c r="V4" s="1416"/>
      <c r="W4" s="1416"/>
      <c r="X4" s="1416"/>
      <c r="Y4" s="1416"/>
      <c r="Z4" s="1416"/>
      <c r="AA4" s="1416"/>
      <c r="AB4" s="1416"/>
      <c r="AC4" s="1416"/>
      <c r="AD4" s="1416"/>
      <c r="AE4" s="1416"/>
      <c r="AF4" s="1416"/>
      <c r="AG4" s="1619"/>
      <c r="AH4" s="1619"/>
    </row>
    <row r="5" spans="1:34" ht="3.75" customHeight="1">
      <c r="A5" s="1265"/>
      <c r="B5" s="1516"/>
      <c r="C5" s="2323" t="s">
        <v>146</v>
      </c>
      <c r="D5" s="2324"/>
      <c r="E5" s="1611"/>
      <c r="F5" s="1611"/>
      <c r="G5" s="1611"/>
      <c r="H5" s="1611"/>
      <c r="I5" s="1611"/>
      <c r="J5" s="1611"/>
      <c r="K5" s="1267"/>
      <c r="L5" s="1612"/>
      <c r="M5" s="1612"/>
      <c r="N5" s="1612"/>
      <c r="O5" s="1510"/>
      <c r="P5" s="1265"/>
      <c r="R5" s="1419"/>
      <c r="S5" s="1419"/>
      <c r="T5" s="1419"/>
      <c r="U5" s="1419"/>
      <c r="V5" s="1419"/>
      <c r="W5" s="1419"/>
      <c r="X5" s="1419"/>
      <c r="Y5" s="1419"/>
      <c r="Z5" s="1419"/>
      <c r="AA5" s="1419"/>
      <c r="AB5" s="1419"/>
      <c r="AC5" s="1419"/>
      <c r="AD5" s="1419"/>
      <c r="AE5" s="1419"/>
      <c r="AF5" s="1419"/>
    </row>
    <row r="6" spans="1:34" ht="12.75" customHeight="1">
      <c r="A6" s="1265"/>
      <c r="B6" s="1516"/>
      <c r="C6" s="2324"/>
      <c r="D6" s="2324"/>
      <c r="E6" s="1526" t="s">
        <v>32</v>
      </c>
      <c r="F6" s="1526" t="s">
        <v>32</v>
      </c>
      <c r="G6" s="1526">
        <v>2021</v>
      </c>
      <c r="H6" s="1526" t="s">
        <v>32</v>
      </c>
      <c r="I6" s="1526"/>
      <c r="J6" s="1526" t="s">
        <v>32</v>
      </c>
      <c r="K6" s="1527" t="s">
        <v>32</v>
      </c>
      <c r="L6" s="1526">
        <v>2022</v>
      </c>
      <c r="M6" s="1528" t="s">
        <v>32</v>
      </c>
      <c r="N6" s="1529"/>
      <c r="O6" s="1510"/>
      <c r="P6" s="1518"/>
      <c r="R6" s="1917"/>
      <c r="S6" s="1590"/>
      <c r="T6" s="1590"/>
      <c r="U6" s="1590"/>
      <c r="V6" s="1590"/>
      <c r="W6" s="1590"/>
      <c r="X6" s="1419"/>
      <c r="Y6" s="1419"/>
      <c r="Z6" s="1419"/>
      <c r="AA6" s="1419"/>
      <c r="AB6" s="1419"/>
      <c r="AC6" s="1419"/>
      <c r="AD6" s="1419"/>
      <c r="AE6" s="1419"/>
      <c r="AF6" s="1419"/>
    </row>
    <row r="7" spans="1:34" ht="12.75" customHeight="1">
      <c r="A7" s="1265"/>
      <c r="B7" s="1516"/>
      <c r="C7" s="1583"/>
      <c r="D7" s="1583"/>
      <c r="E7" s="2338" t="s">
        <v>861</v>
      </c>
      <c r="F7" s="2338"/>
      <c r="G7" s="2338" t="s">
        <v>862</v>
      </c>
      <c r="H7" s="2338"/>
      <c r="I7" s="2338" t="s">
        <v>863</v>
      </c>
      <c r="J7" s="2338"/>
      <c r="K7" s="2338" t="s">
        <v>864</v>
      </c>
      <c r="L7" s="2338"/>
      <c r="M7" s="2338" t="s">
        <v>861</v>
      </c>
      <c r="N7" s="2338"/>
      <c r="O7" s="1534"/>
      <c r="P7" s="1265"/>
      <c r="R7" s="1149"/>
      <c r="S7" s="1148"/>
      <c r="T7" s="1148"/>
      <c r="U7" s="1148"/>
      <c r="V7" s="1148"/>
      <c r="W7" s="1148"/>
      <c r="X7" s="1419"/>
      <c r="Y7" s="1419"/>
      <c r="Z7" s="1419"/>
      <c r="AA7" s="1419"/>
      <c r="AB7" s="1419"/>
      <c r="AC7" s="1419"/>
      <c r="AD7" s="1419"/>
      <c r="AE7" s="1419"/>
      <c r="AF7" s="1419"/>
    </row>
    <row r="8" spans="1:34" s="1533" customFormat="1" ht="17.25" customHeight="1">
      <c r="A8" s="1531"/>
      <c r="B8" s="1532"/>
      <c r="C8" s="2318" t="s">
        <v>7</v>
      </c>
      <c r="D8" s="2318"/>
      <c r="E8" s="2365">
        <v>345.7</v>
      </c>
      <c r="F8" s="2365"/>
      <c r="G8" s="2365">
        <v>318.7</v>
      </c>
      <c r="H8" s="2365"/>
      <c r="I8" s="2365">
        <v>330.6</v>
      </c>
      <c r="J8" s="2365"/>
      <c r="K8" s="2365">
        <v>308.39999999999998</v>
      </c>
      <c r="L8" s="2365"/>
      <c r="M8" s="2366">
        <v>298.8</v>
      </c>
      <c r="N8" s="2366"/>
      <c r="O8" s="1536"/>
      <c r="P8" s="1531"/>
      <c r="Q8" s="1920"/>
      <c r="R8" s="1929"/>
      <c r="S8" s="1150"/>
      <c r="T8" s="1150"/>
      <c r="U8" s="1150"/>
      <c r="V8" s="1150"/>
      <c r="W8" s="1150"/>
      <c r="X8" s="1919"/>
      <c r="Y8" s="1919"/>
      <c r="Z8" s="1919"/>
      <c r="AA8" s="1919"/>
      <c r="AB8" s="1919"/>
      <c r="AC8" s="1919"/>
      <c r="AD8" s="1919"/>
      <c r="AE8" s="1919"/>
      <c r="AF8" s="1919"/>
      <c r="AG8" s="1920"/>
      <c r="AH8" s="1920"/>
    </row>
    <row r="9" spans="1:34" ht="11.1" customHeight="1">
      <c r="A9" s="1265"/>
      <c r="B9" s="1516"/>
      <c r="C9" s="618" t="s">
        <v>69</v>
      </c>
      <c r="D9" s="1262"/>
      <c r="E9" s="2368">
        <v>166.9</v>
      </c>
      <c r="F9" s="2368"/>
      <c r="G9" s="2368">
        <v>143.9</v>
      </c>
      <c r="H9" s="2368"/>
      <c r="I9" s="2368">
        <v>162.6</v>
      </c>
      <c r="J9" s="2368"/>
      <c r="K9" s="2368">
        <v>140.6</v>
      </c>
      <c r="L9" s="2368"/>
      <c r="M9" s="2369">
        <v>144</v>
      </c>
      <c r="N9" s="2369"/>
      <c r="O9" s="1534"/>
      <c r="P9" s="1265"/>
      <c r="R9" s="1929"/>
      <c r="S9" s="1150"/>
      <c r="T9" s="1150"/>
      <c r="U9" s="1150"/>
      <c r="V9" s="1150"/>
      <c r="W9" s="1150"/>
      <c r="X9" s="1419"/>
      <c r="Y9" s="1419"/>
      <c r="Z9" s="1419"/>
      <c r="AA9" s="1419"/>
      <c r="AB9" s="1419"/>
      <c r="AC9" s="1419"/>
      <c r="AD9" s="1419"/>
      <c r="AE9" s="1419"/>
      <c r="AF9" s="1419"/>
    </row>
    <row r="10" spans="1:34" ht="11.1" customHeight="1">
      <c r="A10" s="1265"/>
      <c r="B10" s="1516"/>
      <c r="C10" s="618" t="s">
        <v>68</v>
      </c>
      <c r="D10" s="1262"/>
      <c r="E10" s="2368">
        <v>178.8</v>
      </c>
      <c r="F10" s="2368"/>
      <c r="G10" s="2368">
        <v>174.8</v>
      </c>
      <c r="H10" s="2368"/>
      <c r="I10" s="2368">
        <v>168</v>
      </c>
      <c r="J10" s="2368"/>
      <c r="K10" s="2368">
        <v>167.8</v>
      </c>
      <c r="L10" s="2368"/>
      <c r="M10" s="2369">
        <v>154.80000000000001</v>
      </c>
      <c r="N10" s="2369"/>
      <c r="O10" s="1534"/>
      <c r="P10" s="1265"/>
      <c r="Q10" s="1930"/>
      <c r="R10" s="1929"/>
      <c r="S10" s="1150"/>
      <c r="T10" s="1150"/>
      <c r="U10" s="1150"/>
      <c r="V10" s="1150"/>
      <c r="W10" s="1150"/>
      <c r="X10" s="1150"/>
      <c r="Y10" s="1419"/>
      <c r="Z10" s="1419"/>
      <c r="AA10" s="1419"/>
      <c r="AB10" s="1419"/>
      <c r="AC10" s="1419"/>
      <c r="AD10" s="1419"/>
      <c r="AE10" s="1419"/>
      <c r="AF10" s="1419"/>
    </row>
    <row r="11" spans="1:34" ht="13.5" customHeight="1">
      <c r="A11" s="1265"/>
      <c r="B11" s="1516"/>
      <c r="C11" s="618" t="s">
        <v>415</v>
      </c>
      <c r="D11" s="1262"/>
      <c r="E11" s="2368">
        <v>78.900000000000006</v>
      </c>
      <c r="F11" s="2368"/>
      <c r="G11" s="2368">
        <v>76.400000000000006</v>
      </c>
      <c r="H11" s="2368"/>
      <c r="I11" s="2368">
        <v>76.599999999999994</v>
      </c>
      <c r="J11" s="2368"/>
      <c r="K11" s="2368">
        <v>65.8</v>
      </c>
      <c r="L11" s="2368"/>
      <c r="M11" s="2369">
        <v>53</v>
      </c>
      <c r="N11" s="2369"/>
      <c r="O11" s="1534"/>
      <c r="P11" s="1265"/>
      <c r="R11" s="1929"/>
      <c r="S11" s="1150"/>
      <c r="T11" s="1150"/>
      <c r="U11" s="1150"/>
      <c r="V11" s="1150"/>
      <c r="W11" s="1150"/>
      <c r="X11" s="1419"/>
      <c r="Y11" s="1419"/>
      <c r="Z11" s="1419"/>
      <c r="AA11" s="1419"/>
      <c r="AB11" s="1419"/>
      <c r="AC11" s="1419"/>
      <c r="AD11" s="1419"/>
      <c r="AE11" s="1419"/>
      <c r="AF11" s="1419"/>
    </row>
    <row r="12" spans="1:34" ht="11.1" customHeight="1">
      <c r="A12" s="1265"/>
      <c r="B12" s="1516"/>
      <c r="C12" s="618" t="s">
        <v>147</v>
      </c>
      <c r="D12" s="1262"/>
      <c r="E12" s="2368">
        <v>145.5</v>
      </c>
      <c r="F12" s="2368"/>
      <c r="G12" s="2368">
        <v>129.69999999999999</v>
      </c>
      <c r="H12" s="2368"/>
      <c r="I12" s="2368">
        <v>140.80000000000001</v>
      </c>
      <c r="J12" s="2368"/>
      <c r="K12" s="2368">
        <v>128.19999999999999</v>
      </c>
      <c r="L12" s="2368"/>
      <c r="M12" s="2369">
        <v>139.4</v>
      </c>
      <c r="N12" s="2369"/>
      <c r="O12" s="1534"/>
      <c r="P12" s="1265"/>
      <c r="R12" s="1929"/>
      <c r="S12" s="1150"/>
      <c r="T12" s="1150"/>
      <c r="U12" s="1150"/>
      <c r="V12" s="1150"/>
      <c r="W12" s="1150"/>
      <c r="X12" s="1419"/>
      <c r="Y12" s="1419"/>
      <c r="Z12" s="1419"/>
      <c r="AA12" s="1419"/>
      <c r="AB12" s="1419"/>
      <c r="AC12" s="1419"/>
      <c r="AD12" s="1419"/>
      <c r="AE12" s="1419"/>
      <c r="AF12" s="1419"/>
    </row>
    <row r="13" spans="1:34" ht="11.1" customHeight="1">
      <c r="A13" s="1265"/>
      <c r="B13" s="1516"/>
      <c r="C13" s="618" t="s">
        <v>699</v>
      </c>
      <c r="D13" s="1262"/>
      <c r="E13" s="2368">
        <v>121.3</v>
      </c>
      <c r="F13" s="2368"/>
      <c r="G13" s="2368">
        <v>112.6</v>
      </c>
      <c r="H13" s="2368"/>
      <c r="I13" s="2368">
        <v>113.2</v>
      </c>
      <c r="J13" s="2368"/>
      <c r="K13" s="2368">
        <v>114.4</v>
      </c>
      <c r="L13" s="2368"/>
      <c r="M13" s="2369">
        <v>106.4</v>
      </c>
      <c r="N13" s="2369"/>
      <c r="O13" s="1534"/>
      <c r="P13" s="1265"/>
      <c r="R13" s="1929"/>
      <c r="S13" s="1150"/>
      <c r="T13" s="1150"/>
      <c r="U13" s="1150"/>
      <c r="V13" s="1150"/>
      <c r="W13" s="1150"/>
      <c r="X13" s="1419"/>
      <c r="Y13" s="1419"/>
      <c r="Z13" s="1419"/>
      <c r="AA13" s="1419"/>
      <c r="AB13" s="1419"/>
      <c r="AC13" s="1419"/>
      <c r="AD13" s="1419"/>
      <c r="AE13" s="1419"/>
      <c r="AF13" s="1419"/>
    </row>
    <row r="14" spans="1:34" ht="14.45" customHeight="1">
      <c r="A14" s="1265"/>
      <c r="B14" s="1516"/>
      <c r="C14" s="618" t="s">
        <v>462</v>
      </c>
      <c r="D14" s="1262"/>
      <c r="E14" s="2368">
        <v>39.700000000000003</v>
      </c>
      <c r="F14" s="2368"/>
      <c r="G14" s="2368">
        <v>43.3</v>
      </c>
      <c r="H14" s="2368"/>
      <c r="I14" s="2368">
        <v>54.6</v>
      </c>
      <c r="J14" s="2368"/>
      <c r="K14" s="2368">
        <v>46.9</v>
      </c>
      <c r="L14" s="2368"/>
      <c r="M14" s="2369">
        <v>42.1</v>
      </c>
      <c r="N14" s="2369"/>
      <c r="O14" s="1534"/>
      <c r="P14" s="1265"/>
      <c r="R14" s="1419"/>
      <c r="S14" s="1419"/>
      <c r="T14" s="1419"/>
      <c r="U14" s="1419"/>
      <c r="V14" s="1419"/>
      <c r="W14" s="1419"/>
      <c r="X14" s="1419"/>
      <c r="Y14" s="1419"/>
      <c r="Z14" s="1419"/>
      <c r="AA14" s="1419"/>
      <c r="AB14" s="1419"/>
      <c r="AC14" s="1419"/>
      <c r="AD14" s="1419"/>
      <c r="AE14" s="1419"/>
      <c r="AF14" s="1419"/>
    </row>
    <row r="15" spans="1:34" ht="11.1" customHeight="1">
      <c r="A15" s="1265"/>
      <c r="B15" s="1516"/>
      <c r="C15" s="618" t="s">
        <v>463</v>
      </c>
      <c r="D15" s="1262"/>
      <c r="E15" s="2368">
        <v>306.10000000000002</v>
      </c>
      <c r="F15" s="2368"/>
      <c r="G15" s="2368">
        <v>275.39999999999998</v>
      </c>
      <c r="H15" s="2368"/>
      <c r="I15" s="2368">
        <v>276</v>
      </c>
      <c r="J15" s="2368"/>
      <c r="K15" s="2368">
        <v>261.5</v>
      </c>
      <c r="L15" s="2368"/>
      <c r="M15" s="2369">
        <v>256.8</v>
      </c>
      <c r="N15" s="2369"/>
      <c r="O15" s="1534"/>
      <c r="P15" s="1265"/>
      <c r="R15" s="1917"/>
      <c r="S15" s="1590"/>
      <c r="T15" s="1590"/>
      <c r="U15" s="1590"/>
      <c r="V15" s="1590"/>
      <c r="W15" s="1590"/>
      <c r="X15" s="1419"/>
      <c r="Y15" s="1419"/>
      <c r="AA15" s="1419"/>
      <c r="AB15" s="1419"/>
      <c r="AC15" s="1419"/>
      <c r="AD15" s="1419"/>
      <c r="AE15" s="1419"/>
      <c r="AF15" s="1419"/>
    </row>
    <row r="16" spans="1:34" ht="12.95" customHeight="1">
      <c r="A16" s="1265"/>
      <c r="B16" s="1516"/>
      <c r="C16" s="618"/>
      <c r="D16" s="2370" t="s">
        <v>602</v>
      </c>
      <c r="E16" s="2370"/>
      <c r="F16" s="1501"/>
      <c r="G16" s="1501"/>
      <c r="H16" s="1501"/>
      <c r="I16" s="1501"/>
      <c r="J16" s="1501"/>
      <c r="K16" s="1501"/>
      <c r="L16" s="1501"/>
      <c r="M16" s="1502"/>
      <c r="N16" s="1502"/>
      <c r="O16" s="1534"/>
      <c r="P16" s="1265"/>
      <c r="R16" s="1149"/>
      <c r="S16" s="1148"/>
      <c r="T16" s="1148"/>
      <c r="U16" s="1148"/>
      <c r="V16" s="1148"/>
      <c r="W16" s="1148"/>
      <c r="X16" s="1419"/>
      <c r="Y16" s="1419"/>
      <c r="Z16" s="1931"/>
      <c r="AA16" s="1419"/>
      <c r="AB16" s="1419"/>
      <c r="AC16" s="1419"/>
      <c r="AD16" s="1419"/>
      <c r="AE16" s="1419"/>
      <c r="AF16" s="1419"/>
    </row>
    <row r="17" spans="1:34">
      <c r="A17" s="1265"/>
      <c r="B17" s="1516"/>
      <c r="C17" s="618" t="s">
        <v>164</v>
      </c>
      <c r="D17" s="1262"/>
      <c r="E17" s="2368">
        <v>191.3</v>
      </c>
      <c r="F17" s="2368"/>
      <c r="G17" s="2368">
        <v>165.3</v>
      </c>
      <c r="H17" s="2368"/>
      <c r="I17" s="2368">
        <v>172.1</v>
      </c>
      <c r="J17" s="2368"/>
      <c r="K17" s="2368">
        <v>165.8</v>
      </c>
      <c r="L17" s="2368"/>
      <c r="M17" s="2369">
        <v>146.80000000000001</v>
      </c>
      <c r="N17" s="2369"/>
      <c r="O17" s="1534"/>
      <c r="P17" s="1265"/>
      <c r="R17" s="1148"/>
      <c r="S17" s="1150"/>
      <c r="T17" s="1150"/>
      <c r="U17" s="1150"/>
      <c r="V17" s="1150"/>
      <c r="W17" s="1150"/>
      <c r="X17" s="1419"/>
      <c r="Y17" s="1419"/>
      <c r="Z17" s="1419"/>
      <c r="AA17" s="1419"/>
      <c r="AB17" s="1419"/>
      <c r="AC17" s="1419"/>
      <c r="AD17" s="1419"/>
      <c r="AE17" s="1419"/>
      <c r="AF17" s="1419"/>
    </row>
    <row r="18" spans="1:34" ht="11.1" customHeight="1">
      <c r="A18" s="1265"/>
      <c r="B18" s="1516"/>
      <c r="C18" s="618" t="s">
        <v>165</v>
      </c>
      <c r="D18" s="1262"/>
      <c r="E18" s="2368">
        <v>154.4</v>
      </c>
      <c r="F18" s="2368"/>
      <c r="G18" s="2368">
        <v>153.4</v>
      </c>
      <c r="H18" s="2368"/>
      <c r="I18" s="2368">
        <v>158.5</v>
      </c>
      <c r="J18" s="2368"/>
      <c r="K18" s="2368">
        <v>142.6</v>
      </c>
      <c r="L18" s="2368"/>
      <c r="M18" s="2369">
        <v>152.1</v>
      </c>
      <c r="N18" s="2369"/>
      <c r="O18" s="1534"/>
      <c r="P18" s="1265"/>
      <c r="R18" s="1148"/>
      <c r="S18" s="1150"/>
      <c r="T18" s="1150"/>
      <c r="U18" s="1150"/>
      <c r="V18" s="1150"/>
      <c r="W18" s="1150"/>
      <c r="X18" s="1419"/>
      <c r="Y18" s="1419"/>
      <c r="Z18" s="1419"/>
      <c r="AA18" s="1419"/>
      <c r="AB18" s="1419"/>
      <c r="AC18" s="1419"/>
      <c r="AD18" s="1419"/>
      <c r="AE18" s="1419"/>
      <c r="AF18" s="1419"/>
    </row>
    <row r="19" spans="1:34" ht="6.75" customHeight="1">
      <c r="A19" s="1265"/>
      <c r="B19" s="1516"/>
      <c r="C19" s="1151"/>
      <c r="D19" s="1262"/>
      <c r="E19" s="1501"/>
      <c r="F19" s="1501"/>
      <c r="G19" s="1501"/>
      <c r="H19" s="1501"/>
      <c r="I19" s="1501"/>
      <c r="J19" s="1501"/>
      <c r="K19" s="1501"/>
      <c r="L19" s="1501"/>
      <c r="M19" s="1502"/>
      <c r="N19" s="1502"/>
      <c r="O19" s="1534"/>
      <c r="P19" s="1265"/>
      <c r="R19" s="1148"/>
      <c r="S19" s="1150"/>
      <c r="T19" s="1150"/>
      <c r="U19" s="1150"/>
      <c r="V19" s="1150"/>
      <c r="W19" s="1150"/>
      <c r="X19" s="1419"/>
      <c r="Y19" s="1419"/>
      <c r="Z19" s="1419"/>
      <c r="AA19" s="1419"/>
      <c r="AB19" s="1419"/>
      <c r="AC19" s="1419"/>
      <c r="AD19" s="1419"/>
      <c r="AE19" s="1419"/>
      <c r="AF19" s="1419"/>
    </row>
    <row r="20" spans="1:34" s="1533" customFormat="1">
      <c r="A20" s="1531"/>
      <c r="B20" s="1532"/>
      <c r="C20" s="2318" t="s">
        <v>166</v>
      </c>
      <c r="D20" s="2318"/>
      <c r="E20" s="2365">
        <v>6.7</v>
      </c>
      <c r="F20" s="2365"/>
      <c r="G20" s="2365">
        <v>6.1</v>
      </c>
      <c r="H20" s="2365"/>
      <c r="I20" s="2365">
        <v>6.3</v>
      </c>
      <c r="J20" s="2365"/>
      <c r="K20" s="2365">
        <v>5.9</v>
      </c>
      <c r="L20" s="2365"/>
      <c r="M20" s="2366">
        <v>5.7</v>
      </c>
      <c r="N20" s="2366"/>
      <c r="O20" s="1536"/>
      <c r="P20" s="1531"/>
      <c r="Q20" s="1920"/>
      <c r="R20" s="1148"/>
      <c r="S20" s="1150"/>
      <c r="T20" s="1150"/>
      <c r="U20" s="1150"/>
      <c r="V20" s="1150"/>
      <c r="W20" s="1150"/>
      <c r="X20" s="1919"/>
      <c r="Y20" s="1919"/>
      <c r="Z20" s="1919"/>
      <c r="AA20" s="1919"/>
      <c r="AB20" s="1919"/>
      <c r="AC20" s="1919"/>
      <c r="AD20" s="1919"/>
      <c r="AE20" s="1919"/>
      <c r="AF20" s="1919"/>
      <c r="AG20" s="1920"/>
      <c r="AH20" s="1920"/>
    </row>
    <row r="21" spans="1:34" ht="11.1" customHeight="1">
      <c r="A21" s="1265"/>
      <c r="B21" s="1516"/>
      <c r="C21" s="618" t="s">
        <v>69</v>
      </c>
      <c r="D21" s="1262"/>
      <c r="E21" s="2368">
        <v>6.5</v>
      </c>
      <c r="F21" s="2368"/>
      <c r="G21" s="2368">
        <v>5.5</v>
      </c>
      <c r="H21" s="2368"/>
      <c r="I21" s="2368">
        <v>6.2</v>
      </c>
      <c r="J21" s="2368"/>
      <c r="K21" s="2368">
        <v>5.4</v>
      </c>
      <c r="L21" s="2368"/>
      <c r="M21" s="2369">
        <v>5.5</v>
      </c>
      <c r="N21" s="2369"/>
      <c r="O21" s="1534"/>
      <c r="P21" s="1265"/>
      <c r="R21" s="1148"/>
      <c r="S21" s="1150"/>
      <c r="T21" s="1150"/>
      <c r="U21" s="1150"/>
      <c r="V21" s="1150"/>
      <c r="W21" s="1150"/>
      <c r="X21" s="1419"/>
      <c r="Y21" s="1419"/>
      <c r="Z21" s="1419"/>
      <c r="AA21" s="1419"/>
      <c r="AB21" s="1419"/>
      <c r="AC21" s="1419"/>
      <c r="AD21" s="1419"/>
      <c r="AE21" s="1419"/>
      <c r="AF21" s="1419"/>
    </row>
    <row r="22" spans="1:34" ht="11.1" customHeight="1">
      <c r="A22" s="1265"/>
      <c r="B22" s="1516"/>
      <c r="C22" s="618" t="s">
        <v>68</v>
      </c>
      <c r="D22" s="1262"/>
      <c r="E22" s="2368">
        <v>7</v>
      </c>
      <c r="F22" s="2368"/>
      <c r="G22" s="2368">
        <v>6.8</v>
      </c>
      <c r="H22" s="2368"/>
      <c r="I22" s="2368">
        <v>6.5</v>
      </c>
      <c r="J22" s="2368"/>
      <c r="K22" s="2368">
        <v>6.5</v>
      </c>
      <c r="L22" s="2368"/>
      <c r="M22" s="2369">
        <v>5.9</v>
      </c>
      <c r="N22" s="2369"/>
      <c r="O22" s="1534"/>
      <c r="P22" s="1265"/>
      <c r="R22" s="1419"/>
      <c r="S22" s="1419"/>
      <c r="T22" s="1419"/>
      <c r="U22" s="1419"/>
      <c r="V22" s="1419"/>
      <c r="W22" s="1419"/>
      <c r="X22" s="1422"/>
      <c r="Y22" s="1419"/>
      <c r="Z22" s="1419"/>
      <c r="AA22" s="1419"/>
      <c r="AB22" s="1419"/>
      <c r="AC22" s="1419"/>
      <c r="AD22" s="1419"/>
      <c r="AE22" s="1419"/>
      <c r="AF22" s="1419"/>
    </row>
    <row r="23" spans="1:34" s="1616" customFormat="1" ht="11.1" customHeight="1">
      <c r="A23" s="1613"/>
      <c r="B23" s="1614"/>
      <c r="C23" s="1500" t="s">
        <v>167</v>
      </c>
      <c r="D23" s="1615"/>
      <c r="E23" s="2371">
        <v>0.5</v>
      </c>
      <c r="F23" s="2371"/>
      <c r="G23" s="2371">
        <v>1.2999999999999998</v>
      </c>
      <c r="H23" s="2371"/>
      <c r="I23" s="2371">
        <v>0.29999999999999982</v>
      </c>
      <c r="J23" s="2371"/>
      <c r="K23" s="2371">
        <v>1.0999999999999996</v>
      </c>
      <c r="L23" s="2371"/>
      <c r="M23" s="2372">
        <v>0.40000000000000036</v>
      </c>
      <c r="N23" s="2372"/>
      <c r="O23" s="1615"/>
      <c r="P23" s="1613"/>
      <c r="Q23" s="1932"/>
      <c r="R23" s="1917"/>
      <c r="S23" s="1590"/>
      <c r="T23" s="1590"/>
      <c r="U23" s="1590"/>
      <c r="V23" s="1590"/>
      <c r="W23" s="1590"/>
      <c r="X23" s="1419"/>
      <c r="Y23" s="1933"/>
      <c r="Z23" s="1933"/>
      <c r="AA23" s="1933"/>
      <c r="AB23" s="1933"/>
      <c r="AC23" s="1933"/>
      <c r="AD23" s="1933"/>
      <c r="AE23" s="1933"/>
      <c r="AF23" s="1933"/>
      <c r="AG23" s="1932"/>
      <c r="AH23" s="1932"/>
    </row>
    <row r="24" spans="1:34" ht="14.45" customHeight="1">
      <c r="A24" s="1265"/>
      <c r="B24" s="1516"/>
      <c r="C24" s="618" t="s">
        <v>415</v>
      </c>
      <c r="D24" s="1262"/>
      <c r="E24" s="2368">
        <v>23.7</v>
      </c>
      <c r="F24" s="2368"/>
      <c r="G24" s="2368">
        <v>22.7</v>
      </c>
      <c r="H24" s="2368"/>
      <c r="I24" s="2368">
        <v>23.4</v>
      </c>
      <c r="J24" s="2368"/>
      <c r="K24" s="2368">
        <v>20.6</v>
      </c>
      <c r="L24" s="2368"/>
      <c r="M24" s="2369">
        <v>16.7</v>
      </c>
      <c r="N24" s="2369"/>
      <c r="O24" s="1534"/>
      <c r="P24" s="1265"/>
      <c r="R24" s="1917"/>
      <c r="S24" s="1419"/>
      <c r="T24" s="1419"/>
      <c r="U24" s="1419"/>
      <c r="V24" s="1419"/>
      <c r="W24" s="1419"/>
      <c r="X24" s="1933"/>
      <c r="Y24" s="1419"/>
      <c r="Z24" s="1917"/>
      <c r="AA24" s="1934"/>
      <c r="AB24" s="1934"/>
      <c r="AC24" s="1934"/>
      <c r="AD24" s="1934"/>
      <c r="AE24" s="1934"/>
      <c r="AF24" s="1419"/>
    </row>
    <row r="25" spans="1:34" ht="11.1" customHeight="1">
      <c r="A25" s="1265"/>
      <c r="B25" s="1516"/>
      <c r="C25" s="618" t="s">
        <v>147</v>
      </c>
      <c r="D25" s="1510"/>
      <c r="E25" s="2368">
        <v>6.4</v>
      </c>
      <c r="F25" s="2368"/>
      <c r="G25" s="2368">
        <v>5.7</v>
      </c>
      <c r="H25" s="2368"/>
      <c r="I25" s="2368">
        <v>6.2</v>
      </c>
      <c r="J25" s="2368"/>
      <c r="K25" s="2368">
        <v>5.7</v>
      </c>
      <c r="L25" s="2368"/>
      <c r="M25" s="2369">
        <v>6.2</v>
      </c>
      <c r="N25" s="2369"/>
      <c r="O25" s="1534"/>
      <c r="P25" s="1265"/>
      <c r="R25" s="1149"/>
      <c r="S25" s="1148"/>
      <c r="T25" s="1148"/>
      <c r="U25" s="1148"/>
      <c r="V25" s="1148"/>
      <c r="W25" s="1148"/>
      <c r="X25" s="1422"/>
      <c r="Y25" s="1419"/>
      <c r="Z25" s="1149"/>
      <c r="AA25" s="1148"/>
      <c r="AB25" s="1148"/>
      <c r="AC25" s="1148"/>
      <c r="AD25" s="1148"/>
      <c r="AE25" s="1148"/>
      <c r="AF25" s="1419"/>
    </row>
    <row r="26" spans="1:34" ht="11.1" customHeight="1">
      <c r="A26" s="1265"/>
      <c r="B26" s="1516"/>
      <c r="C26" s="618" t="s">
        <v>450</v>
      </c>
      <c r="D26" s="1510"/>
      <c r="E26" s="2368">
        <v>4.8</v>
      </c>
      <c r="F26" s="2368"/>
      <c r="G26" s="2368">
        <v>4.4000000000000004</v>
      </c>
      <c r="H26" s="2368"/>
      <c r="I26" s="2368">
        <v>4.3</v>
      </c>
      <c r="J26" s="2368"/>
      <c r="K26" s="2368">
        <v>4.3</v>
      </c>
      <c r="L26" s="2368"/>
      <c r="M26" s="2369">
        <v>4.0999999999999996</v>
      </c>
      <c r="N26" s="2369"/>
      <c r="O26" s="1534"/>
      <c r="P26" s="1265"/>
      <c r="R26" s="1148"/>
      <c r="S26" s="1150"/>
      <c r="T26" s="1150"/>
      <c r="U26" s="1150"/>
      <c r="V26" s="1150"/>
      <c r="W26" s="1150"/>
      <c r="X26" s="1422"/>
      <c r="Y26" s="1419"/>
      <c r="Z26" s="1148"/>
      <c r="AA26" s="1150"/>
      <c r="AB26" s="1150"/>
      <c r="AC26" s="1150"/>
      <c r="AD26" s="1150"/>
      <c r="AE26" s="1150"/>
      <c r="AF26" s="1419"/>
    </row>
    <row r="27" spans="1:34" s="1275" customFormat="1" ht="14.45" customHeight="1">
      <c r="A27" s="1617"/>
      <c r="B27" s="1524"/>
      <c r="C27" s="618" t="s">
        <v>168</v>
      </c>
      <c r="D27" s="1262"/>
      <c r="E27" s="2368">
        <v>6.3</v>
      </c>
      <c r="F27" s="2368"/>
      <c r="G27" s="2368">
        <v>6.2</v>
      </c>
      <c r="H27" s="2368"/>
      <c r="I27" s="2368">
        <v>6.5</v>
      </c>
      <c r="J27" s="2368"/>
      <c r="K27" s="2368">
        <v>5.4</v>
      </c>
      <c r="L27" s="2368"/>
      <c r="M27" s="2369">
        <v>5.5</v>
      </c>
      <c r="N27" s="2369"/>
      <c r="O27" s="1517"/>
      <c r="P27" s="1617"/>
      <c r="Q27" s="1935"/>
      <c r="R27" s="1148"/>
      <c r="S27" s="1150"/>
      <c r="T27" s="1150"/>
      <c r="U27" s="1150"/>
      <c r="V27" s="1150"/>
      <c r="W27" s="1150"/>
      <c r="X27" s="1422"/>
      <c r="Y27" s="1934"/>
      <c r="Z27" s="1148"/>
      <c r="AA27" s="1150"/>
      <c r="AB27" s="1150"/>
      <c r="AC27" s="1150"/>
      <c r="AD27" s="1150"/>
      <c r="AE27" s="1150"/>
      <c r="AF27" s="1934"/>
      <c r="AG27" s="1935"/>
      <c r="AH27" s="1935"/>
    </row>
    <row r="28" spans="1:34" s="1275" customFormat="1" ht="11.1" customHeight="1">
      <c r="A28" s="1617"/>
      <c r="B28" s="1524"/>
      <c r="C28" s="618" t="s">
        <v>169</v>
      </c>
      <c r="D28" s="1262"/>
      <c r="E28" s="2368">
        <v>6.2</v>
      </c>
      <c r="F28" s="2368"/>
      <c r="G28" s="2368">
        <v>5.3</v>
      </c>
      <c r="H28" s="2368"/>
      <c r="I28" s="2368">
        <v>5.5</v>
      </c>
      <c r="J28" s="2368"/>
      <c r="K28" s="2368">
        <v>5.4</v>
      </c>
      <c r="L28" s="2368"/>
      <c r="M28" s="2369">
        <v>5.2</v>
      </c>
      <c r="N28" s="2369"/>
      <c r="O28" s="1517"/>
      <c r="P28" s="1617"/>
      <c r="Q28" s="1935"/>
      <c r="R28" s="1148"/>
      <c r="S28" s="1150"/>
      <c r="T28" s="1150"/>
      <c r="U28" s="1150"/>
      <c r="V28" s="1150"/>
      <c r="W28" s="1150"/>
      <c r="X28" s="1422"/>
      <c r="Y28" s="1934"/>
      <c r="Z28" s="1148"/>
      <c r="AA28" s="1150"/>
      <c r="AB28" s="1150"/>
      <c r="AC28" s="1150"/>
      <c r="AD28" s="1150"/>
      <c r="AE28" s="1150"/>
      <c r="AF28" s="1934"/>
      <c r="AG28" s="1935"/>
      <c r="AH28" s="1935"/>
    </row>
    <row r="29" spans="1:34" s="1275" customFormat="1" ht="11.1" customHeight="1">
      <c r="A29" s="1617"/>
      <c r="B29" s="1524"/>
      <c r="C29" s="618" t="s">
        <v>466</v>
      </c>
      <c r="D29" s="1262"/>
      <c r="E29" s="2368">
        <v>6.7</v>
      </c>
      <c r="F29" s="2368"/>
      <c r="G29" s="2368">
        <v>6.7</v>
      </c>
      <c r="H29" s="2368"/>
      <c r="I29" s="2368">
        <v>6.7</v>
      </c>
      <c r="J29" s="2368"/>
      <c r="K29" s="2368">
        <v>6.8</v>
      </c>
      <c r="L29" s="2368"/>
      <c r="M29" s="2369">
        <v>6.8</v>
      </c>
      <c r="N29" s="2369"/>
      <c r="O29" s="1517"/>
      <c r="P29" s="1617"/>
      <c r="Q29" s="1935"/>
      <c r="R29" s="1148"/>
      <c r="S29" s="1150"/>
      <c r="T29" s="1150"/>
      <c r="U29" s="1150"/>
      <c r="V29" s="1150"/>
      <c r="W29" s="1150"/>
      <c r="X29" s="1150"/>
      <c r="Y29" s="1934"/>
      <c r="Z29" s="1148"/>
      <c r="AA29" s="1150"/>
      <c r="AB29" s="1150"/>
      <c r="AC29" s="1150"/>
      <c r="AD29" s="1150"/>
      <c r="AE29" s="1150"/>
      <c r="AF29" s="1934"/>
      <c r="AG29" s="1935"/>
      <c r="AH29" s="1935"/>
    </row>
    <row r="30" spans="1:34" s="1275" customFormat="1" ht="11.1" customHeight="1">
      <c r="A30" s="1617"/>
      <c r="B30" s="1524"/>
      <c r="C30" s="618" t="s">
        <v>170</v>
      </c>
      <c r="D30" s="1262"/>
      <c r="E30" s="2368">
        <v>7.9</v>
      </c>
      <c r="F30" s="2368"/>
      <c r="G30" s="2368">
        <v>5.9</v>
      </c>
      <c r="H30" s="2368"/>
      <c r="I30" s="2368">
        <v>5.5</v>
      </c>
      <c r="J30" s="2368"/>
      <c r="K30" s="2368">
        <v>5.0999999999999996</v>
      </c>
      <c r="L30" s="2368"/>
      <c r="M30" s="2369">
        <v>4.4000000000000004</v>
      </c>
      <c r="N30" s="2369"/>
      <c r="O30" s="1517"/>
      <c r="P30" s="1617"/>
      <c r="Q30" s="1935"/>
      <c r="R30" s="1148"/>
      <c r="S30" s="1150"/>
      <c r="T30" s="1150"/>
      <c r="U30" s="1150"/>
      <c r="V30" s="1150"/>
      <c r="W30" s="1150"/>
      <c r="X30" s="1419"/>
      <c r="Y30" s="1934"/>
      <c r="Z30" s="1148"/>
      <c r="AA30" s="1150"/>
      <c r="AB30" s="1150"/>
      <c r="AC30" s="1150"/>
      <c r="AD30" s="1150"/>
      <c r="AE30" s="1150"/>
      <c r="AF30" s="1934"/>
      <c r="AG30" s="1935"/>
      <c r="AH30" s="1935"/>
    </row>
    <row r="31" spans="1:34" s="1275" customFormat="1" ht="11.1" customHeight="1">
      <c r="A31" s="1617"/>
      <c r="B31" s="1524"/>
      <c r="C31" s="618" t="s">
        <v>171</v>
      </c>
      <c r="D31" s="1262"/>
      <c r="E31" s="2368">
        <v>10.199999999999999</v>
      </c>
      <c r="F31" s="2368"/>
      <c r="G31" s="2368">
        <v>5.8</v>
      </c>
      <c r="H31" s="2368"/>
      <c r="I31" s="2368">
        <v>6.9</v>
      </c>
      <c r="J31" s="2368"/>
      <c r="K31" s="2368">
        <v>7</v>
      </c>
      <c r="L31" s="2368"/>
      <c r="M31" s="2369">
        <v>5.3</v>
      </c>
      <c r="N31" s="2369"/>
      <c r="O31" s="1517"/>
      <c r="P31" s="1617"/>
      <c r="Q31" s="1935"/>
      <c r="R31" s="1148"/>
      <c r="S31" s="1150"/>
      <c r="T31" s="1150"/>
      <c r="U31" s="1150"/>
      <c r="V31" s="1150"/>
      <c r="W31" s="1150"/>
      <c r="X31" s="1919"/>
      <c r="Y31" s="1934"/>
      <c r="Z31" s="1148"/>
      <c r="AA31" s="1150"/>
      <c r="AB31" s="1150"/>
      <c r="AC31" s="1150"/>
      <c r="AD31" s="1150"/>
      <c r="AE31" s="1150"/>
      <c r="AF31" s="1934"/>
      <c r="AG31" s="1935"/>
      <c r="AH31" s="1935"/>
    </row>
    <row r="32" spans="1:34" s="1275" customFormat="1" ht="11.1" customHeight="1">
      <c r="A32" s="1617"/>
      <c r="B32" s="1524"/>
      <c r="C32" s="618" t="s">
        <v>123</v>
      </c>
      <c r="D32" s="1262"/>
      <c r="E32" s="2368">
        <v>6.8</v>
      </c>
      <c r="F32" s="2368"/>
      <c r="G32" s="2368">
        <v>6.9</v>
      </c>
      <c r="H32" s="2368"/>
      <c r="I32" s="2368">
        <v>8.1999999999999993</v>
      </c>
      <c r="J32" s="2368"/>
      <c r="K32" s="2368">
        <v>6.6</v>
      </c>
      <c r="L32" s="2368"/>
      <c r="M32" s="2369">
        <v>5.9</v>
      </c>
      <c r="N32" s="2369"/>
      <c r="O32" s="1517"/>
      <c r="P32" s="1617"/>
      <c r="Q32" s="1935"/>
      <c r="R32" s="1419"/>
      <c r="S32" s="1419"/>
      <c r="T32" s="1419"/>
      <c r="U32" s="1419"/>
      <c r="V32" s="1419"/>
      <c r="W32" s="1419"/>
      <c r="X32" s="1419"/>
      <c r="Y32" s="1934"/>
      <c r="Z32" s="1148"/>
      <c r="AA32" s="1150"/>
      <c r="AB32" s="1150"/>
      <c r="AC32" s="1150"/>
      <c r="AD32" s="1150"/>
      <c r="AE32" s="1150"/>
      <c r="AF32" s="1934"/>
      <c r="AG32" s="1935"/>
      <c r="AH32" s="1935"/>
    </row>
    <row r="33" spans="1:34" s="1275" customFormat="1" ht="11.1" customHeight="1">
      <c r="A33" s="1617"/>
      <c r="B33" s="1524"/>
      <c r="C33" s="618" t="s">
        <v>124</v>
      </c>
      <c r="D33" s="1262"/>
      <c r="E33" s="2368">
        <v>8.4</v>
      </c>
      <c r="F33" s="2368"/>
      <c r="G33" s="2368">
        <v>7.3</v>
      </c>
      <c r="H33" s="2368"/>
      <c r="I33" s="2368">
        <v>6.6</v>
      </c>
      <c r="J33" s="2368"/>
      <c r="K33" s="2368">
        <v>7.5</v>
      </c>
      <c r="L33" s="2368"/>
      <c r="M33" s="2369">
        <v>7.3</v>
      </c>
      <c r="N33" s="2369"/>
      <c r="O33" s="1517"/>
      <c r="P33" s="1617"/>
      <c r="Q33" s="1935"/>
      <c r="R33" s="1148"/>
      <c r="S33" s="1150"/>
      <c r="T33" s="1150"/>
      <c r="U33" s="1150"/>
      <c r="V33" s="1150"/>
      <c r="W33" s="1150"/>
      <c r="X33" s="1934"/>
      <c r="Y33" s="1935"/>
      <c r="Z33" s="1935"/>
      <c r="AA33" s="1935"/>
      <c r="AB33" s="1935"/>
      <c r="AC33" s="1935"/>
      <c r="AD33" s="1935"/>
      <c r="AE33" s="1935"/>
      <c r="AF33" s="1935"/>
      <c r="AG33" s="1935"/>
      <c r="AH33" s="1935"/>
    </row>
    <row r="34" spans="1:34">
      <c r="A34" s="1265"/>
      <c r="B34" s="1516"/>
      <c r="C34" s="2318" t="s">
        <v>458</v>
      </c>
      <c r="D34" s="2318"/>
      <c r="E34" s="2365">
        <v>3</v>
      </c>
      <c r="F34" s="2365"/>
      <c r="G34" s="2365">
        <v>3</v>
      </c>
      <c r="H34" s="2365"/>
      <c r="I34" s="2365">
        <v>3</v>
      </c>
      <c r="J34" s="2365"/>
      <c r="K34" s="2365">
        <v>2.7</v>
      </c>
      <c r="L34" s="2365"/>
      <c r="M34" s="2366">
        <v>2.9</v>
      </c>
      <c r="N34" s="2366"/>
      <c r="O34" s="1534"/>
      <c r="P34" s="1265"/>
      <c r="R34" s="1148"/>
      <c r="S34" s="1150"/>
      <c r="T34" s="1150"/>
      <c r="U34" s="1150"/>
      <c r="V34" s="1150"/>
      <c r="W34" s="1150"/>
      <c r="X34" s="1419"/>
    </row>
    <row r="35" spans="1:34" s="1275" customFormat="1" ht="11.1" customHeight="1">
      <c r="A35" s="1617"/>
      <c r="B35" s="1618"/>
      <c r="C35" s="618" t="s">
        <v>69</v>
      </c>
      <c r="D35" s="1262"/>
      <c r="E35" s="2356">
        <v>2.9</v>
      </c>
      <c r="F35" s="2356"/>
      <c r="G35" s="2356">
        <v>2.2999999999999998</v>
      </c>
      <c r="H35" s="2356"/>
      <c r="I35" s="2356">
        <v>3</v>
      </c>
      <c r="J35" s="2356"/>
      <c r="K35" s="2356">
        <v>2.5</v>
      </c>
      <c r="L35" s="2356"/>
      <c r="M35" s="2357">
        <v>2.8</v>
      </c>
      <c r="N35" s="2357"/>
      <c r="O35" s="1517"/>
      <c r="P35" s="1617"/>
      <c r="Q35" s="1935"/>
      <c r="R35" s="1934"/>
      <c r="S35" s="1150"/>
      <c r="T35" s="1150"/>
      <c r="U35" s="1150"/>
      <c r="V35" s="1150"/>
      <c r="W35" s="1150"/>
      <c r="X35" s="1934"/>
      <c r="Y35" s="1935"/>
      <c r="Z35" s="1935"/>
      <c r="AA35" s="1935"/>
      <c r="AB35" s="1935"/>
      <c r="AC35" s="1935"/>
      <c r="AD35" s="1935"/>
      <c r="AE35" s="1935"/>
      <c r="AF35" s="1935"/>
      <c r="AG35" s="1935"/>
      <c r="AH35" s="1935"/>
    </row>
    <row r="36" spans="1:34" s="1275" customFormat="1" ht="11.1" customHeight="1">
      <c r="A36" s="1617"/>
      <c r="B36" s="1618"/>
      <c r="C36" s="618" t="s">
        <v>68</v>
      </c>
      <c r="D36" s="1262"/>
      <c r="E36" s="2356">
        <v>3.1</v>
      </c>
      <c r="F36" s="2356"/>
      <c r="G36" s="2356">
        <v>3.6</v>
      </c>
      <c r="H36" s="2356"/>
      <c r="I36" s="2356">
        <v>3</v>
      </c>
      <c r="J36" s="2356"/>
      <c r="K36" s="2356">
        <v>3</v>
      </c>
      <c r="L36" s="2356"/>
      <c r="M36" s="2357">
        <v>3</v>
      </c>
      <c r="N36" s="2357"/>
      <c r="O36" s="1517"/>
      <c r="P36" s="1617"/>
      <c r="Q36" s="1935"/>
      <c r="R36" s="1148"/>
      <c r="S36" s="1150"/>
      <c r="T36" s="1150"/>
      <c r="U36" s="1150"/>
      <c r="V36" s="1150"/>
      <c r="W36" s="1150"/>
      <c r="X36" s="1934"/>
      <c r="Y36" s="1935"/>
      <c r="Z36" s="1935"/>
      <c r="AA36" s="1935"/>
      <c r="AB36" s="1935"/>
      <c r="AC36" s="1935"/>
      <c r="AD36" s="1935"/>
      <c r="AE36" s="1935"/>
      <c r="AF36" s="1935"/>
      <c r="AG36" s="1935"/>
      <c r="AH36" s="1935"/>
    </row>
    <row r="37" spans="1:34" s="1616" customFormat="1" ht="11.1" customHeight="1">
      <c r="A37" s="1613"/>
      <c r="B37" s="1614"/>
      <c r="C37" s="1500" t="s">
        <v>172</v>
      </c>
      <c r="D37" s="1615"/>
      <c r="E37" s="2371">
        <v>0.20000000000000018</v>
      </c>
      <c r="F37" s="2371"/>
      <c r="G37" s="2371">
        <v>1.3000000000000003</v>
      </c>
      <c r="H37" s="2371"/>
      <c r="I37" s="2371">
        <v>0</v>
      </c>
      <c r="J37" s="2371"/>
      <c r="K37" s="2371">
        <v>0.5</v>
      </c>
      <c r="L37" s="2371"/>
      <c r="M37" s="2372">
        <v>0.20000000000000018</v>
      </c>
      <c r="N37" s="2372"/>
      <c r="O37" s="1615"/>
      <c r="P37" s="1613"/>
      <c r="Q37" s="1932"/>
      <c r="R37" s="1148"/>
      <c r="S37" s="1150"/>
      <c r="T37" s="1150"/>
      <c r="U37" s="1150"/>
      <c r="V37" s="1150"/>
      <c r="W37" s="1150"/>
      <c r="X37" s="1933"/>
      <c r="Y37" s="1932"/>
      <c r="Z37" s="1932"/>
      <c r="AA37" s="1932"/>
      <c r="AB37" s="1932"/>
      <c r="AC37" s="1932"/>
      <c r="AD37" s="1932"/>
      <c r="AE37" s="1932"/>
      <c r="AF37" s="1932"/>
      <c r="AG37" s="1932"/>
      <c r="AH37" s="1932"/>
    </row>
    <row r="38" spans="1:34" ht="22.5" customHeight="1" thickBot="1">
      <c r="A38" s="1265"/>
      <c r="B38" s="1516"/>
      <c r="C38" s="2375" t="s">
        <v>622</v>
      </c>
      <c r="D38" s="2375"/>
      <c r="E38" s="2375"/>
      <c r="F38" s="2375"/>
      <c r="G38" s="2375"/>
      <c r="H38" s="2375"/>
      <c r="I38" s="2375"/>
      <c r="J38" s="2375"/>
      <c r="K38" s="2375"/>
      <c r="L38" s="2375"/>
      <c r="M38" s="2375"/>
      <c r="N38" s="2375"/>
      <c r="O38" s="1534"/>
      <c r="P38" s="1265"/>
      <c r="R38" s="1148"/>
      <c r="S38" s="1150"/>
      <c r="T38" s="1150"/>
      <c r="U38" s="1150"/>
      <c r="V38" s="1150"/>
      <c r="W38" s="1150"/>
      <c r="X38" s="1420"/>
    </row>
    <row r="39" spans="1:34" s="1523" customFormat="1" ht="13.5" customHeight="1" thickBot="1">
      <c r="A39" s="1518"/>
      <c r="B39" s="1519"/>
      <c r="C39" s="1520" t="s">
        <v>700</v>
      </c>
      <c r="D39" s="1521"/>
      <c r="E39" s="1521"/>
      <c r="F39" s="1521"/>
      <c r="G39" s="1521"/>
      <c r="H39" s="1521"/>
      <c r="I39" s="1521"/>
      <c r="J39" s="1521"/>
      <c r="K39" s="1521"/>
      <c r="L39" s="1521"/>
      <c r="M39" s="1521"/>
      <c r="N39" s="1522"/>
      <c r="O39" s="1534"/>
      <c r="P39" s="1518"/>
      <c r="Q39" s="1619"/>
      <c r="R39" s="1148"/>
      <c r="S39" s="1150"/>
      <c r="T39" s="1150"/>
      <c r="U39" s="1150"/>
      <c r="V39" s="1150"/>
      <c r="W39" s="1150"/>
      <c r="X39" s="1150"/>
      <c r="Y39" s="1619"/>
      <c r="Z39" s="1619"/>
      <c r="AA39" s="1619"/>
      <c r="AB39" s="1619"/>
      <c r="AC39" s="1619"/>
      <c r="AD39" s="1619"/>
      <c r="AE39" s="1619"/>
      <c r="AF39" s="1619"/>
      <c r="AG39" s="1619"/>
      <c r="AH39" s="1619"/>
    </row>
    <row r="40" spans="1:34" s="1523" customFormat="1" ht="3.75" customHeight="1">
      <c r="A40" s="1518"/>
      <c r="B40" s="1519"/>
      <c r="C40" s="2337" t="s">
        <v>66</v>
      </c>
      <c r="D40" s="2337"/>
      <c r="E40" s="1543"/>
      <c r="F40" s="1543"/>
      <c r="G40" s="1543"/>
      <c r="H40" s="1543"/>
      <c r="I40" s="1543"/>
      <c r="J40" s="1543"/>
      <c r="K40" s="1543"/>
      <c r="L40" s="1543"/>
      <c r="M40" s="1543"/>
      <c r="N40" s="1543"/>
      <c r="O40" s="1534"/>
      <c r="P40" s="1518"/>
      <c r="Q40" s="1619"/>
      <c r="R40" s="1619"/>
      <c r="S40" s="1619"/>
      <c r="T40" s="1619"/>
      <c r="U40" s="1619"/>
      <c r="V40" s="1619"/>
      <c r="W40" s="1619"/>
      <c r="X40" s="1619"/>
      <c r="Y40" s="1619"/>
      <c r="Z40" s="1619"/>
      <c r="AA40" s="1619"/>
      <c r="AB40" s="1619"/>
      <c r="AC40" s="1619"/>
      <c r="AD40" s="1619"/>
      <c r="AE40" s="1619"/>
      <c r="AF40" s="1619"/>
      <c r="AG40" s="1619"/>
      <c r="AH40" s="1619"/>
    </row>
    <row r="41" spans="1:34" ht="12.75" customHeight="1">
      <c r="A41" s="1265"/>
      <c r="B41" s="1516"/>
      <c r="C41" s="2337"/>
      <c r="D41" s="2337"/>
      <c r="E41" s="1620" t="s">
        <v>32</v>
      </c>
      <c r="F41" s="1620" t="s">
        <v>32</v>
      </c>
      <c r="G41" s="1620">
        <v>2021</v>
      </c>
      <c r="H41" s="1620" t="s">
        <v>32</v>
      </c>
      <c r="I41" s="1620"/>
      <c r="J41" s="1620" t="s">
        <v>32</v>
      </c>
      <c r="K41" s="1527" t="s">
        <v>32</v>
      </c>
      <c r="L41" s="1526">
        <v>2022</v>
      </c>
      <c r="M41" s="1528" t="s">
        <v>32</v>
      </c>
      <c r="N41" s="1621"/>
      <c r="O41" s="1510"/>
      <c r="P41" s="1518"/>
      <c r="S41" s="1622"/>
      <c r="T41" s="1422"/>
      <c r="U41" s="1422"/>
      <c r="V41" s="1422"/>
      <c r="W41" s="1422"/>
      <c r="X41" s="1422"/>
    </row>
    <row r="42" spans="1:34" ht="12.75" customHeight="1">
      <c r="A42" s="1265"/>
      <c r="B42" s="1516"/>
      <c r="C42" s="1530"/>
      <c r="D42" s="1530"/>
      <c r="E42" s="2341" t="s">
        <v>861</v>
      </c>
      <c r="F42" s="2341"/>
      <c r="G42" s="2341" t="s">
        <v>862</v>
      </c>
      <c r="H42" s="2341"/>
      <c r="I42" s="2341" t="s">
        <v>863</v>
      </c>
      <c r="J42" s="2341"/>
      <c r="K42" s="2341" t="s">
        <v>864</v>
      </c>
      <c r="L42" s="2341"/>
      <c r="M42" s="2341" t="s">
        <v>861</v>
      </c>
      <c r="N42" s="2341"/>
      <c r="O42" s="1623"/>
      <c r="P42" s="1265"/>
      <c r="R42" s="1917"/>
      <c r="S42" s="1622"/>
      <c r="T42" s="1422"/>
      <c r="U42" s="1422"/>
      <c r="V42" s="1422"/>
      <c r="W42" s="1422"/>
      <c r="X42" s="1422"/>
    </row>
    <row r="43" spans="1:34" ht="15" customHeight="1">
      <c r="A43" s="1265"/>
      <c r="B43" s="1516"/>
      <c r="C43" s="2318" t="s">
        <v>7</v>
      </c>
      <c r="D43" s="2318"/>
      <c r="E43" s="2373">
        <v>100</v>
      </c>
      <c r="F43" s="2373"/>
      <c r="G43" s="2373">
        <v>100</v>
      </c>
      <c r="H43" s="2373"/>
      <c r="I43" s="2373">
        <v>100</v>
      </c>
      <c r="J43" s="2373"/>
      <c r="K43" s="2374">
        <v>100</v>
      </c>
      <c r="L43" s="2374"/>
      <c r="M43" s="2374">
        <v>100</v>
      </c>
      <c r="N43" s="2374"/>
      <c r="O43" s="1624"/>
      <c r="P43" s="1265"/>
      <c r="S43" s="1148"/>
      <c r="T43" s="1148"/>
      <c r="U43" s="1148"/>
      <c r="V43" s="1148"/>
      <c r="W43" s="1148"/>
      <c r="X43" s="1422"/>
    </row>
    <row r="44" spans="1:34" s="1263" customFormat="1" ht="11.1" customHeight="1">
      <c r="A44" s="1261"/>
      <c r="B44" s="1524"/>
      <c r="C44" s="621"/>
      <c r="D44" s="618" t="s">
        <v>68</v>
      </c>
      <c r="E44" s="2376">
        <v>51.721145501880251</v>
      </c>
      <c r="F44" s="2376"/>
      <c r="G44" s="2376">
        <v>54.847819265767185</v>
      </c>
      <c r="H44" s="2376"/>
      <c r="I44" s="2376">
        <v>50.816696914700543</v>
      </c>
      <c r="J44" s="2376"/>
      <c r="K44" s="2376">
        <v>54.409857328145272</v>
      </c>
      <c r="L44" s="2376"/>
      <c r="M44" s="2376">
        <v>51.807228915662648</v>
      </c>
      <c r="N44" s="2376"/>
      <c r="O44" s="1623"/>
      <c r="P44" s="1261"/>
      <c r="Q44" s="1628"/>
      <c r="R44" s="1148"/>
      <c r="S44" s="1936"/>
      <c r="T44" s="1936"/>
      <c r="U44" s="1936"/>
      <c r="V44" s="1936"/>
      <c r="W44" s="1936"/>
      <c r="X44" s="1149"/>
      <c r="Y44" s="1628"/>
      <c r="Z44" s="1628"/>
      <c r="AA44" s="1628"/>
      <c r="AB44" s="1628"/>
      <c r="AC44" s="1628"/>
      <c r="AD44" s="1628"/>
      <c r="AE44" s="1628"/>
      <c r="AF44" s="1628"/>
      <c r="AG44" s="1628"/>
      <c r="AH44" s="1628"/>
    </row>
    <row r="45" spans="1:34" ht="11.1" customHeight="1">
      <c r="A45" s="1265"/>
      <c r="B45" s="1516"/>
      <c r="C45" s="1625"/>
      <c r="D45" s="618" t="s">
        <v>415</v>
      </c>
      <c r="E45" s="2376">
        <v>22.823257159386753</v>
      </c>
      <c r="F45" s="2376"/>
      <c r="G45" s="2376">
        <v>23.972387825541265</v>
      </c>
      <c r="H45" s="2376"/>
      <c r="I45" s="2376">
        <v>23.169993950393224</v>
      </c>
      <c r="J45" s="2376"/>
      <c r="K45" s="2376">
        <v>21.335927367055774</v>
      </c>
      <c r="L45" s="2376"/>
      <c r="M45" s="2376">
        <v>17.737617135207493</v>
      </c>
      <c r="N45" s="2376"/>
      <c r="O45" s="1624"/>
      <c r="P45" s="1265"/>
      <c r="R45" s="1148"/>
      <c r="S45" s="1930"/>
      <c r="T45" s="1930"/>
      <c r="U45" s="1930"/>
      <c r="V45" s="1930"/>
      <c r="W45" s="1930"/>
      <c r="X45" s="1590"/>
    </row>
    <row r="46" spans="1:34" s="1550" customFormat="1" ht="11.1" customHeight="1">
      <c r="A46" s="1551"/>
      <c r="B46" s="1552"/>
      <c r="C46" s="618" t="s">
        <v>168</v>
      </c>
      <c r="D46" s="624"/>
      <c r="E46" s="2377">
        <v>33.352617876771767</v>
      </c>
      <c r="F46" s="2377"/>
      <c r="G46" s="2377">
        <v>35.644807028553501</v>
      </c>
      <c r="H46" s="2377"/>
      <c r="I46" s="2377">
        <v>36.237144585601932</v>
      </c>
      <c r="J46" s="2377"/>
      <c r="K46" s="2377">
        <v>32.166018158236056</v>
      </c>
      <c r="L46" s="2377"/>
      <c r="M46" s="2377">
        <v>33.467202141900934</v>
      </c>
      <c r="N46" s="2377"/>
      <c r="O46" s="1626"/>
      <c r="P46" s="1551"/>
      <c r="Q46" s="1627"/>
      <c r="R46" s="1148"/>
      <c r="S46" s="1937"/>
      <c r="T46" s="1937"/>
      <c r="U46" s="1937"/>
      <c r="V46" s="1937"/>
      <c r="W46" s="1937"/>
      <c r="X46" s="1149"/>
      <c r="Y46" s="1627"/>
      <c r="Z46" s="1627"/>
      <c r="AA46" s="1627"/>
      <c r="AB46" s="1627"/>
      <c r="AC46" s="1627"/>
      <c r="AD46" s="1627"/>
      <c r="AE46" s="1627"/>
      <c r="AF46" s="1627"/>
      <c r="AG46" s="1627"/>
      <c r="AH46" s="1627"/>
    </row>
    <row r="47" spans="1:34" s="1263" customFormat="1" ht="11.1" customHeight="1">
      <c r="A47" s="1261"/>
      <c r="B47" s="1524"/>
      <c r="C47" s="621"/>
      <c r="D47" s="1500" t="s">
        <v>68</v>
      </c>
      <c r="E47" s="2378">
        <v>54.726799653078928</v>
      </c>
      <c r="F47" s="2378"/>
      <c r="G47" s="2378">
        <v>60.915492957746487</v>
      </c>
      <c r="H47" s="2378"/>
      <c r="I47" s="2378">
        <v>51.919866444073456</v>
      </c>
      <c r="J47" s="2378"/>
      <c r="K47" s="2378">
        <v>55.04032258064516</v>
      </c>
      <c r="L47" s="2378"/>
      <c r="M47" s="2378">
        <v>51.7</v>
      </c>
      <c r="N47" s="2378"/>
      <c r="O47" s="1270"/>
      <c r="P47" s="1261"/>
      <c r="Q47" s="1628"/>
      <c r="R47" s="1148"/>
      <c r="S47" s="1937"/>
      <c r="T47" s="1937"/>
      <c r="U47" s="1937"/>
      <c r="V47" s="1937"/>
      <c r="W47" s="1937"/>
      <c r="X47" s="1148"/>
      <c r="Y47" s="1628"/>
      <c r="Z47" s="1628"/>
      <c r="AA47" s="1628"/>
      <c r="AB47" s="1628"/>
      <c r="AC47" s="1628"/>
      <c r="AD47" s="1628"/>
      <c r="AE47" s="1628"/>
      <c r="AF47" s="1628"/>
      <c r="AG47" s="1628"/>
      <c r="AH47" s="1628"/>
    </row>
    <row r="48" spans="1:34" s="1550" customFormat="1" ht="11.1" customHeight="1">
      <c r="A48" s="1551"/>
      <c r="B48" s="1552"/>
      <c r="C48" s="618"/>
      <c r="D48" s="1500" t="s">
        <v>415</v>
      </c>
      <c r="E48" s="2378">
        <v>23.590633130962708</v>
      </c>
      <c r="F48" s="2378"/>
      <c r="G48" s="2378">
        <v>26.848591549295776</v>
      </c>
      <c r="H48" s="2378"/>
      <c r="I48" s="2378">
        <v>24.707846410684475</v>
      </c>
      <c r="J48" s="2378"/>
      <c r="K48" s="2378">
        <v>20.06048387096774</v>
      </c>
      <c r="L48" s="2378"/>
      <c r="M48" s="2378">
        <v>18.2</v>
      </c>
      <c r="N48" s="2378"/>
      <c r="O48" s="1626"/>
      <c r="P48" s="1551"/>
      <c r="Q48" s="1627"/>
      <c r="R48" s="1148"/>
      <c r="S48" s="1937"/>
      <c r="T48" s="1937"/>
      <c r="U48" s="1937"/>
      <c r="V48" s="1937"/>
      <c r="W48" s="1937"/>
      <c r="X48" s="1150"/>
      <c r="Y48" s="1627"/>
      <c r="Z48" s="1627"/>
      <c r="AA48" s="1627"/>
      <c r="AB48" s="1627"/>
      <c r="AC48" s="1627"/>
      <c r="AD48" s="1627"/>
      <c r="AE48" s="1627"/>
      <c r="AF48" s="1627"/>
      <c r="AG48" s="1627"/>
      <c r="AH48" s="1627"/>
    </row>
    <row r="49" spans="1:34" s="1550" customFormat="1" ht="11.1" customHeight="1">
      <c r="A49" s="1551"/>
      <c r="B49" s="1552"/>
      <c r="C49" s="618" t="s">
        <v>169</v>
      </c>
      <c r="D49" s="624"/>
      <c r="E49" s="2379">
        <v>19.612380676887476</v>
      </c>
      <c r="F49" s="2379"/>
      <c r="G49" s="2379">
        <v>18.512707875745214</v>
      </c>
      <c r="H49" s="2379"/>
      <c r="I49" s="2379">
        <v>18.995765275257106</v>
      </c>
      <c r="J49" s="2379"/>
      <c r="K49" s="2379">
        <v>20.006485084306096</v>
      </c>
      <c r="L49" s="2379"/>
      <c r="M49" s="2379">
        <v>19.74564926372155</v>
      </c>
      <c r="N49" s="2379"/>
      <c r="O49" s="1626"/>
      <c r="P49" s="1551"/>
      <c r="Q49" s="1627"/>
      <c r="R49" s="1148"/>
      <c r="S49" s="1937"/>
      <c r="T49" s="1937"/>
      <c r="U49" s="1937"/>
      <c r="V49" s="1937"/>
      <c r="W49" s="1937"/>
      <c r="X49" s="1150"/>
      <c r="Y49" s="1627"/>
      <c r="Z49" s="1627"/>
      <c r="AA49" s="1627"/>
      <c r="AB49" s="1627"/>
      <c r="AC49" s="1627"/>
      <c r="AD49" s="1627"/>
      <c r="AE49" s="1627"/>
      <c r="AF49" s="1627"/>
      <c r="AG49" s="1627"/>
      <c r="AH49" s="1627"/>
    </row>
    <row r="50" spans="1:34" s="1263" customFormat="1" ht="11.1" customHeight="1">
      <c r="A50" s="1261"/>
      <c r="B50" s="1524"/>
      <c r="C50" s="621"/>
      <c r="D50" s="1500" t="s">
        <v>68</v>
      </c>
      <c r="E50" s="2378">
        <v>48.67256637168142</v>
      </c>
      <c r="F50" s="2378"/>
      <c r="G50" s="2378">
        <v>57.796610169491522</v>
      </c>
      <c r="H50" s="2378"/>
      <c r="I50" s="2378">
        <v>54.140127388535028</v>
      </c>
      <c r="J50" s="2378"/>
      <c r="K50" s="2378">
        <v>55.753646677471636</v>
      </c>
      <c r="L50" s="2378"/>
      <c r="M50" s="2378">
        <v>50.338983050847453</v>
      </c>
      <c r="N50" s="2378"/>
      <c r="O50" s="1270"/>
      <c r="P50" s="1261"/>
      <c r="Q50" s="1628"/>
      <c r="R50" s="1148"/>
      <c r="S50" s="1937"/>
      <c r="T50" s="1937"/>
      <c r="U50" s="1937"/>
      <c r="V50" s="1937"/>
      <c r="W50" s="1937"/>
      <c r="X50" s="1150"/>
      <c r="Y50" s="1628"/>
      <c r="Z50" s="1628"/>
      <c r="AA50" s="1628"/>
      <c r="AB50" s="1628"/>
      <c r="AC50" s="1628"/>
      <c r="AD50" s="1628"/>
      <c r="AE50" s="1628"/>
      <c r="AF50" s="1628"/>
      <c r="AG50" s="1628"/>
      <c r="AH50" s="1628"/>
    </row>
    <row r="51" spans="1:34" s="1550" customFormat="1" ht="11.1" customHeight="1">
      <c r="A51" s="1551"/>
      <c r="B51" s="1552"/>
      <c r="C51" s="618"/>
      <c r="D51" s="1500" t="s">
        <v>415</v>
      </c>
      <c r="E51" s="2378">
        <v>16.371681415929203</v>
      </c>
      <c r="F51" s="2378"/>
      <c r="G51" s="2378">
        <v>25.593220338983052</v>
      </c>
      <c r="H51" s="2378"/>
      <c r="I51" s="2378">
        <v>27.547770700636949</v>
      </c>
      <c r="J51" s="2378"/>
      <c r="K51" s="2378">
        <v>24.473257698541328</v>
      </c>
      <c r="L51" s="2378"/>
      <c r="M51" s="2378">
        <v>21.016949152542374</v>
      </c>
      <c r="N51" s="2378"/>
      <c r="O51" s="1626"/>
      <c r="P51" s="1551"/>
      <c r="Q51" s="1627"/>
      <c r="R51" s="1148"/>
      <c r="S51" s="1937"/>
      <c r="T51" s="1937"/>
      <c r="U51" s="1937"/>
      <c r="V51" s="1937"/>
      <c r="W51" s="1937"/>
      <c r="X51" s="1150"/>
      <c r="Y51" s="1627"/>
      <c r="Z51" s="1627"/>
      <c r="AA51" s="1627"/>
      <c r="AB51" s="1627"/>
      <c r="AC51" s="1627"/>
      <c r="AD51" s="1627"/>
      <c r="AE51" s="1627"/>
      <c r="AF51" s="1627"/>
      <c r="AG51" s="1627"/>
      <c r="AH51" s="1627"/>
    </row>
    <row r="52" spans="1:34" s="1550" customFormat="1" ht="11.1" customHeight="1">
      <c r="A52" s="1551"/>
      <c r="B52" s="1552"/>
      <c r="C52" s="618" t="s">
        <v>466</v>
      </c>
      <c r="D52" s="624"/>
      <c r="E52" s="2379">
        <v>27.393693954295635</v>
      </c>
      <c r="F52" s="2379"/>
      <c r="G52" s="2379">
        <v>29.777219956071544</v>
      </c>
      <c r="H52" s="2379"/>
      <c r="I52" s="2379">
        <v>28.796128251663639</v>
      </c>
      <c r="J52" s="2379"/>
      <c r="K52" s="2379">
        <v>31.193255512321667</v>
      </c>
      <c r="L52" s="2379"/>
      <c r="M52" s="2379">
        <v>32.095046854082995</v>
      </c>
      <c r="N52" s="2379"/>
      <c r="O52" s="1554"/>
      <c r="P52" s="1551"/>
      <c r="Q52" s="1627"/>
      <c r="R52" s="1148"/>
      <c r="S52" s="1937"/>
      <c r="T52" s="1937"/>
      <c r="U52" s="1937"/>
      <c r="V52" s="1937"/>
      <c r="W52" s="1937"/>
      <c r="X52" s="1150"/>
      <c r="Y52" s="1627"/>
      <c r="Z52" s="1627"/>
      <c r="AA52" s="1627"/>
      <c r="AB52" s="1627"/>
      <c r="AC52" s="1627"/>
      <c r="AD52" s="1627"/>
      <c r="AE52" s="1627"/>
      <c r="AF52" s="1627"/>
      <c r="AG52" s="1627"/>
      <c r="AH52" s="1627"/>
    </row>
    <row r="53" spans="1:34" s="1263" customFormat="1" ht="11.1" customHeight="1">
      <c r="A53" s="1261"/>
      <c r="B53" s="1524"/>
      <c r="C53" s="621"/>
      <c r="D53" s="1500" t="s">
        <v>68</v>
      </c>
      <c r="E53" s="2378">
        <v>49.208025343189014</v>
      </c>
      <c r="F53" s="2378"/>
      <c r="G53" s="2378">
        <v>47.83983140147523</v>
      </c>
      <c r="H53" s="2378"/>
      <c r="I53" s="2378">
        <v>49.894957983193279</v>
      </c>
      <c r="J53" s="2378"/>
      <c r="K53" s="2378">
        <v>52.39085239085238</v>
      </c>
      <c r="L53" s="2378"/>
      <c r="M53" s="2378">
        <v>53.388946819603753</v>
      </c>
      <c r="N53" s="2378"/>
      <c r="O53" s="1530"/>
      <c r="P53" s="1261"/>
      <c r="Q53" s="1628"/>
      <c r="R53" s="1628"/>
      <c r="S53" s="1938"/>
      <c r="T53" s="1938"/>
      <c r="U53" s="1412"/>
      <c r="V53" s="1410"/>
      <c r="W53" s="1410"/>
      <c r="X53" s="1150"/>
      <c r="Y53" s="1628"/>
      <c r="Z53" s="1628"/>
      <c r="AA53" s="1628"/>
      <c r="AB53" s="1628"/>
      <c r="AC53" s="1628"/>
      <c r="AD53" s="1628"/>
      <c r="AE53" s="1628"/>
      <c r="AF53" s="1628"/>
      <c r="AG53" s="1628"/>
      <c r="AH53" s="1628"/>
    </row>
    <row r="54" spans="1:34" s="1550" customFormat="1" ht="11.1" customHeight="1">
      <c r="A54" s="1551"/>
      <c r="B54" s="1552"/>
      <c r="C54" s="618"/>
      <c r="D54" s="1500" t="s">
        <v>415</v>
      </c>
      <c r="E54" s="2378">
        <v>30.728616684266104</v>
      </c>
      <c r="F54" s="2378"/>
      <c r="G54" s="2378">
        <v>20.337197049525816</v>
      </c>
      <c r="H54" s="2378"/>
      <c r="I54" s="2378">
        <v>18.592436974789912</v>
      </c>
      <c r="J54" s="2378"/>
      <c r="K54" s="2378">
        <v>19.438669438669436</v>
      </c>
      <c r="L54" s="2378"/>
      <c r="M54" s="2378">
        <v>12.617309697601668</v>
      </c>
      <c r="N54" s="2378"/>
      <c r="O54" s="1554"/>
      <c r="P54" s="1551"/>
      <c r="Q54" s="1627"/>
      <c r="R54" s="1627"/>
      <c r="S54" s="1939"/>
      <c r="T54" s="1939"/>
      <c r="U54" s="1412"/>
      <c r="V54" s="1410"/>
      <c r="W54" s="1410"/>
      <c r="X54" s="1150"/>
      <c r="Y54" s="1627"/>
      <c r="Z54" s="1627"/>
      <c r="AA54" s="1627"/>
      <c r="AB54" s="1627"/>
      <c r="AC54" s="1627"/>
      <c r="AD54" s="1627"/>
      <c r="AE54" s="1627"/>
      <c r="AF54" s="1627"/>
      <c r="AG54" s="1627"/>
      <c r="AH54" s="1627"/>
    </row>
    <row r="55" spans="1:34" s="1550" customFormat="1" ht="11.1" customHeight="1">
      <c r="A55" s="1551"/>
      <c r="B55" s="1552"/>
      <c r="C55" s="618" t="s">
        <v>170</v>
      </c>
      <c r="D55" s="624"/>
      <c r="E55" s="2379">
        <v>7.7523864622505076</v>
      </c>
      <c r="F55" s="2379"/>
      <c r="G55" s="2379">
        <v>6.3696266080953885</v>
      </c>
      <c r="H55" s="2379"/>
      <c r="I55" s="2379">
        <v>5.7471264367816088</v>
      </c>
      <c r="J55" s="2379"/>
      <c r="K55" s="2379">
        <v>5.8690012970168617</v>
      </c>
      <c r="L55" s="2379"/>
      <c r="M55" s="2379">
        <v>5.1204819277108431</v>
      </c>
      <c r="N55" s="2379"/>
      <c r="O55" s="1554"/>
      <c r="P55" s="1551"/>
      <c r="Q55" s="1627"/>
      <c r="R55" s="1627"/>
      <c r="S55" s="1627"/>
      <c r="T55" s="1627"/>
      <c r="U55" s="1627"/>
      <c r="V55" s="1627"/>
      <c r="W55" s="1627"/>
      <c r="X55" s="1925"/>
      <c r="Y55" s="1627"/>
      <c r="Z55" s="1627"/>
      <c r="AA55" s="1627"/>
      <c r="AB55" s="1627"/>
      <c r="AC55" s="1627"/>
      <c r="AD55" s="1627"/>
      <c r="AE55" s="1627"/>
      <c r="AF55" s="1627"/>
      <c r="AG55" s="1627"/>
      <c r="AH55" s="1627"/>
    </row>
    <row r="56" spans="1:34" s="1263" customFormat="1" ht="11.1" customHeight="1">
      <c r="A56" s="1261"/>
      <c r="B56" s="1629"/>
      <c r="C56" s="621"/>
      <c r="D56" s="1500" t="s">
        <v>68</v>
      </c>
      <c r="E56" s="2378">
        <v>49.626865671641788</v>
      </c>
      <c r="F56" s="2378"/>
      <c r="G56" s="2378">
        <v>44.827586206896548</v>
      </c>
      <c r="H56" s="2378"/>
      <c r="I56" s="2378">
        <v>37.368421052631575</v>
      </c>
      <c r="J56" s="2378"/>
      <c r="K56" s="2378">
        <v>53.038674033149171</v>
      </c>
      <c r="L56" s="2378"/>
      <c r="M56" s="2378">
        <v>44.444444444444443</v>
      </c>
      <c r="N56" s="2378"/>
      <c r="O56" s="1530"/>
      <c r="P56" s="1261"/>
      <c r="Q56" s="1628"/>
      <c r="R56" s="1628"/>
      <c r="S56" s="1938"/>
      <c r="T56" s="1938"/>
      <c r="U56" s="1939"/>
      <c r="V56" s="1940"/>
      <c r="W56" s="1940"/>
      <c r="X56" s="1925"/>
      <c r="Y56" s="1628"/>
      <c r="Z56" s="1628"/>
      <c r="AA56" s="1628"/>
      <c r="AB56" s="1628"/>
      <c r="AC56" s="1628"/>
      <c r="AD56" s="1628"/>
      <c r="AE56" s="1628"/>
      <c r="AF56" s="1628"/>
      <c r="AG56" s="1628"/>
      <c r="AH56" s="1628"/>
    </row>
    <row r="57" spans="1:34" s="1550" customFormat="1" ht="11.1" customHeight="1">
      <c r="A57" s="1551"/>
      <c r="B57" s="1552"/>
      <c r="C57" s="618"/>
      <c r="D57" s="1500" t="s">
        <v>415</v>
      </c>
      <c r="E57" s="2378">
        <v>16.417910447761194</v>
      </c>
      <c r="F57" s="2378"/>
      <c r="G57" s="2378">
        <v>23.645320197044335</v>
      </c>
      <c r="H57" s="2378"/>
      <c r="I57" s="2378">
        <v>24.210526315789473</v>
      </c>
      <c r="J57" s="2378"/>
      <c r="K57" s="2378">
        <v>30.939226519337009</v>
      </c>
      <c r="L57" s="2378"/>
      <c r="M57" s="2378">
        <v>30.065359477124183</v>
      </c>
      <c r="N57" s="2378"/>
      <c r="O57" s="1554"/>
      <c r="P57" s="1551"/>
      <c r="Q57" s="1627"/>
      <c r="R57" s="1627"/>
      <c r="S57" s="1939"/>
      <c r="T57" s="1939"/>
      <c r="U57" s="1939"/>
      <c r="V57" s="1940"/>
      <c r="W57" s="1940"/>
      <c r="X57" s="1925"/>
      <c r="Y57" s="1627"/>
      <c r="Z57" s="1627"/>
      <c r="AA57" s="1627"/>
      <c r="AB57" s="1627"/>
      <c r="AC57" s="1627"/>
      <c r="AD57" s="1627"/>
      <c r="AE57" s="1627"/>
      <c r="AF57" s="1627"/>
      <c r="AG57" s="1627"/>
      <c r="AH57" s="1627"/>
    </row>
    <row r="58" spans="1:34" s="1550" customFormat="1" ht="11.1" customHeight="1">
      <c r="A58" s="1551"/>
      <c r="B58" s="1552"/>
      <c r="C58" s="618" t="s">
        <v>171</v>
      </c>
      <c r="D58" s="624"/>
      <c r="E58" s="2379">
        <v>6.5085334104715082</v>
      </c>
      <c r="F58" s="2379"/>
      <c r="G58" s="2379">
        <v>4.1732036397866334</v>
      </c>
      <c r="H58" s="2379"/>
      <c r="I58" s="2379">
        <v>4.6884452510586812</v>
      </c>
      <c r="J58" s="2379"/>
      <c r="K58" s="2379">
        <v>5.0259403372243838</v>
      </c>
      <c r="L58" s="2379"/>
      <c r="M58" s="2379">
        <v>3.9491298527443104</v>
      </c>
      <c r="N58" s="2379"/>
      <c r="O58" s="1554"/>
      <c r="P58" s="1551"/>
      <c r="Q58" s="1627"/>
      <c r="R58" s="1627"/>
      <c r="S58" s="1627"/>
      <c r="T58" s="1627"/>
      <c r="U58" s="1627"/>
      <c r="V58" s="1627"/>
      <c r="W58" s="1627"/>
      <c r="X58" s="1925"/>
      <c r="Y58" s="1627"/>
      <c r="Z58" s="1627"/>
      <c r="AA58" s="1627"/>
      <c r="AB58" s="1627"/>
      <c r="AC58" s="1627"/>
      <c r="AD58" s="1627"/>
      <c r="AE58" s="1627"/>
      <c r="AF58" s="1627"/>
      <c r="AG58" s="1627"/>
      <c r="AH58" s="1627"/>
    </row>
    <row r="59" spans="1:34" s="1263" customFormat="1" ht="11.1" customHeight="1">
      <c r="A59" s="1261"/>
      <c r="B59" s="1629"/>
      <c r="C59" s="621"/>
      <c r="D59" s="1500" t="s">
        <v>68</v>
      </c>
      <c r="E59" s="2378">
        <v>54.666666666666671</v>
      </c>
      <c r="F59" s="2378"/>
      <c r="G59" s="2378">
        <v>52.631578947368418</v>
      </c>
      <c r="H59" s="2378"/>
      <c r="I59" s="2378">
        <v>54.838709677419352</v>
      </c>
      <c r="J59" s="2378"/>
      <c r="K59" s="2378">
        <v>63.225806451612911</v>
      </c>
      <c r="L59" s="2378"/>
      <c r="M59" s="2378">
        <v>61.016949152542367</v>
      </c>
      <c r="N59" s="2378"/>
      <c r="O59" s="1530"/>
      <c r="P59" s="1261"/>
      <c r="Q59" s="1628"/>
      <c r="R59" s="1628"/>
      <c r="S59" s="1938"/>
      <c r="T59" s="1938"/>
      <c r="U59" s="1939"/>
      <c r="V59" s="1940"/>
      <c r="W59" s="1940"/>
      <c r="X59" s="1925"/>
      <c r="Y59" s="1628"/>
      <c r="Z59" s="1628"/>
      <c r="AA59" s="1628"/>
      <c r="AB59" s="1628"/>
      <c r="AC59" s="1628"/>
      <c r="AD59" s="1628"/>
      <c r="AE59" s="1628"/>
      <c r="AF59" s="1628"/>
      <c r="AG59" s="1628"/>
      <c r="AH59" s="1628"/>
    </row>
    <row r="60" spans="1:34" s="1550" customFormat="1" ht="11.1" customHeight="1">
      <c r="A60" s="1551"/>
      <c r="B60" s="1552"/>
      <c r="C60" s="618"/>
      <c r="D60" s="1500" t="s">
        <v>415</v>
      </c>
      <c r="E60" s="2378">
        <v>14.666666666666666</v>
      </c>
      <c r="F60" s="2378"/>
      <c r="G60" s="2378">
        <v>24.060150375939848</v>
      </c>
      <c r="H60" s="2378"/>
      <c r="I60" s="2378">
        <v>20</v>
      </c>
      <c r="J60" s="2378"/>
      <c r="K60" s="2378">
        <v>12.903225806451612</v>
      </c>
      <c r="L60" s="2378"/>
      <c r="M60" s="2378">
        <v>22.033898305084744</v>
      </c>
      <c r="N60" s="2378"/>
      <c r="O60" s="1554"/>
      <c r="P60" s="1551"/>
      <c r="Q60" s="1627"/>
      <c r="R60" s="1627"/>
      <c r="S60" s="1939"/>
      <c r="T60" s="1939"/>
      <c r="U60" s="1939"/>
      <c r="V60" s="1940"/>
      <c r="W60" s="1940"/>
      <c r="X60" s="1925"/>
      <c r="Y60" s="1627"/>
      <c r="Z60" s="1627"/>
      <c r="AA60" s="1627"/>
      <c r="AB60" s="1627"/>
      <c r="AC60" s="1627"/>
      <c r="AD60" s="1627"/>
      <c r="AE60" s="1627"/>
      <c r="AF60" s="1627"/>
      <c r="AG60" s="1627"/>
      <c r="AH60" s="1627"/>
    </row>
    <row r="61" spans="1:34" s="1550" customFormat="1" ht="11.1" customHeight="1">
      <c r="A61" s="1551"/>
      <c r="B61" s="1552"/>
      <c r="C61" s="618" t="s">
        <v>123</v>
      </c>
      <c r="D61" s="624"/>
      <c r="E61" s="2379">
        <v>2.3141452126120914</v>
      </c>
      <c r="F61" s="2379"/>
      <c r="G61" s="2379">
        <v>2.5729526200188264</v>
      </c>
      <c r="H61" s="2379"/>
      <c r="I61" s="2379">
        <v>2.9945553539019962</v>
      </c>
      <c r="J61" s="2379"/>
      <c r="K61" s="2379">
        <v>2.561608300907912</v>
      </c>
      <c r="L61" s="2379"/>
      <c r="M61" s="2379">
        <v>2.4431057563587681</v>
      </c>
      <c r="N61" s="2379"/>
      <c r="O61" s="1554"/>
      <c r="P61" s="1551"/>
      <c r="Q61" s="1627"/>
      <c r="R61" s="1627"/>
      <c r="S61" s="1627"/>
      <c r="T61" s="1627"/>
      <c r="U61" s="1627"/>
      <c r="V61" s="1627"/>
      <c r="W61" s="1627"/>
      <c r="X61" s="1925"/>
      <c r="Y61" s="1627"/>
      <c r="Z61" s="1627"/>
      <c r="AA61" s="1627"/>
      <c r="AB61" s="1627"/>
      <c r="AC61" s="1627"/>
      <c r="AD61" s="1627"/>
      <c r="AE61" s="1627"/>
      <c r="AF61" s="1627"/>
      <c r="AG61" s="1627"/>
      <c r="AH61" s="1627"/>
    </row>
    <row r="62" spans="1:34" s="1263" customFormat="1" ht="11.1" customHeight="1">
      <c r="A62" s="1261"/>
      <c r="B62" s="1629"/>
      <c r="C62" s="621"/>
      <c r="D62" s="1500" t="s">
        <v>68</v>
      </c>
      <c r="E62" s="2378">
        <v>60</v>
      </c>
      <c r="F62" s="2378"/>
      <c r="G62" s="2378">
        <v>58.536585365853668</v>
      </c>
      <c r="H62" s="2378"/>
      <c r="I62" s="2378">
        <v>46.464646464646457</v>
      </c>
      <c r="J62" s="2378"/>
      <c r="K62" s="2378">
        <v>48.101265822784804</v>
      </c>
      <c r="L62" s="2378"/>
      <c r="M62" s="2378">
        <v>50.684931506849317</v>
      </c>
      <c r="N62" s="2378"/>
      <c r="O62" s="1530"/>
      <c r="P62" s="1261"/>
      <c r="Q62" s="1628"/>
      <c r="R62" s="1628"/>
      <c r="S62" s="1938"/>
      <c r="T62" s="1938"/>
      <c r="U62" s="1412"/>
      <c r="V62" s="1412"/>
      <c r="W62" s="1412"/>
      <c r="X62" s="1149"/>
      <c r="Y62" s="1628"/>
      <c r="Z62" s="1628"/>
      <c r="AA62" s="1628"/>
      <c r="AB62" s="1628"/>
      <c r="AC62" s="1628"/>
      <c r="AD62" s="1628"/>
      <c r="AE62" s="1628"/>
      <c r="AF62" s="1628"/>
      <c r="AG62" s="1628"/>
      <c r="AH62" s="1628"/>
    </row>
    <row r="63" spans="1:34" s="1550" customFormat="1" ht="11.1" customHeight="1">
      <c r="A63" s="1551"/>
      <c r="B63" s="1552"/>
      <c r="C63" s="618"/>
      <c r="D63" s="1500" t="s">
        <v>415</v>
      </c>
      <c r="E63" s="2378">
        <v>16.25</v>
      </c>
      <c r="F63" s="2378"/>
      <c r="G63" s="2378">
        <v>24.390243902439028</v>
      </c>
      <c r="H63" s="2378"/>
      <c r="I63" s="2378">
        <v>24.242424242424239</v>
      </c>
      <c r="J63" s="2378"/>
      <c r="K63" s="2378">
        <v>27.848101265822784</v>
      </c>
      <c r="L63" s="2378"/>
      <c r="M63" s="2378">
        <v>21.917808219178085</v>
      </c>
      <c r="N63" s="2378"/>
      <c r="O63" s="1554"/>
      <c r="P63" s="1551"/>
      <c r="Q63" s="1627"/>
      <c r="R63" s="1627"/>
      <c r="S63" s="1939"/>
      <c r="T63" s="1939"/>
      <c r="U63" s="1412"/>
      <c r="V63" s="1412"/>
      <c r="W63" s="1412"/>
      <c r="X63" s="1149"/>
      <c r="Y63" s="1627"/>
      <c r="Z63" s="1627"/>
      <c r="AA63" s="1627"/>
      <c r="AB63" s="1627"/>
      <c r="AC63" s="1627"/>
      <c r="AD63" s="1627"/>
      <c r="AE63" s="1627"/>
      <c r="AF63" s="1627"/>
      <c r="AG63" s="1627"/>
      <c r="AH63" s="1627"/>
    </row>
    <row r="64" spans="1:34" ht="11.1" customHeight="1">
      <c r="A64" s="1265"/>
      <c r="B64" s="1552"/>
      <c r="C64" s="618" t="s">
        <v>124</v>
      </c>
      <c r="D64" s="624"/>
      <c r="E64" s="2379">
        <v>3.0951692218686722</v>
      </c>
      <c r="F64" s="2379"/>
      <c r="G64" s="2379">
        <v>2.9808597427047383</v>
      </c>
      <c r="H64" s="2379"/>
      <c r="I64" s="2379">
        <v>2.5710828796128249</v>
      </c>
      <c r="J64" s="2379"/>
      <c r="K64" s="2379">
        <v>3.1776913099870305</v>
      </c>
      <c r="L64" s="2379"/>
      <c r="M64" s="2379">
        <v>3.2128514056224895</v>
      </c>
      <c r="N64" s="2379"/>
      <c r="O64" s="1534"/>
      <c r="P64" s="1265"/>
      <c r="X64" s="1149"/>
    </row>
    <row r="65" spans="1:34" s="1263" customFormat="1" ht="11.1" customHeight="1">
      <c r="A65" s="1261"/>
      <c r="B65" s="1629"/>
      <c r="C65" s="621"/>
      <c r="D65" s="1500" t="s">
        <v>68</v>
      </c>
      <c r="E65" s="2378">
        <v>52.336448598130836</v>
      </c>
      <c r="F65" s="2378"/>
      <c r="G65" s="2378">
        <v>53.684210526315788</v>
      </c>
      <c r="H65" s="2378"/>
      <c r="I65" s="2378">
        <v>50.588235294117645</v>
      </c>
      <c r="J65" s="2378"/>
      <c r="K65" s="2378">
        <v>54.08163265306122</v>
      </c>
      <c r="L65" s="2378"/>
      <c r="M65" s="2378">
        <v>46.875</v>
      </c>
      <c r="N65" s="2378"/>
      <c r="O65" s="1530"/>
      <c r="P65" s="1261"/>
      <c r="Q65" s="1628"/>
      <c r="R65" s="1628"/>
      <c r="S65" s="1628"/>
      <c r="T65" s="1628"/>
      <c r="U65" s="1628"/>
      <c r="V65" s="1628"/>
      <c r="W65" s="1628"/>
      <c r="X65" s="1628"/>
      <c r="Y65" s="1628"/>
      <c r="Z65" s="1628"/>
      <c r="AA65" s="1628"/>
      <c r="AB65" s="1628"/>
      <c r="AC65" s="1628"/>
      <c r="AD65" s="1628"/>
      <c r="AE65" s="1628"/>
      <c r="AF65" s="1628"/>
      <c r="AG65" s="1628"/>
      <c r="AH65" s="1628"/>
    </row>
    <row r="66" spans="1:34" ht="11.1" customHeight="1">
      <c r="A66" s="1265"/>
      <c r="B66" s="1552"/>
      <c r="C66" s="618"/>
      <c r="D66" s="1500" t="s">
        <v>415</v>
      </c>
      <c r="E66" s="2378">
        <v>24.299065420560751</v>
      </c>
      <c r="F66" s="2378"/>
      <c r="G66" s="2378">
        <v>15.789473684210526</v>
      </c>
      <c r="H66" s="2378"/>
      <c r="I66" s="2378">
        <v>21.176470588235293</v>
      </c>
      <c r="J66" s="2378"/>
      <c r="K66" s="2378">
        <v>23.469387755102037</v>
      </c>
      <c r="L66" s="2378"/>
      <c r="M66" s="2378">
        <v>15.625</v>
      </c>
      <c r="N66" s="2378"/>
      <c r="O66" s="1534"/>
      <c r="P66" s="1265"/>
    </row>
    <row r="67" spans="1:34" s="688" customFormat="1" ht="22.5" customHeight="1">
      <c r="A67" s="705"/>
      <c r="B67" s="1250"/>
      <c r="C67" s="2342"/>
      <c r="D67" s="2343"/>
      <c r="E67" s="2343"/>
      <c r="F67" s="2343"/>
      <c r="G67" s="2343"/>
      <c r="H67" s="2343"/>
      <c r="I67" s="2343"/>
      <c r="J67" s="2343"/>
      <c r="K67" s="2343"/>
      <c r="L67" s="2343"/>
      <c r="M67" s="2343"/>
      <c r="N67" s="2343"/>
      <c r="O67" s="2343"/>
      <c r="P67" s="700"/>
      <c r="Q67" s="1148"/>
      <c r="R67" s="1148"/>
      <c r="S67" s="1260"/>
      <c r="T67" s="1148"/>
      <c r="U67" s="1148"/>
      <c r="V67" s="1148"/>
      <c r="W67" s="1148"/>
      <c r="X67" s="1148"/>
      <c r="Y67" s="1148"/>
      <c r="Z67" s="1148"/>
      <c r="AA67" s="1148"/>
      <c r="AB67" s="1148"/>
      <c r="AC67" s="1148"/>
      <c r="AD67" s="1148"/>
      <c r="AE67" s="1148"/>
      <c r="AF67" s="1148"/>
      <c r="AG67" s="1148"/>
      <c r="AH67" s="1148"/>
    </row>
    <row r="68" spans="1:34" s="688" customFormat="1" ht="21" customHeight="1">
      <c r="A68" s="705"/>
      <c r="B68" s="2380" t="s">
        <v>623</v>
      </c>
      <c r="C68" s="2381"/>
      <c r="D68" s="2381"/>
      <c r="E68" s="2381"/>
      <c r="F68" s="2381"/>
      <c r="G68" s="2381"/>
      <c r="H68" s="2381"/>
      <c r="I68" s="2382" t="s">
        <v>465</v>
      </c>
      <c r="J68" s="2382"/>
      <c r="K68" s="2382"/>
      <c r="L68" s="2382"/>
      <c r="M68" s="2382"/>
      <c r="O68" s="1251"/>
      <c r="P68" s="700"/>
      <c r="Q68" s="1148"/>
      <c r="R68" s="1148"/>
      <c r="S68" s="1260"/>
      <c r="T68" s="1148"/>
      <c r="U68" s="1148"/>
      <c r="V68" s="1148"/>
      <c r="W68" s="1148"/>
      <c r="X68" s="1628"/>
      <c r="Y68" s="1148"/>
      <c r="Z68" s="1148"/>
      <c r="AA68" s="1148"/>
      <c r="AB68" s="1148"/>
      <c r="AC68" s="1148"/>
      <c r="AD68" s="1148"/>
      <c r="AE68" s="1148"/>
      <c r="AF68" s="1148"/>
      <c r="AG68" s="1148"/>
      <c r="AH68" s="1148"/>
    </row>
    <row r="69" spans="1:34" s="1632" customFormat="1" ht="13.5" customHeight="1">
      <c r="A69" s="1630"/>
      <c r="B69" s="1552"/>
      <c r="C69" s="1268" t="s">
        <v>315</v>
      </c>
      <c r="D69" s="621"/>
      <c r="E69" s="2383" t="s">
        <v>85</v>
      </c>
      <c r="F69" s="2383"/>
      <c r="G69" s="2383"/>
      <c r="H69" s="2383"/>
      <c r="I69" s="2383"/>
      <c r="J69" s="2383"/>
      <c r="K69" s="2383"/>
      <c r="L69" s="2383"/>
      <c r="M69" s="2383"/>
      <c r="N69" s="2383"/>
      <c r="O69" s="1631"/>
      <c r="P69" s="1630"/>
      <c r="Q69" s="1941"/>
      <c r="R69" s="1941"/>
      <c r="S69" s="1941"/>
      <c r="T69" s="1941"/>
      <c r="U69" s="1941"/>
      <c r="V69" s="1941"/>
      <c r="W69" s="1941"/>
      <c r="X69" s="1941"/>
      <c r="Y69" s="1941"/>
      <c r="Z69" s="1941"/>
      <c r="AA69" s="1941"/>
      <c r="AB69" s="1941"/>
      <c r="AC69" s="1941"/>
      <c r="AD69" s="1941"/>
      <c r="AE69" s="1941"/>
      <c r="AF69" s="1941"/>
      <c r="AG69" s="1941"/>
      <c r="AH69" s="1941"/>
    </row>
    <row r="70" spans="1:34" ht="13.5" customHeight="1">
      <c r="A70" s="1265"/>
      <c r="B70" s="1633">
        <v>8</v>
      </c>
      <c r="C70" s="2336">
        <v>44835</v>
      </c>
      <c r="D70" s="2336"/>
      <c r="E70" s="1510"/>
      <c r="F70" s="1510"/>
      <c r="G70" s="1510"/>
      <c r="H70" s="1510"/>
      <c r="I70" s="1510"/>
      <c r="J70" s="1510"/>
      <c r="K70" s="1510"/>
      <c r="L70" s="1510"/>
      <c r="M70" s="1510"/>
      <c r="N70" s="1510"/>
      <c r="O70" s="1603"/>
      <c r="P70" s="1265"/>
    </row>
  </sheetData>
  <mergeCells count="285">
    <mergeCell ref="B68:H68"/>
    <mergeCell ref="I68:M68"/>
    <mergeCell ref="E69:N69"/>
    <mergeCell ref="C70:D70"/>
    <mergeCell ref="E66:F66"/>
    <mergeCell ref="G66:H66"/>
    <mergeCell ref="I66:J66"/>
    <mergeCell ref="K66:L66"/>
    <mergeCell ref="M66:N66"/>
    <mergeCell ref="C67:O67"/>
    <mergeCell ref="E64:F64"/>
    <mergeCell ref="G64:H64"/>
    <mergeCell ref="I64:J64"/>
    <mergeCell ref="K64:L64"/>
    <mergeCell ref="M64:N64"/>
    <mergeCell ref="E65:F65"/>
    <mergeCell ref="G65:H65"/>
    <mergeCell ref="I65:J65"/>
    <mergeCell ref="K65:L65"/>
    <mergeCell ref="M65:N65"/>
    <mergeCell ref="E62:F62"/>
    <mergeCell ref="G62:H62"/>
    <mergeCell ref="I62:J62"/>
    <mergeCell ref="K62:L62"/>
    <mergeCell ref="M62:N62"/>
    <mergeCell ref="E63:F63"/>
    <mergeCell ref="G63:H63"/>
    <mergeCell ref="I63:J63"/>
    <mergeCell ref="K63:L63"/>
    <mergeCell ref="M63:N63"/>
    <mergeCell ref="E60:F60"/>
    <mergeCell ref="G60:H60"/>
    <mergeCell ref="I60:J60"/>
    <mergeCell ref="K60:L60"/>
    <mergeCell ref="M60:N60"/>
    <mergeCell ref="E61:F61"/>
    <mergeCell ref="G61:H61"/>
    <mergeCell ref="I61:J61"/>
    <mergeCell ref="K61:L61"/>
    <mergeCell ref="M61:N61"/>
    <mergeCell ref="E58:F58"/>
    <mergeCell ref="G58:H58"/>
    <mergeCell ref="I58:J58"/>
    <mergeCell ref="K58:L58"/>
    <mergeCell ref="M58:N58"/>
    <mergeCell ref="E59:F59"/>
    <mergeCell ref="G59:H59"/>
    <mergeCell ref="I59:J59"/>
    <mergeCell ref="K59:L59"/>
    <mergeCell ref="M59:N59"/>
    <mergeCell ref="E56:F56"/>
    <mergeCell ref="G56:H56"/>
    <mergeCell ref="I56:J56"/>
    <mergeCell ref="K56:L56"/>
    <mergeCell ref="M56:N56"/>
    <mergeCell ref="E57:F57"/>
    <mergeCell ref="G57:H57"/>
    <mergeCell ref="I57:J57"/>
    <mergeCell ref="K57:L57"/>
    <mergeCell ref="M57:N57"/>
    <mergeCell ref="E54:F54"/>
    <mergeCell ref="G54:H54"/>
    <mergeCell ref="I54:J54"/>
    <mergeCell ref="K54:L54"/>
    <mergeCell ref="M54:N54"/>
    <mergeCell ref="E55:F55"/>
    <mergeCell ref="G55:H55"/>
    <mergeCell ref="I55:J55"/>
    <mergeCell ref="K55:L55"/>
    <mergeCell ref="M55:N55"/>
    <mergeCell ref="E52:F52"/>
    <mergeCell ref="G52:H52"/>
    <mergeCell ref="I52:J52"/>
    <mergeCell ref="K52:L52"/>
    <mergeCell ref="M52:N52"/>
    <mergeCell ref="E53:F53"/>
    <mergeCell ref="G53:H53"/>
    <mergeCell ref="I53:J53"/>
    <mergeCell ref="K53:L53"/>
    <mergeCell ref="M53:N53"/>
    <mergeCell ref="E50:F50"/>
    <mergeCell ref="G50:H50"/>
    <mergeCell ref="I50:J50"/>
    <mergeCell ref="K50:L50"/>
    <mergeCell ref="M50:N50"/>
    <mergeCell ref="E51:F51"/>
    <mergeCell ref="G51:H51"/>
    <mergeCell ref="I51:J51"/>
    <mergeCell ref="K51:L51"/>
    <mergeCell ref="M51:N51"/>
    <mergeCell ref="E48:F48"/>
    <mergeCell ref="G48:H48"/>
    <mergeCell ref="I48:J48"/>
    <mergeCell ref="K48:L48"/>
    <mergeCell ref="M48:N48"/>
    <mergeCell ref="E49:F49"/>
    <mergeCell ref="G49:H49"/>
    <mergeCell ref="I49:J49"/>
    <mergeCell ref="K49:L49"/>
    <mergeCell ref="M49:N49"/>
    <mergeCell ref="E46:F46"/>
    <mergeCell ref="G46:H46"/>
    <mergeCell ref="I46:J46"/>
    <mergeCell ref="K46:L46"/>
    <mergeCell ref="M46:N46"/>
    <mergeCell ref="E47:F47"/>
    <mergeCell ref="G47:H47"/>
    <mergeCell ref="I47:J47"/>
    <mergeCell ref="K47:L47"/>
    <mergeCell ref="M47:N47"/>
    <mergeCell ref="E44:F44"/>
    <mergeCell ref="G44:H44"/>
    <mergeCell ref="I44:J44"/>
    <mergeCell ref="K44:L44"/>
    <mergeCell ref="M44:N44"/>
    <mergeCell ref="E45:F45"/>
    <mergeCell ref="G45:H45"/>
    <mergeCell ref="I45:J45"/>
    <mergeCell ref="K45:L45"/>
    <mergeCell ref="M45:N45"/>
    <mergeCell ref="C43:D43"/>
    <mergeCell ref="E43:F43"/>
    <mergeCell ref="G43:H43"/>
    <mergeCell ref="I43:J43"/>
    <mergeCell ref="K43:L43"/>
    <mergeCell ref="M43:N43"/>
    <mergeCell ref="C38:N38"/>
    <mergeCell ref="C40:D41"/>
    <mergeCell ref="E42:F42"/>
    <mergeCell ref="G42:H42"/>
    <mergeCell ref="I42:J42"/>
    <mergeCell ref="K42:L42"/>
    <mergeCell ref="M42:N42"/>
    <mergeCell ref="E36:F36"/>
    <mergeCell ref="G36:H36"/>
    <mergeCell ref="I36:J36"/>
    <mergeCell ref="K36:L36"/>
    <mergeCell ref="M36:N36"/>
    <mergeCell ref="E37:F37"/>
    <mergeCell ref="G37:H37"/>
    <mergeCell ref="I37:J37"/>
    <mergeCell ref="K37:L37"/>
    <mergeCell ref="M37:N37"/>
    <mergeCell ref="M34:N34"/>
    <mergeCell ref="E35:F35"/>
    <mergeCell ref="G35:H35"/>
    <mergeCell ref="I35:J35"/>
    <mergeCell ref="K35:L35"/>
    <mergeCell ref="M35:N35"/>
    <mergeCell ref="E33:F33"/>
    <mergeCell ref="G33:H33"/>
    <mergeCell ref="I33:J33"/>
    <mergeCell ref="K33:L33"/>
    <mergeCell ref="M33:N33"/>
    <mergeCell ref="C34:D34"/>
    <mergeCell ref="E34:F34"/>
    <mergeCell ref="G34:H34"/>
    <mergeCell ref="I34:J34"/>
    <mergeCell ref="K34:L34"/>
    <mergeCell ref="E31:F31"/>
    <mergeCell ref="G31:H31"/>
    <mergeCell ref="I31:J31"/>
    <mergeCell ref="K31:L31"/>
    <mergeCell ref="M31:N31"/>
    <mergeCell ref="E32:F32"/>
    <mergeCell ref="G32:H32"/>
    <mergeCell ref="I32:J32"/>
    <mergeCell ref="K32:L32"/>
    <mergeCell ref="M32:N32"/>
    <mergeCell ref="E29:F29"/>
    <mergeCell ref="G29:H29"/>
    <mergeCell ref="I29:J29"/>
    <mergeCell ref="K29:L29"/>
    <mergeCell ref="M29:N29"/>
    <mergeCell ref="E30:F30"/>
    <mergeCell ref="G30:H30"/>
    <mergeCell ref="I30:J30"/>
    <mergeCell ref="K30:L30"/>
    <mergeCell ref="M30:N30"/>
    <mergeCell ref="E27:F27"/>
    <mergeCell ref="G27:H27"/>
    <mergeCell ref="I27:J27"/>
    <mergeCell ref="K27:L27"/>
    <mergeCell ref="M27:N27"/>
    <mergeCell ref="E28:F28"/>
    <mergeCell ref="G28:H28"/>
    <mergeCell ref="I28:J28"/>
    <mergeCell ref="K28:L28"/>
    <mergeCell ref="M28:N28"/>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C20:D20"/>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D16:E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cfRule type="cellIs" dxfId="23524" priority="2" operator="equal">
      <formula>"1.º trimestre"</formula>
    </cfRule>
  </conditionalFormatting>
  <conditionalFormatting sqref="E42:N42">
    <cfRule type="cellIs" dxfId="23523" priority="1" operator="equal">
      <formula>"1.º trimestre"</formula>
    </cfRule>
  </conditionalFormatting>
  <hyperlinks>
    <hyperlink ref="I68" r:id="rId1"/>
  </hyperlinks>
  <printOptions horizontalCentered="1"/>
  <pageMargins left="0" right="0" top="0.19685039370078741" bottom="0.19685039370078741" header="0" footer="0"/>
  <pageSetup paperSize="9" orientation="portrait"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I69"/>
  <sheetViews>
    <sheetView showGridLines="0" showRuler="0" zoomScaleNormal="100" workbookViewId="0"/>
  </sheetViews>
  <sheetFormatPr defaultColWidth="9.140625" defaultRowHeight="12.75"/>
  <cols>
    <col min="1" max="1" width="1" style="1266" customWidth="1"/>
    <col min="2" max="2" width="5.140625" style="1266" customWidth="1"/>
    <col min="3" max="3" width="1" style="1266" customWidth="1"/>
    <col min="4" max="4" width="32.42578125" style="1266" customWidth="1"/>
    <col min="5" max="5" width="7.42578125" style="1266" customWidth="1"/>
    <col min="6" max="6" width="5.140625" style="1266" customWidth="1"/>
    <col min="7" max="7" width="7.42578125" style="1266" customWidth="1"/>
    <col min="8" max="8" width="5.140625" style="1266" customWidth="1"/>
    <col min="9" max="9" width="7.42578125" style="1266" customWidth="1"/>
    <col min="10" max="10" width="5.140625" style="1266" customWidth="1"/>
    <col min="11" max="11" width="7.42578125" style="1266" customWidth="1"/>
    <col min="12" max="12" width="5.140625" style="1266" customWidth="1"/>
    <col min="13" max="13" width="7.42578125" style="1266" customWidth="1"/>
    <col min="14" max="14" width="5.140625" style="1266" customWidth="1"/>
    <col min="15" max="15" width="2.5703125" style="1266" customWidth="1"/>
    <col min="16" max="16" width="1" style="1266" customWidth="1"/>
    <col min="17" max="17" width="9.140625" style="1266"/>
    <col min="18" max="35" width="9.140625" style="1541"/>
    <col min="36" max="16384" width="9.140625" style="1266"/>
  </cols>
  <sheetData>
    <row r="1" spans="1:35" ht="13.5" customHeight="1">
      <c r="A1" s="1265"/>
      <c r="B1" s="1601"/>
      <c r="C1" s="1601"/>
      <c r="D1" s="1601"/>
      <c r="E1" s="1510"/>
      <c r="F1" s="1510"/>
      <c r="G1" s="1510"/>
      <c r="H1" s="1510"/>
      <c r="I1" s="2367" t="s">
        <v>265</v>
      </c>
      <c r="J1" s="2367"/>
      <c r="K1" s="2367"/>
      <c r="L1" s="2367"/>
      <c r="M1" s="2367"/>
      <c r="N1" s="2367"/>
      <c r="O1" s="1602"/>
      <c r="P1" s="1603"/>
      <c r="R1" s="1419"/>
      <c r="S1" s="1417"/>
      <c r="T1" s="1149"/>
      <c r="U1" s="1149"/>
      <c r="V1" s="1915"/>
      <c r="W1" s="1419"/>
      <c r="X1" s="1419"/>
      <c r="Y1" s="1419"/>
      <c r="Z1" s="1419"/>
      <c r="AA1" s="1419"/>
      <c r="AB1" s="1419"/>
      <c r="AC1" s="1419"/>
      <c r="AD1" s="1419"/>
      <c r="AE1" s="1419"/>
      <c r="AF1" s="1419"/>
    </row>
    <row r="2" spans="1:35" ht="6" customHeight="1">
      <c r="A2" s="1265"/>
      <c r="B2" s="1604"/>
      <c r="C2" s="1572"/>
      <c r="D2" s="1572"/>
      <c r="E2" s="1574"/>
      <c r="F2" s="1574"/>
      <c r="G2" s="1574"/>
      <c r="H2" s="1574"/>
      <c r="I2" s="1515"/>
      <c r="J2" s="1515"/>
      <c r="K2" s="1515"/>
      <c r="L2" s="1515"/>
      <c r="M2" s="1515"/>
      <c r="N2" s="1605"/>
      <c r="O2" s="1510"/>
      <c r="P2" s="1265"/>
      <c r="R2" s="1419"/>
      <c r="S2" s="1149"/>
      <c r="T2" s="1149"/>
      <c r="U2" s="1149"/>
      <c r="V2" s="1149"/>
      <c r="W2" s="1419"/>
      <c r="X2" s="1419"/>
      <c r="Y2" s="1419"/>
      <c r="Z2" s="1419"/>
      <c r="AA2" s="1419"/>
      <c r="AB2" s="1419"/>
      <c r="AC2" s="1419"/>
      <c r="AD2" s="1419"/>
      <c r="AE2" s="1419"/>
      <c r="AF2" s="1419"/>
    </row>
    <row r="3" spans="1:35" ht="10.5" customHeight="1" thickBot="1">
      <c r="A3" s="1265"/>
      <c r="B3" s="1606"/>
      <c r="C3" s="1607"/>
      <c r="D3" s="1608"/>
      <c r="E3" s="1609"/>
      <c r="F3" s="1609"/>
      <c r="G3" s="1609"/>
      <c r="H3" s="1609"/>
      <c r="I3" s="1510"/>
      <c r="J3" s="1510"/>
      <c r="K3" s="1510"/>
      <c r="L3" s="1510"/>
      <c r="M3" s="2322" t="s">
        <v>70</v>
      </c>
      <c r="N3" s="2322"/>
      <c r="O3" s="1510"/>
      <c r="P3" s="1265"/>
      <c r="R3" s="1419"/>
      <c r="S3" s="1149"/>
      <c r="T3" s="1149"/>
      <c r="U3" s="1149"/>
      <c r="V3" s="1916"/>
      <c r="W3" s="1419"/>
      <c r="X3" s="1419"/>
      <c r="Y3" s="1419"/>
      <c r="Z3" s="1419"/>
      <c r="AA3" s="1419"/>
      <c r="AB3" s="1419"/>
      <c r="AC3" s="1419"/>
      <c r="AD3" s="1419"/>
      <c r="AE3" s="1419"/>
      <c r="AF3" s="1419"/>
    </row>
    <row r="4" spans="1:35" s="1523" customFormat="1" ht="13.5" customHeight="1" thickBot="1">
      <c r="A4" s="1518"/>
      <c r="B4" s="1519"/>
      <c r="C4" s="1610" t="s">
        <v>163</v>
      </c>
      <c r="D4" s="1521"/>
      <c r="E4" s="1521"/>
      <c r="F4" s="1521"/>
      <c r="G4" s="1521"/>
      <c r="H4" s="1521"/>
      <c r="I4" s="1521"/>
      <c r="J4" s="1521"/>
      <c r="K4" s="1521"/>
      <c r="L4" s="1521"/>
      <c r="M4" s="1521"/>
      <c r="N4" s="1522"/>
      <c r="O4" s="1510"/>
      <c r="P4" s="1518"/>
      <c r="R4" s="1416"/>
      <c r="S4" s="1416"/>
      <c r="T4" s="1416"/>
      <c r="U4" s="1416"/>
      <c r="V4" s="1416"/>
      <c r="W4" s="1416"/>
      <c r="X4" s="1416"/>
      <c r="Y4" s="1416"/>
      <c r="Z4" s="1416"/>
      <c r="AA4" s="1416"/>
      <c r="AB4" s="1416"/>
      <c r="AC4" s="1416"/>
      <c r="AD4" s="1416"/>
      <c r="AE4" s="1416"/>
      <c r="AF4" s="1416"/>
      <c r="AG4" s="1619"/>
      <c r="AH4" s="1619"/>
      <c r="AI4" s="1619"/>
    </row>
    <row r="5" spans="1:35" ht="3.75" customHeight="1">
      <c r="A5" s="1265"/>
      <c r="B5" s="1516"/>
      <c r="C5" s="2323" t="s">
        <v>146</v>
      </c>
      <c r="D5" s="2324"/>
      <c r="E5" s="1611"/>
      <c r="F5" s="1611"/>
      <c r="G5" s="1611"/>
      <c r="H5" s="1611"/>
      <c r="I5" s="1611"/>
      <c r="J5" s="1611"/>
      <c r="K5" s="1267"/>
      <c r="L5" s="1612"/>
      <c r="M5" s="1612"/>
      <c r="N5" s="1612"/>
      <c r="O5" s="1510"/>
      <c r="P5" s="1265"/>
      <c r="R5" s="1419"/>
      <c r="S5" s="1419"/>
      <c r="T5" s="1419"/>
      <c r="U5" s="1419"/>
      <c r="V5" s="1419"/>
      <c r="W5" s="1419"/>
      <c r="X5" s="1419"/>
      <c r="Y5" s="1419"/>
      <c r="Z5" s="1419"/>
      <c r="AA5" s="1419"/>
      <c r="AB5" s="1419"/>
      <c r="AC5" s="1419"/>
      <c r="AD5" s="1419"/>
      <c r="AE5" s="1419"/>
      <c r="AF5" s="1419"/>
    </row>
    <row r="6" spans="1:35" ht="12.75" customHeight="1">
      <c r="A6" s="1265"/>
      <c r="B6" s="1516"/>
      <c r="C6" s="2324"/>
      <c r="D6" s="2324"/>
      <c r="E6" s="1560"/>
      <c r="F6" s="1561"/>
      <c r="G6" s="1560"/>
      <c r="H6" s="1561"/>
      <c r="I6" s="1562"/>
      <c r="J6" s="1561"/>
      <c r="K6" s="1563"/>
      <c r="L6" s="1564"/>
      <c r="M6" s="1564"/>
      <c r="N6" s="1565"/>
      <c r="O6" s="1510"/>
      <c r="P6" s="1518"/>
      <c r="R6" s="1917"/>
      <c r="S6" s="1590"/>
      <c r="T6" s="1590"/>
      <c r="U6" s="1590"/>
      <c r="V6" s="1590"/>
      <c r="W6" s="1590"/>
      <c r="X6" s="1419"/>
      <c r="Y6" s="1419"/>
      <c r="Z6" s="1419"/>
      <c r="AA6" s="1419"/>
      <c r="AB6" s="1419"/>
      <c r="AC6" s="1419"/>
      <c r="AD6" s="1419"/>
      <c r="AE6" s="1419"/>
      <c r="AF6" s="1419"/>
    </row>
    <row r="7" spans="1:35" ht="12.75" customHeight="1">
      <c r="A7" s="1265"/>
      <c r="B7" s="1516"/>
      <c r="C7" s="1583"/>
      <c r="D7" s="1583"/>
      <c r="E7" s="2340">
        <v>2017</v>
      </c>
      <c r="F7" s="2341"/>
      <c r="G7" s="2340">
        <v>2018</v>
      </c>
      <c r="H7" s="2341"/>
      <c r="I7" s="2340">
        <v>2019</v>
      </c>
      <c r="J7" s="2341"/>
      <c r="K7" s="2340">
        <v>2020</v>
      </c>
      <c r="L7" s="2341"/>
      <c r="M7" s="2341">
        <v>2021</v>
      </c>
      <c r="N7" s="2341"/>
      <c r="O7" s="1534"/>
      <c r="P7" s="1265"/>
      <c r="R7" s="1149"/>
      <c r="S7" s="1918"/>
      <c r="T7" s="1918"/>
      <c r="U7" s="1918"/>
      <c r="V7" s="1918"/>
      <c r="W7" s="1918"/>
      <c r="X7" s="1419"/>
      <c r="Y7" s="1419"/>
      <c r="Z7" s="1419"/>
      <c r="AA7" s="1419"/>
      <c r="AB7" s="1419"/>
      <c r="AC7" s="1419"/>
      <c r="AD7" s="1419"/>
      <c r="AE7" s="1419"/>
      <c r="AF7" s="1419"/>
    </row>
    <row r="8" spans="1:35" s="1533" customFormat="1" ht="17.25" customHeight="1">
      <c r="A8" s="1531"/>
      <c r="B8" s="1532"/>
      <c r="C8" s="2318" t="s">
        <v>7</v>
      </c>
      <c r="D8" s="2318"/>
      <c r="E8" s="2384">
        <v>462.43045930999932</v>
      </c>
      <c r="F8" s="2384"/>
      <c r="G8" s="2384">
        <v>365.82904347000044</v>
      </c>
      <c r="H8" s="2384"/>
      <c r="I8" s="2384">
        <v>339.47535167249947</v>
      </c>
      <c r="J8" s="2384"/>
      <c r="K8" s="2384">
        <v>350.78281844000003</v>
      </c>
      <c r="L8" s="2384"/>
      <c r="M8" s="2384">
        <v>338.77990985500043</v>
      </c>
      <c r="N8" s="2384"/>
      <c r="O8" s="1536"/>
      <c r="P8" s="1531"/>
      <c r="R8" s="1929"/>
      <c r="S8" s="1150"/>
      <c r="T8" s="1150"/>
      <c r="U8" s="1150"/>
      <c r="V8" s="1150"/>
      <c r="W8" s="1150"/>
      <c r="X8" s="1919"/>
      <c r="Y8" s="1919"/>
      <c r="Z8" s="1919"/>
      <c r="AA8" s="1919"/>
      <c r="AB8" s="1919"/>
      <c r="AC8" s="1919"/>
      <c r="AD8" s="1919"/>
      <c r="AE8" s="1919"/>
      <c r="AF8" s="1919"/>
      <c r="AG8" s="1920"/>
      <c r="AH8" s="1920"/>
      <c r="AI8" s="1920"/>
    </row>
    <row r="9" spans="1:35" ht="11.1" customHeight="1">
      <c r="A9" s="1265"/>
      <c r="B9" s="1516"/>
      <c r="C9" s="618" t="s">
        <v>69</v>
      </c>
      <c r="D9" s="1262"/>
      <c r="E9" s="2368">
        <v>223.83731321250031</v>
      </c>
      <c r="F9" s="2368"/>
      <c r="G9" s="2368">
        <v>174.65996962500014</v>
      </c>
      <c r="H9" s="2368"/>
      <c r="I9" s="2368">
        <v>154.06847798750005</v>
      </c>
      <c r="J9" s="2368"/>
      <c r="K9" s="2368">
        <v>170.64885227000008</v>
      </c>
      <c r="L9" s="2368"/>
      <c r="M9" s="2369">
        <v>162.15089833749951</v>
      </c>
      <c r="N9" s="2369"/>
      <c r="O9" s="1534"/>
      <c r="P9" s="1265"/>
      <c r="R9" s="1929"/>
      <c r="S9" s="1150"/>
      <c r="T9" s="1150"/>
      <c r="U9" s="1150"/>
      <c r="V9" s="1150"/>
      <c r="W9" s="1150"/>
      <c r="X9" s="1419"/>
      <c r="Y9" s="1419"/>
      <c r="Z9" s="1419"/>
      <c r="AA9" s="1419"/>
      <c r="AB9" s="1419"/>
      <c r="AC9" s="1419"/>
      <c r="AD9" s="1419"/>
      <c r="AE9" s="1419"/>
      <c r="AF9" s="1419"/>
    </row>
    <row r="10" spans="1:35" ht="11.1" customHeight="1">
      <c r="A10" s="1265"/>
      <c r="B10" s="1516"/>
      <c r="C10" s="618" t="s">
        <v>68</v>
      </c>
      <c r="D10" s="1262"/>
      <c r="E10" s="2368">
        <v>238.59314609750027</v>
      </c>
      <c r="F10" s="2368"/>
      <c r="G10" s="2368">
        <v>191.16907384499993</v>
      </c>
      <c r="H10" s="2368"/>
      <c r="I10" s="2368">
        <v>185.40687368499994</v>
      </c>
      <c r="J10" s="2368"/>
      <c r="K10" s="2368">
        <v>180.13396617000035</v>
      </c>
      <c r="L10" s="2368"/>
      <c r="M10" s="2369">
        <v>176.62901151750023</v>
      </c>
      <c r="N10" s="2369"/>
      <c r="O10" s="1534"/>
      <c r="P10" s="1265"/>
      <c r="R10" s="1929"/>
      <c r="S10" s="1150"/>
      <c r="T10" s="1150"/>
      <c r="U10" s="1150"/>
      <c r="V10" s="1150"/>
      <c r="W10" s="1150"/>
      <c r="X10" s="1150"/>
      <c r="Y10" s="1419"/>
      <c r="Z10" s="1419"/>
      <c r="AA10" s="1419"/>
      <c r="AB10" s="1419"/>
      <c r="AC10" s="1419"/>
      <c r="AD10" s="1419"/>
      <c r="AE10" s="1419"/>
      <c r="AF10" s="1419"/>
    </row>
    <row r="11" spans="1:35" ht="17.25" customHeight="1">
      <c r="A11" s="1265"/>
      <c r="B11" s="1516"/>
      <c r="C11" s="618" t="s">
        <v>415</v>
      </c>
      <c r="D11" s="1262"/>
      <c r="E11" s="2368">
        <v>88.241942865000055</v>
      </c>
      <c r="F11" s="2368"/>
      <c r="G11" s="2368">
        <v>75.414536637499893</v>
      </c>
      <c r="H11" s="2368"/>
      <c r="I11" s="2368">
        <v>68.248262129999958</v>
      </c>
      <c r="J11" s="2368"/>
      <c r="K11" s="2368">
        <v>74.425948739999967</v>
      </c>
      <c r="L11" s="2368"/>
      <c r="M11" s="2369">
        <v>76.450011137499999</v>
      </c>
      <c r="N11" s="2369"/>
      <c r="O11" s="1534"/>
      <c r="P11" s="1265"/>
      <c r="R11" s="1929"/>
      <c r="S11" s="1150"/>
      <c r="T11" s="1150"/>
      <c r="U11" s="1150"/>
      <c r="V11" s="1150"/>
      <c r="W11" s="1150"/>
      <c r="X11" s="1419"/>
      <c r="Y11" s="1419"/>
      <c r="Z11" s="1419"/>
      <c r="AA11" s="1419"/>
      <c r="AB11" s="1419"/>
      <c r="AC11" s="1419"/>
      <c r="AD11" s="1419"/>
      <c r="AE11" s="1419"/>
      <c r="AF11" s="1419"/>
    </row>
    <row r="12" spans="1:35" ht="11.1" customHeight="1">
      <c r="A12" s="1265"/>
      <c r="B12" s="1516"/>
      <c r="C12" s="618" t="s">
        <v>147</v>
      </c>
      <c r="D12" s="1262"/>
      <c r="E12" s="2368">
        <v>201.07813467000014</v>
      </c>
      <c r="F12" s="2368"/>
      <c r="G12" s="2368">
        <v>157.67456232000004</v>
      </c>
      <c r="H12" s="2368"/>
      <c r="I12" s="2368">
        <v>137.9413525474998</v>
      </c>
      <c r="J12" s="2368"/>
      <c r="K12" s="2368">
        <v>154.77204906000023</v>
      </c>
      <c r="L12" s="2368"/>
      <c r="M12" s="2369">
        <v>146.50511278749971</v>
      </c>
      <c r="N12" s="2369"/>
      <c r="O12" s="1534"/>
      <c r="P12" s="1265"/>
      <c r="R12" s="1929"/>
      <c r="S12" s="1150"/>
      <c r="T12" s="1150"/>
      <c r="U12" s="1150"/>
      <c r="V12" s="1150"/>
      <c r="W12" s="1150"/>
      <c r="X12" s="1419"/>
      <c r="Y12" s="1419"/>
      <c r="Z12" s="1419"/>
      <c r="AA12" s="1419"/>
      <c r="AB12" s="1419"/>
      <c r="AC12" s="1419"/>
      <c r="AD12" s="1419"/>
      <c r="AE12" s="1419"/>
      <c r="AF12" s="1419"/>
    </row>
    <row r="13" spans="1:35" ht="11.1" customHeight="1">
      <c r="A13" s="1265"/>
      <c r="B13" s="1516"/>
      <c r="C13" s="618" t="s">
        <v>450</v>
      </c>
      <c r="D13" s="1262"/>
      <c r="E13" s="2368">
        <v>173.11038177500012</v>
      </c>
      <c r="F13" s="2368"/>
      <c r="G13" s="2368">
        <v>132.73994451250002</v>
      </c>
      <c r="H13" s="2368"/>
      <c r="I13" s="2368">
        <v>133.28573699500009</v>
      </c>
      <c r="J13" s="2368"/>
      <c r="K13" s="2368">
        <v>121.58482063999975</v>
      </c>
      <c r="L13" s="2368"/>
      <c r="M13" s="2369">
        <v>115.82478593000015</v>
      </c>
      <c r="N13" s="2369"/>
      <c r="O13" s="1534"/>
      <c r="P13" s="1265"/>
      <c r="R13" s="1929"/>
      <c r="S13" s="1150"/>
      <c r="T13" s="1150"/>
      <c r="U13" s="1150"/>
      <c r="V13" s="1150"/>
      <c r="W13" s="1150"/>
      <c r="X13" s="1419"/>
      <c r="Y13" s="1419"/>
      <c r="Z13" s="1419"/>
      <c r="AA13" s="1419"/>
      <c r="AB13" s="1419"/>
      <c r="AC13" s="1419"/>
      <c r="AD13" s="1419"/>
      <c r="AE13" s="1419"/>
      <c r="AF13" s="1419"/>
    </row>
    <row r="14" spans="1:35" ht="17.25" customHeight="1">
      <c r="A14" s="1265"/>
      <c r="B14" s="1516"/>
      <c r="C14" s="618" t="s">
        <v>462</v>
      </c>
      <c r="D14" s="1390"/>
      <c r="E14" s="2368">
        <v>55.21727035499994</v>
      </c>
      <c r="F14" s="2368"/>
      <c r="G14" s="2368">
        <v>45.417684357500008</v>
      </c>
      <c r="H14" s="2368"/>
      <c r="I14" s="2368">
        <v>37.700816104999973</v>
      </c>
      <c r="J14" s="2368"/>
      <c r="K14" s="2368">
        <v>35.519212049999965</v>
      </c>
      <c r="L14" s="2368"/>
      <c r="M14" s="2368">
        <v>44.788556517499956</v>
      </c>
      <c r="N14" s="2368"/>
      <c r="O14" s="1534"/>
      <c r="P14" s="1265"/>
      <c r="R14" s="1419"/>
      <c r="S14" s="1419"/>
      <c r="T14" s="1419"/>
      <c r="U14" s="1419"/>
      <c r="V14" s="1419"/>
      <c r="W14" s="1419"/>
      <c r="X14" s="1419"/>
      <c r="Y14" s="1419"/>
      <c r="Z14" s="1419"/>
      <c r="AA14" s="1419"/>
      <c r="AB14" s="1419"/>
      <c r="AC14" s="1419"/>
      <c r="AD14" s="1419"/>
      <c r="AE14" s="1419"/>
      <c r="AF14" s="1419"/>
    </row>
    <row r="15" spans="1:35" ht="11.1" customHeight="1">
      <c r="A15" s="1265"/>
      <c r="B15" s="1516"/>
      <c r="C15" s="618" t="s">
        <v>463</v>
      </c>
      <c r="D15" s="1390"/>
      <c r="E15" s="2368">
        <v>407.21318895499957</v>
      </c>
      <c r="F15" s="2368"/>
      <c r="G15" s="2368">
        <v>320.41135911249967</v>
      </c>
      <c r="H15" s="2368"/>
      <c r="I15" s="2368">
        <v>301.77453556749947</v>
      </c>
      <c r="J15" s="2368"/>
      <c r="K15" s="2368">
        <v>315.26360639000052</v>
      </c>
      <c r="L15" s="2368"/>
      <c r="M15" s="2369">
        <v>293.9913533374999</v>
      </c>
      <c r="N15" s="2369"/>
      <c r="O15" s="1534"/>
      <c r="P15" s="1265"/>
      <c r="R15" s="1917"/>
      <c r="S15" s="1590"/>
      <c r="T15" s="1590"/>
      <c r="U15" s="1590"/>
      <c r="V15" s="1590"/>
      <c r="W15" s="1590"/>
      <c r="X15" s="1419"/>
      <c r="Y15" s="1419"/>
      <c r="Z15" s="1419"/>
      <c r="AA15" s="1419"/>
      <c r="AB15" s="1419"/>
      <c r="AC15" s="1419"/>
      <c r="AD15" s="1419"/>
      <c r="AE15" s="1419"/>
      <c r="AF15" s="1419"/>
    </row>
    <row r="16" spans="1:35" ht="17.25" customHeight="1">
      <c r="A16" s="1265"/>
      <c r="B16" s="1516"/>
      <c r="C16" s="618" t="s">
        <v>164</v>
      </c>
      <c r="D16" s="1262"/>
      <c r="E16" s="2368">
        <v>231.4346456949996</v>
      </c>
      <c r="F16" s="2368"/>
      <c r="G16" s="2368">
        <v>205.93096294249997</v>
      </c>
      <c r="H16" s="2368"/>
      <c r="I16" s="2368">
        <v>194.83103412999984</v>
      </c>
      <c r="J16" s="2368"/>
      <c r="K16" s="2368">
        <v>233.94390792250005</v>
      </c>
      <c r="L16" s="2368"/>
      <c r="M16" s="2368">
        <v>192.00080552749984</v>
      </c>
      <c r="N16" s="2368"/>
      <c r="O16" s="1534"/>
      <c r="P16" s="1265"/>
      <c r="R16" s="1149"/>
      <c r="S16" s="1918"/>
      <c r="T16" s="1918"/>
      <c r="U16" s="1918"/>
      <c r="V16" s="1918"/>
      <c r="W16" s="1918"/>
      <c r="X16" s="1419"/>
      <c r="Y16" s="1419"/>
      <c r="Z16" s="1419"/>
      <c r="AA16" s="1419"/>
      <c r="AB16" s="1419"/>
      <c r="AC16" s="1419"/>
      <c r="AD16" s="1419"/>
      <c r="AE16" s="1419"/>
      <c r="AF16" s="1419"/>
    </row>
    <row r="17" spans="1:35" ht="11.1" customHeight="1">
      <c r="A17" s="1265"/>
      <c r="B17" s="1516"/>
      <c r="C17" s="618" t="s">
        <v>165</v>
      </c>
      <c r="D17" s="1262"/>
      <c r="E17" s="2368">
        <v>230.99581361499972</v>
      </c>
      <c r="F17" s="2368"/>
      <c r="G17" s="2368">
        <v>159.89808052749993</v>
      </c>
      <c r="H17" s="2368"/>
      <c r="I17" s="2368">
        <v>144.64431754249972</v>
      </c>
      <c r="J17" s="2368"/>
      <c r="K17" s="2368">
        <v>116.83891051749994</v>
      </c>
      <c r="L17" s="2368"/>
      <c r="M17" s="2369">
        <v>146.77910432749997</v>
      </c>
      <c r="N17" s="2369"/>
      <c r="O17" s="1534"/>
      <c r="P17" s="1265"/>
      <c r="R17" s="1148"/>
      <c r="S17" s="1150"/>
      <c r="T17" s="1150"/>
      <c r="U17" s="1150"/>
      <c r="V17" s="1150"/>
      <c r="W17" s="1150"/>
      <c r="X17" s="1419"/>
      <c r="Y17" s="1419"/>
      <c r="Z17" s="1419"/>
      <c r="AA17" s="1419"/>
      <c r="AB17" s="1419"/>
      <c r="AC17" s="1419"/>
      <c r="AD17" s="1419"/>
      <c r="AE17" s="1419"/>
      <c r="AF17" s="1419"/>
    </row>
    <row r="18" spans="1:35" s="1533" customFormat="1" ht="17.25" customHeight="1">
      <c r="A18" s="1531"/>
      <c r="B18" s="1532"/>
      <c r="C18" s="2318" t="s">
        <v>166</v>
      </c>
      <c r="D18" s="2318"/>
      <c r="E18" s="2384">
        <v>9.1999999999999993</v>
      </c>
      <c r="F18" s="2384"/>
      <c r="G18" s="2384">
        <v>7.2</v>
      </c>
      <c r="H18" s="2384"/>
      <c r="I18" s="2384">
        <v>6.6</v>
      </c>
      <c r="J18" s="2384"/>
      <c r="K18" s="2384">
        <v>7</v>
      </c>
      <c r="L18" s="2384"/>
      <c r="M18" s="2384">
        <v>6.6</v>
      </c>
      <c r="N18" s="2384"/>
      <c r="O18" s="1536"/>
      <c r="P18" s="1531"/>
      <c r="R18" s="1148"/>
      <c r="S18" s="1150"/>
      <c r="T18" s="1150"/>
      <c r="U18" s="1150"/>
      <c r="V18" s="1150"/>
      <c r="W18" s="1150"/>
      <c r="X18" s="1419"/>
      <c r="Y18" s="1541"/>
      <c r="Z18" s="1419"/>
      <c r="AA18" s="1419"/>
      <c r="AB18" s="1419"/>
      <c r="AC18" s="1419"/>
      <c r="AD18" s="1419"/>
      <c r="AE18" s="1419"/>
      <c r="AF18" s="1419"/>
      <c r="AG18" s="1541"/>
      <c r="AH18" s="1541"/>
      <c r="AI18" s="1541"/>
    </row>
    <row r="19" spans="1:35" ht="11.1" customHeight="1">
      <c r="A19" s="1265"/>
      <c r="B19" s="1516"/>
      <c r="C19" s="618" t="s">
        <v>69</v>
      </c>
      <c r="D19" s="1262"/>
      <c r="E19" s="2368">
        <v>8.6999999999999993</v>
      </c>
      <c r="F19" s="2368"/>
      <c r="G19" s="2368">
        <v>6.8</v>
      </c>
      <c r="H19" s="2368"/>
      <c r="I19" s="2368">
        <v>6</v>
      </c>
      <c r="J19" s="2368"/>
      <c r="K19" s="2368">
        <v>6.8</v>
      </c>
      <c r="L19" s="2368"/>
      <c r="M19" s="2369">
        <v>6.3</v>
      </c>
      <c r="N19" s="2369"/>
      <c r="O19" s="1534"/>
      <c r="P19" s="1265"/>
      <c r="R19" s="1148"/>
      <c r="S19" s="1150"/>
      <c r="T19" s="1150"/>
      <c r="U19" s="1150"/>
      <c r="V19" s="1150"/>
      <c r="W19" s="1150"/>
      <c r="X19" s="1419"/>
      <c r="Y19" s="1419"/>
      <c r="Z19" s="1419"/>
      <c r="AA19" s="1419"/>
      <c r="AB19" s="1419"/>
      <c r="AC19" s="1419"/>
      <c r="AD19" s="1419"/>
      <c r="AE19" s="1419"/>
      <c r="AF19" s="1419"/>
    </row>
    <row r="20" spans="1:35" ht="11.1" customHeight="1">
      <c r="A20" s="1265"/>
      <c r="B20" s="1516"/>
      <c r="C20" s="618" t="s">
        <v>68</v>
      </c>
      <c r="D20" s="1262"/>
      <c r="E20" s="2368">
        <v>9.6</v>
      </c>
      <c r="F20" s="2368"/>
      <c r="G20" s="2368">
        <v>7.6</v>
      </c>
      <c r="H20" s="2368"/>
      <c r="I20" s="2368">
        <v>7.3</v>
      </c>
      <c r="J20" s="2368"/>
      <c r="K20" s="2368">
        <v>7.2</v>
      </c>
      <c r="L20" s="2368"/>
      <c r="M20" s="2369">
        <v>6.9</v>
      </c>
      <c r="N20" s="2369"/>
      <c r="O20" s="1534"/>
      <c r="P20" s="1265"/>
      <c r="R20" s="1148"/>
      <c r="S20" s="1150"/>
      <c r="T20" s="1150"/>
      <c r="U20" s="1150"/>
      <c r="V20" s="1150"/>
      <c r="W20" s="1150"/>
      <c r="X20" s="1919"/>
      <c r="Y20" s="1920"/>
      <c r="Z20" s="1919"/>
      <c r="AA20" s="1919"/>
      <c r="AB20" s="1919"/>
      <c r="AC20" s="1919"/>
      <c r="AD20" s="1919"/>
      <c r="AE20" s="1919"/>
      <c r="AF20" s="1919"/>
      <c r="AG20" s="1920"/>
      <c r="AH20" s="1920"/>
      <c r="AI20" s="1920"/>
    </row>
    <row r="21" spans="1:35" s="1616" customFormat="1" ht="11.1" customHeight="1">
      <c r="A21" s="1613"/>
      <c r="B21" s="1614"/>
      <c r="C21" s="1500" t="s">
        <v>167</v>
      </c>
      <c r="D21" s="1615"/>
      <c r="E21" s="2385">
        <v>0.90000000000000036</v>
      </c>
      <c r="F21" s="2385"/>
      <c r="G21" s="2385">
        <v>0.79999999999999982</v>
      </c>
      <c r="H21" s="2385"/>
      <c r="I21" s="2385">
        <v>1.2999999999999998</v>
      </c>
      <c r="J21" s="2385"/>
      <c r="K21" s="2385">
        <v>0.40000000000000036</v>
      </c>
      <c r="L21" s="2385"/>
      <c r="M21" s="2386">
        <v>0.60000000000000053</v>
      </c>
      <c r="N21" s="2386"/>
      <c r="O21" s="1615"/>
      <c r="P21" s="1613"/>
      <c r="R21" s="1148"/>
      <c r="S21" s="1150"/>
      <c r="T21" s="1150"/>
      <c r="U21" s="1150"/>
      <c r="V21" s="1150"/>
      <c r="W21" s="1150"/>
      <c r="X21" s="1419"/>
      <c r="Y21" s="1419"/>
      <c r="Z21" s="1419"/>
      <c r="AA21" s="1419"/>
      <c r="AB21" s="1419"/>
      <c r="AC21" s="1419"/>
      <c r="AD21" s="1419"/>
      <c r="AE21" s="1419"/>
      <c r="AF21" s="1419"/>
      <c r="AG21" s="1541"/>
      <c r="AH21" s="1541"/>
      <c r="AI21" s="1541"/>
    </row>
    <row r="22" spans="1:35" ht="17.25" customHeight="1">
      <c r="A22" s="1265"/>
      <c r="B22" s="1516"/>
      <c r="C22" s="618" t="s">
        <v>415</v>
      </c>
      <c r="D22" s="1261"/>
      <c r="E22" s="2368">
        <v>23.9</v>
      </c>
      <c r="F22" s="2368"/>
      <c r="G22" s="2368">
        <v>20.3</v>
      </c>
      <c r="H22" s="2368"/>
      <c r="I22" s="2368">
        <v>18.3</v>
      </c>
      <c r="J22" s="2368"/>
      <c r="K22" s="2368">
        <v>22.5</v>
      </c>
      <c r="L22" s="2368"/>
      <c r="M22" s="2368">
        <v>23.4</v>
      </c>
      <c r="N22" s="2368"/>
      <c r="O22" s="1534"/>
      <c r="P22" s="1265"/>
      <c r="R22" s="1419"/>
      <c r="S22" s="1419"/>
      <c r="T22" s="1419"/>
      <c r="U22" s="1419"/>
      <c r="V22" s="1419"/>
      <c r="W22" s="1419"/>
      <c r="X22" s="1422"/>
      <c r="Y22" s="1419"/>
      <c r="Z22" s="1419"/>
      <c r="AA22" s="1419"/>
      <c r="AB22" s="1419"/>
      <c r="AC22" s="1419"/>
      <c r="AD22" s="1419"/>
      <c r="AE22" s="1419"/>
      <c r="AF22" s="1419"/>
    </row>
    <row r="23" spans="1:35" ht="11.1" customHeight="1">
      <c r="A23" s="1265"/>
      <c r="B23" s="1516"/>
      <c r="C23" s="618" t="s">
        <v>147</v>
      </c>
      <c r="D23" s="1265"/>
      <c r="E23" s="2368">
        <v>8.3000000000000007</v>
      </c>
      <c r="F23" s="2368"/>
      <c r="G23" s="2368">
        <v>6.6</v>
      </c>
      <c r="H23" s="2368"/>
      <c r="I23" s="2368">
        <v>5.8</v>
      </c>
      <c r="J23" s="2368"/>
      <c r="K23" s="2368">
        <v>6.8</v>
      </c>
      <c r="L23" s="2368"/>
      <c r="M23" s="2368">
        <v>6.5</v>
      </c>
      <c r="N23" s="2368"/>
      <c r="O23" s="1534"/>
      <c r="P23" s="1265"/>
      <c r="R23" s="1917"/>
      <c r="S23" s="1590"/>
      <c r="T23" s="1590"/>
      <c r="U23" s="1590"/>
      <c r="V23" s="1590"/>
      <c r="W23" s="1590"/>
      <c r="X23" s="1419"/>
      <c r="Y23" s="1933"/>
      <c r="Z23" s="1933"/>
      <c r="AA23" s="1933"/>
      <c r="AB23" s="1933"/>
      <c r="AC23" s="1933"/>
      <c r="AD23" s="1933"/>
      <c r="AE23" s="1933"/>
      <c r="AF23" s="1933"/>
      <c r="AG23" s="1932"/>
      <c r="AH23" s="1932"/>
      <c r="AI23" s="1932"/>
    </row>
    <row r="24" spans="1:35" ht="11.1" customHeight="1">
      <c r="A24" s="1265"/>
      <c r="B24" s="1516"/>
      <c r="C24" s="618" t="s">
        <v>450</v>
      </c>
      <c r="D24" s="1265"/>
      <c r="E24" s="2368">
        <v>7.7</v>
      </c>
      <c r="F24" s="2368"/>
      <c r="G24" s="2368">
        <v>5.7</v>
      </c>
      <c r="H24" s="2368"/>
      <c r="I24" s="2368">
        <v>5.6</v>
      </c>
      <c r="J24" s="2368"/>
      <c r="K24" s="2368">
        <v>5</v>
      </c>
      <c r="L24" s="2368"/>
      <c r="M24" s="2368">
        <v>4.5</v>
      </c>
      <c r="N24" s="2368"/>
      <c r="O24" s="1534"/>
      <c r="P24" s="1265"/>
      <c r="R24" s="1917"/>
      <c r="X24" s="1933"/>
      <c r="Y24" s="1419"/>
      <c r="Z24" s="1917"/>
      <c r="AA24" s="1935"/>
      <c r="AB24" s="1935"/>
      <c r="AC24" s="1935"/>
      <c r="AD24" s="1935"/>
      <c r="AE24" s="1935"/>
      <c r="AF24" s="1419"/>
    </row>
    <row r="25" spans="1:35" s="1275" customFormat="1" ht="17.25" customHeight="1">
      <c r="A25" s="1617"/>
      <c r="B25" s="1524"/>
      <c r="C25" s="618" t="s">
        <v>168</v>
      </c>
      <c r="D25" s="1262"/>
      <c r="E25" s="2368">
        <v>10.1</v>
      </c>
      <c r="F25" s="2368"/>
      <c r="G25" s="2368">
        <v>7.5</v>
      </c>
      <c r="H25" s="2368"/>
      <c r="I25" s="2368">
        <v>6.8</v>
      </c>
      <c r="J25" s="2368"/>
      <c r="K25" s="2368">
        <v>7</v>
      </c>
      <c r="L25" s="2368"/>
      <c r="M25" s="2368">
        <v>6.6</v>
      </c>
      <c r="N25" s="2368"/>
      <c r="O25" s="1517"/>
      <c r="P25" s="1617"/>
      <c r="R25" s="1149"/>
      <c r="S25" s="1918"/>
      <c r="T25" s="1918"/>
      <c r="U25" s="1918"/>
      <c r="V25" s="1918"/>
      <c r="W25" s="1918"/>
      <c r="X25" s="1422"/>
      <c r="Y25" s="1419"/>
      <c r="Z25" s="1149"/>
      <c r="AA25" s="1918"/>
      <c r="AB25" s="1918"/>
      <c r="AC25" s="1918"/>
      <c r="AD25" s="1918"/>
      <c r="AE25" s="1918"/>
      <c r="AF25" s="1419"/>
      <c r="AG25" s="1541"/>
      <c r="AH25" s="1541"/>
      <c r="AI25" s="1541"/>
    </row>
    <row r="26" spans="1:35" s="1275" customFormat="1" ht="11.1" customHeight="1">
      <c r="A26" s="1617"/>
      <c r="B26" s="1524"/>
      <c r="C26" s="618" t="s">
        <v>169</v>
      </c>
      <c r="D26" s="1262"/>
      <c r="E26" s="2368">
        <v>7.4</v>
      </c>
      <c r="F26" s="2368"/>
      <c r="G26" s="2368">
        <v>6</v>
      </c>
      <c r="H26" s="2368"/>
      <c r="I26" s="2368">
        <v>5.2</v>
      </c>
      <c r="J26" s="2368"/>
      <c r="K26" s="2368">
        <v>5.9</v>
      </c>
      <c r="L26" s="2368"/>
      <c r="M26" s="2368">
        <v>5.8</v>
      </c>
      <c r="N26" s="2368"/>
      <c r="O26" s="1517"/>
      <c r="P26" s="1617"/>
      <c r="R26" s="1148"/>
      <c r="S26" s="1150"/>
      <c r="T26" s="1150"/>
      <c r="U26" s="1150"/>
      <c r="V26" s="1150"/>
      <c r="W26" s="1150"/>
      <c r="X26" s="1422"/>
      <c r="Y26" s="1419"/>
      <c r="Z26" s="1148"/>
      <c r="AA26" s="1150"/>
      <c r="AB26" s="1150"/>
      <c r="AC26" s="1150"/>
      <c r="AD26" s="1150"/>
      <c r="AE26" s="1150"/>
      <c r="AF26" s="1419"/>
      <c r="AG26" s="1541"/>
      <c r="AH26" s="1541"/>
      <c r="AI26" s="1541"/>
    </row>
    <row r="27" spans="1:35" s="1275" customFormat="1" ht="11.1" customHeight="1">
      <c r="A27" s="1617"/>
      <c r="B27" s="1524"/>
      <c r="C27" s="618" t="s">
        <v>466</v>
      </c>
      <c r="D27" s="1262"/>
      <c r="E27" s="2368">
        <v>9.5</v>
      </c>
      <c r="F27" s="2368"/>
      <c r="G27" s="2368">
        <v>7.5</v>
      </c>
      <c r="H27" s="2368"/>
      <c r="I27" s="2368">
        <v>7.1</v>
      </c>
      <c r="J27" s="2368"/>
      <c r="K27" s="2368">
        <v>7.7</v>
      </c>
      <c r="L27" s="2368"/>
      <c r="M27" s="2368">
        <v>6.8</v>
      </c>
      <c r="N27" s="2368"/>
      <c r="O27" s="1517"/>
      <c r="P27" s="1617"/>
      <c r="R27" s="1148"/>
      <c r="S27" s="1150"/>
      <c r="T27" s="1150"/>
      <c r="U27" s="1150"/>
      <c r="V27" s="1150"/>
      <c r="W27" s="1150"/>
      <c r="X27" s="1422"/>
      <c r="Y27" s="1934"/>
      <c r="Z27" s="1148"/>
      <c r="AA27" s="1150"/>
      <c r="AB27" s="1150"/>
      <c r="AC27" s="1150"/>
      <c r="AD27" s="1150"/>
      <c r="AE27" s="1150"/>
      <c r="AF27" s="1934"/>
      <c r="AG27" s="1935"/>
      <c r="AH27" s="1935"/>
      <c r="AI27" s="1935"/>
    </row>
    <row r="28" spans="1:35" s="1275" customFormat="1" ht="11.1" customHeight="1">
      <c r="A28" s="1617"/>
      <c r="B28" s="1524"/>
      <c r="C28" s="618" t="s">
        <v>170</v>
      </c>
      <c r="D28" s="1262"/>
      <c r="E28" s="2368">
        <v>8.6</v>
      </c>
      <c r="F28" s="2368"/>
      <c r="G28" s="2368">
        <v>7.4</v>
      </c>
      <c r="H28" s="2368"/>
      <c r="I28" s="2368">
        <v>7</v>
      </c>
      <c r="J28" s="2368"/>
      <c r="K28" s="2368">
        <v>6</v>
      </c>
      <c r="L28" s="2368"/>
      <c r="M28" s="2368">
        <v>6.6</v>
      </c>
      <c r="N28" s="2368"/>
      <c r="O28" s="1517"/>
      <c r="P28" s="1617"/>
      <c r="R28" s="1148"/>
      <c r="S28" s="1150"/>
      <c r="T28" s="1150"/>
      <c r="U28" s="1150"/>
      <c r="V28" s="1150"/>
      <c r="W28" s="1150"/>
      <c r="X28" s="1422"/>
      <c r="Y28" s="1934"/>
      <c r="Z28" s="1148"/>
      <c r="AA28" s="1150"/>
      <c r="AB28" s="1150"/>
      <c r="AC28" s="1150"/>
      <c r="AD28" s="1150"/>
      <c r="AE28" s="1150"/>
      <c r="AF28" s="1934"/>
      <c r="AG28" s="1935"/>
      <c r="AH28" s="1935"/>
      <c r="AI28" s="1935"/>
    </row>
    <row r="29" spans="1:35" s="1275" customFormat="1" ht="11.1" customHeight="1">
      <c r="A29" s="1617"/>
      <c r="B29" s="1524"/>
      <c r="C29" s="618" t="s">
        <v>171</v>
      </c>
      <c r="D29" s="1262"/>
      <c r="E29" s="2368">
        <v>7.8</v>
      </c>
      <c r="F29" s="2368"/>
      <c r="G29" s="2368">
        <v>6.5</v>
      </c>
      <c r="H29" s="2368"/>
      <c r="I29" s="2368">
        <v>7.2</v>
      </c>
      <c r="J29" s="2368"/>
      <c r="K29" s="2368">
        <v>8.4</v>
      </c>
      <c r="L29" s="2368"/>
      <c r="M29" s="2368">
        <v>8.1999999999999993</v>
      </c>
      <c r="N29" s="2368"/>
      <c r="O29" s="1517"/>
      <c r="P29" s="1617"/>
      <c r="R29" s="1148"/>
      <c r="S29" s="1150"/>
      <c r="T29" s="1150"/>
      <c r="U29" s="1150"/>
      <c r="V29" s="1150"/>
      <c r="W29" s="1150"/>
      <c r="X29" s="1150"/>
      <c r="Y29" s="1934"/>
      <c r="Z29" s="1148"/>
      <c r="AA29" s="1150"/>
      <c r="AB29" s="1150"/>
      <c r="AC29" s="1150"/>
      <c r="AD29" s="1150"/>
      <c r="AE29" s="1150"/>
      <c r="AF29" s="1934"/>
      <c r="AG29" s="1935"/>
      <c r="AH29" s="1935"/>
      <c r="AI29" s="1935"/>
    </row>
    <row r="30" spans="1:35" s="1275" customFormat="1" ht="11.1" customHeight="1">
      <c r="A30" s="1617"/>
      <c r="B30" s="1524"/>
      <c r="C30" s="618" t="s">
        <v>123</v>
      </c>
      <c r="D30" s="1262"/>
      <c r="E30" s="2368">
        <v>9.1</v>
      </c>
      <c r="F30" s="2368"/>
      <c r="G30" s="2368">
        <v>8.6999999999999993</v>
      </c>
      <c r="H30" s="2368"/>
      <c r="I30" s="2368">
        <v>8</v>
      </c>
      <c r="J30" s="2368"/>
      <c r="K30" s="2368">
        <v>6.2</v>
      </c>
      <c r="L30" s="2368"/>
      <c r="M30" s="2368">
        <v>7.2</v>
      </c>
      <c r="N30" s="2368"/>
      <c r="O30" s="1517"/>
      <c r="P30" s="1617"/>
      <c r="R30" s="1148"/>
      <c r="S30" s="1150"/>
      <c r="T30" s="1150"/>
      <c r="U30" s="1150"/>
      <c r="V30" s="1150"/>
      <c r="W30" s="1150"/>
      <c r="X30" s="1419"/>
      <c r="Y30" s="1934"/>
      <c r="Z30" s="1148"/>
      <c r="AA30" s="1150"/>
      <c r="AB30" s="1150"/>
      <c r="AC30" s="1150"/>
      <c r="AD30" s="1150"/>
      <c r="AE30" s="1150"/>
      <c r="AF30" s="1934"/>
      <c r="AG30" s="1935"/>
      <c r="AH30" s="1935"/>
      <c r="AI30" s="1935"/>
    </row>
    <row r="31" spans="1:35" s="1275" customFormat="1" ht="11.1" customHeight="1">
      <c r="A31" s="1617"/>
      <c r="B31" s="1524"/>
      <c r="C31" s="618" t="s">
        <v>124</v>
      </c>
      <c r="D31" s="1262"/>
      <c r="E31" s="2368">
        <v>11.1</v>
      </c>
      <c r="F31" s="2368"/>
      <c r="G31" s="2368">
        <v>9.3000000000000007</v>
      </c>
      <c r="H31" s="2368"/>
      <c r="I31" s="2368">
        <v>7.4</v>
      </c>
      <c r="J31" s="2368"/>
      <c r="K31" s="2368">
        <v>8.4</v>
      </c>
      <c r="L31" s="2368"/>
      <c r="M31" s="2368">
        <v>7.9</v>
      </c>
      <c r="N31" s="2368"/>
      <c r="O31" s="1517"/>
      <c r="P31" s="1617"/>
      <c r="R31" s="1148"/>
      <c r="S31" s="1150"/>
      <c r="T31" s="1150"/>
      <c r="U31" s="1150"/>
      <c r="V31" s="1150"/>
      <c r="W31" s="1150"/>
      <c r="X31" s="1919"/>
      <c r="Y31" s="1934"/>
      <c r="Z31" s="1148"/>
      <c r="AA31" s="1150"/>
      <c r="AB31" s="1150"/>
      <c r="AC31" s="1150"/>
      <c r="AD31" s="1150"/>
      <c r="AE31" s="1150"/>
      <c r="AF31" s="1934"/>
      <c r="AG31" s="1935"/>
      <c r="AH31" s="1935"/>
      <c r="AI31" s="1935"/>
    </row>
    <row r="32" spans="1:35" ht="17.25" customHeight="1">
      <c r="A32" s="1265"/>
      <c r="B32" s="1516"/>
      <c r="C32" s="2318" t="s">
        <v>458</v>
      </c>
      <c r="D32" s="2318"/>
      <c r="E32" s="2384">
        <v>4.5999999999999996</v>
      </c>
      <c r="F32" s="2384"/>
      <c r="G32" s="2384">
        <v>3.1</v>
      </c>
      <c r="H32" s="2384"/>
      <c r="I32" s="2384">
        <v>2.8</v>
      </c>
      <c r="J32" s="2384"/>
      <c r="K32" s="2384">
        <v>2.2999999999999998</v>
      </c>
      <c r="L32" s="2384"/>
      <c r="M32" s="2384">
        <v>2.8</v>
      </c>
      <c r="N32" s="2384"/>
      <c r="O32" s="1534"/>
      <c r="P32" s="1265"/>
      <c r="R32" s="1419"/>
      <c r="S32" s="1419"/>
      <c r="T32" s="1419"/>
      <c r="U32" s="1419"/>
      <c r="V32" s="1419"/>
      <c r="W32" s="1419"/>
      <c r="X32" s="1419"/>
      <c r="Y32" s="1934"/>
      <c r="Z32" s="1148"/>
      <c r="AA32" s="1150"/>
      <c r="AB32" s="1150"/>
      <c r="AC32" s="1150"/>
      <c r="AD32" s="1150"/>
      <c r="AE32" s="1150"/>
      <c r="AF32" s="1934"/>
      <c r="AG32" s="1935"/>
      <c r="AH32" s="1935"/>
      <c r="AI32" s="1935"/>
    </row>
    <row r="33" spans="1:35" s="1275" customFormat="1" ht="11.1" customHeight="1">
      <c r="A33" s="1617"/>
      <c r="B33" s="1618"/>
      <c r="C33" s="618" t="s">
        <v>69</v>
      </c>
      <c r="D33" s="1262"/>
      <c r="E33" s="2388">
        <v>4.4000000000000004</v>
      </c>
      <c r="F33" s="2388"/>
      <c r="G33" s="2388">
        <v>3.1</v>
      </c>
      <c r="H33" s="2388"/>
      <c r="I33" s="2388">
        <v>2.6</v>
      </c>
      <c r="J33" s="2388"/>
      <c r="K33" s="2388">
        <v>2.2999999999999998</v>
      </c>
      <c r="L33" s="2388"/>
      <c r="M33" s="2389">
        <v>2.7</v>
      </c>
      <c r="N33" s="2389"/>
      <c r="O33" s="1517"/>
      <c r="P33" s="1617"/>
      <c r="R33" s="1148"/>
      <c r="S33" s="1150"/>
      <c r="T33" s="1150"/>
      <c r="U33" s="1150"/>
      <c r="V33" s="1150"/>
      <c r="W33" s="1150"/>
      <c r="X33" s="1934"/>
      <c r="Y33" s="1935"/>
      <c r="Z33" s="1935"/>
      <c r="AA33" s="1935"/>
      <c r="AB33" s="1935"/>
      <c r="AC33" s="1935"/>
      <c r="AD33" s="1935"/>
      <c r="AE33" s="1935"/>
      <c r="AF33" s="1935"/>
      <c r="AG33" s="1935"/>
      <c r="AH33" s="1935"/>
      <c r="AI33" s="1935"/>
    </row>
    <row r="34" spans="1:35" s="1275" customFormat="1" ht="11.1" customHeight="1">
      <c r="A34" s="1617"/>
      <c r="B34" s="1618"/>
      <c r="C34" s="618" t="s">
        <v>68</v>
      </c>
      <c r="D34" s="1262"/>
      <c r="E34" s="2388">
        <v>4.7</v>
      </c>
      <c r="F34" s="2388"/>
      <c r="G34" s="2388">
        <v>3.2</v>
      </c>
      <c r="H34" s="2388"/>
      <c r="I34" s="2388">
        <v>3</v>
      </c>
      <c r="J34" s="2388"/>
      <c r="K34" s="2388">
        <v>2.4</v>
      </c>
      <c r="L34" s="2388"/>
      <c r="M34" s="2389">
        <v>3</v>
      </c>
      <c r="N34" s="2389"/>
      <c r="O34" s="1517"/>
      <c r="P34" s="1617"/>
      <c r="R34" s="1148"/>
      <c r="S34" s="1150"/>
      <c r="T34" s="1150"/>
      <c r="U34" s="1150"/>
      <c r="V34" s="1150"/>
      <c r="W34" s="1150"/>
      <c r="X34" s="1419"/>
      <c r="Y34" s="1541"/>
      <c r="Z34" s="1541"/>
      <c r="AA34" s="1541"/>
      <c r="AB34" s="1541"/>
      <c r="AC34" s="1541"/>
      <c r="AD34" s="1541"/>
      <c r="AE34" s="1541"/>
      <c r="AF34" s="1541"/>
      <c r="AG34" s="1541"/>
      <c r="AH34" s="1541"/>
      <c r="AI34" s="1541"/>
    </row>
    <row r="35" spans="1:35" s="1616" customFormat="1" ht="13.5" customHeight="1">
      <c r="A35" s="1613"/>
      <c r="B35" s="1614"/>
      <c r="C35" s="1500" t="s">
        <v>172</v>
      </c>
      <c r="D35" s="1615"/>
      <c r="E35" s="2385">
        <v>0.29999999999999982</v>
      </c>
      <c r="F35" s="2385"/>
      <c r="G35" s="2385">
        <v>0.10000000000000009</v>
      </c>
      <c r="H35" s="2385"/>
      <c r="I35" s="2385">
        <v>0.39999999999999991</v>
      </c>
      <c r="J35" s="2385"/>
      <c r="K35" s="2385">
        <v>0.10000000000000009</v>
      </c>
      <c r="L35" s="2385"/>
      <c r="M35" s="2386">
        <v>0.29999999999999982</v>
      </c>
      <c r="N35" s="2386"/>
      <c r="O35" s="1615"/>
      <c r="P35" s="1613"/>
      <c r="R35" s="1934"/>
      <c r="S35" s="1150"/>
      <c r="T35" s="1150"/>
      <c r="U35" s="1150"/>
      <c r="V35" s="1150"/>
      <c r="W35" s="1150"/>
      <c r="X35" s="1934"/>
      <c r="Y35" s="1935"/>
      <c r="Z35" s="1935"/>
      <c r="AA35" s="1935"/>
      <c r="AB35" s="1935"/>
      <c r="AC35" s="1935"/>
      <c r="AD35" s="1935"/>
      <c r="AE35" s="1935"/>
      <c r="AF35" s="1935"/>
      <c r="AG35" s="1935"/>
      <c r="AH35" s="1935"/>
      <c r="AI35" s="1935"/>
    </row>
    <row r="36" spans="1:35" ht="18.75" customHeight="1" thickBot="1">
      <c r="A36" s="1265"/>
      <c r="B36" s="1516"/>
      <c r="C36" s="2387" t="s">
        <v>624</v>
      </c>
      <c r="D36" s="2387"/>
      <c r="E36" s="2387"/>
      <c r="F36" s="2387"/>
      <c r="G36" s="2387"/>
      <c r="H36" s="2387"/>
      <c r="I36" s="2387"/>
      <c r="J36" s="2387"/>
      <c r="K36" s="2387"/>
      <c r="L36" s="2387"/>
      <c r="M36" s="2387"/>
      <c r="N36" s="2387"/>
      <c r="O36" s="1534"/>
      <c r="P36" s="1265"/>
      <c r="R36" s="1148"/>
      <c r="S36" s="1150"/>
      <c r="T36" s="1150"/>
      <c r="U36" s="1150"/>
      <c r="V36" s="1150"/>
      <c r="W36" s="1150"/>
      <c r="X36" s="1934"/>
      <c r="Y36" s="1935"/>
      <c r="Z36" s="1935"/>
      <c r="AA36" s="1935"/>
      <c r="AB36" s="1935"/>
      <c r="AC36" s="1935"/>
      <c r="AD36" s="1935"/>
      <c r="AE36" s="1935"/>
      <c r="AF36" s="1935"/>
      <c r="AG36" s="1935"/>
      <c r="AH36" s="1935"/>
      <c r="AI36" s="1935"/>
    </row>
    <row r="37" spans="1:35" s="1523" customFormat="1" ht="13.5" customHeight="1" thickBot="1">
      <c r="A37" s="1518"/>
      <c r="B37" s="1519"/>
      <c r="C37" s="1520" t="s">
        <v>700</v>
      </c>
      <c r="D37" s="1521"/>
      <c r="E37" s="1521"/>
      <c r="F37" s="1521"/>
      <c r="G37" s="1521"/>
      <c r="H37" s="1521"/>
      <c r="I37" s="1521"/>
      <c r="J37" s="1521"/>
      <c r="K37" s="1521"/>
      <c r="L37" s="1521"/>
      <c r="M37" s="1521"/>
      <c r="N37" s="1522"/>
      <c r="O37" s="1534"/>
      <c r="P37" s="1518"/>
      <c r="R37" s="1148"/>
      <c r="S37" s="1150"/>
      <c r="T37" s="1150"/>
      <c r="U37" s="1150"/>
      <c r="V37" s="1150"/>
      <c r="W37" s="1150"/>
      <c r="X37" s="1933"/>
      <c r="Y37" s="1932"/>
      <c r="Z37" s="1932"/>
      <c r="AA37" s="1932"/>
      <c r="AB37" s="1932"/>
      <c r="AC37" s="1932"/>
      <c r="AD37" s="1932"/>
      <c r="AE37" s="1932"/>
      <c r="AF37" s="1932"/>
      <c r="AG37" s="1932"/>
      <c r="AH37" s="1932"/>
      <c r="AI37" s="1932"/>
    </row>
    <row r="38" spans="1:35" s="1523" customFormat="1" ht="3.75" customHeight="1">
      <c r="A38" s="1518"/>
      <c r="B38" s="1519"/>
      <c r="C38" s="2337" t="s">
        <v>66</v>
      </c>
      <c r="D38" s="2337"/>
      <c r="E38" s="1543"/>
      <c r="F38" s="1543"/>
      <c r="G38" s="1543"/>
      <c r="H38" s="1543"/>
      <c r="I38" s="1543"/>
      <c r="J38" s="1543"/>
      <c r="K38" s="1543"/>
      <c r="L38" s="1543"/>
      <c r="M38" s="1543"/>
      <c r="N38" s="1543"/>
      <c r="O38" s="1534"/>
      <c r="P38" s="1518"/>
      <c r="R38" s="1148"/>
      <c r="S38" s="1150"/>
      <c r="T38" s="1150"/>
      <c r="U38" s="1150"/>
      <c r="V38" s="1150"/>
      <c r="W38" s="1150"/>
      <c r="X38" s="1420"/>
      <c r="Y38" s="1541"/>
      <c r="Z38" s="1541"/>
      <c r="AA38" s="1541"/>
      <c r="AB38" s="1541"/>
      <c r="AC38" s="1541"/>
      <c r="AD38" s="1541"/>
      <c r="AE38" s="1541"/>
      <c r="AF38" s="1541"/>
      <c r="AG38" s="1541"/>
      <c r="AH38" s="1541"/>
      <c r="AI38" s="1541"/>
    </row>
    <row r="39" spans="1:35" ht="9" customHeight="1">
      <c r="A39" s="1265"/>
      <c r="B39" s="1516"/>
      <c r="C39" s="2337"/>
      <c r="D39" s="2337"/>
      <c r="E39" s="1560"/>
      <c r="F39" s="1561"/>
      <c r="G39" s="1560"/>
      <c r="H39" s="1561"/>
      <c r="I39" s="1562"/>
      <c r="J39" s="1561"/>
      <c r="K39" s="1563"/>
      <c r="L39" s="1564"/>
      <c r="M39" s="1564"/>
      <c r="N39" s="1565"/>
      <c r="O39" s="1510"/>
      <c r="P39" s="1518"/>
      <c r="R39" s="1148"/>
      <c r="S39" s="1150"/>
      <c r="T39" s="1150"/>
      <c r="U39" s="1150"/>
      <c r="V39" s="1150"/>
      <c r="W39" s="1150"/>
      <c r="X39" s="1150"/>
      <c r="Y39" s="1619"/>
      <c r="Z39" s="1619"/>
      <c r="AA39" s="1619"/>
      <c r="AB39" s="1619"/>
      <c r="AC39" s="1619"/>
      <c r="AD39" s="1619"/>
      <c r="AE39" s="1619"/>
      <c r="AF39" s="1619"/>
      <c r="AG39" s="1619"/>
      <c r="AH39" s="1619"/>
      <c r="AI39" s="1619"/>
    </row>
    <row r="40" spans="1:35" ht="12.75" customHeight="1">
      <c r="A40" s="1265"/>
      <c r="B40" s="1516"/>
      <c r="C40" s="1530"/>
      <c r="D40" s="1530"/>
      <c r="E40" s="2340">
        <v>2017</v>
      </c>
      <c r="F40" s="2341"/>
      <c r="G40" s="2340">
        <v>2018</v>
      </c>
      <c r="H40" s="2341"/>
      <c r="I40" s="2340">
        <v>2019</v>
      </c>
      <c r="J40" s="2341"/>
      <c r="K40" s="2340">
        <v>2020</v>
      </c>
      <c r="L40" s="2341"/>
      <c r="M40" s="2341">
        <v>2021</v>
      </c>
      <c r="N40" s="2341"/>
      <c r="O40" s="1623"/>
      <c r="P40" s="1265"/>
      <c r="R40" s="1619"/>
      <c r="S40" s="1619"/>
      <c r="T40" s="1619"/>
      <c r="U40" s="1619"/>
      <c r="V40" s="1619"/>
      <c r="W40" s="1619"/>
      <c r="X40" s="1619"/>
      <c r="Y40" s="1619"/>
      <c r="Z40" s="1619"/>
      <c r="AA40" s="1619"/>
      <c r="AB40" s="1619"/>
      <c r="AC40" s="1619"/>
      <c r="AD40" s="1619"/>
      <c r="AE40" s="1619"/>
      <c r="AF40" s="1619"/>
      <c r="AG40" s="1619"/>
      <c r="AH40" s="1619"/>
      <c r="AI40" s="1619"/>
    </row>
    <row r="41" spans="1:35" ht="15" customHeight="1">
      <c r="A41" s="1265"/>
      <c r="B41" s="1516"/>
      <c r="C41" s="2318" t="s">
        <v>7</v>
      </c>
      <c r="D41" s="2318"/>
      <c r="E41" s="2373">
        <v>100</v>
      </c>
      <c r="F41" s="2373"/>
      <c r="G41" s="2373">
        <v>100</v>
      </c>
      <c r="H41" s="2373"/>
      <c r="I41" s="2373">
        <v>100</v>
      </c>
      <c r="J41" s="2373"/>
      <c r="K41" s="2373">
        <v>100</v>
      </c>
      <c r="L41" s="2373"/>
      <c r="M41" s="2373">
        <v>100</v>
      </c>
      <c r="N41" s="2373"/>
      <c r="O41" s="1624"/>
      <c r="P41" s="1265"/>
      <c r="Q41" s="1566"/>
      <c r="S41" s="1622"/>
      <c r="T41" s="1422"/>
      <c r="U41" s="1422"/>
      <c r="V41" s="1422"/>
      <c r="W41" s="1422"/>
      <c r="X41" s="1422"/>
    </row>
    <row r="42" spans="1:35" s="1263" customFormat="1" ht="11.25" customHeight="1">
      <c r="A42" s="1261"/>
      <c r="B42" s="1524"/>
      <c r="C42" s="621"/>
      <c r="D42" s="618" t="s">
        <v>68</v>
      </c>
      <c r="E42" s="2376">
        <v>51.595465068090306</v>
      </c>
      <c r="F42" s="2376"/>
      <c r="G42" s="2376">
        <v>52.256396056393648</v>
      </c>
      <c r="H42" s="2376"/>
      <c r="I42" s="2376">
        <v>54.61571002770966</v>
      </c>
      <c r="J42" s="2376"/>
      <c r="K42" s="2376">
        <v>51.351992372685586</v>
      </c>
      <c r="L42" s="2376"/>
      <c r="M42" s="2376">
        <v>52.136802206806884</v>
      </c>
      <c r="N42" s="2376"/>
      <c r="O42" s="1623"/>
      <c r="P42" s="1261"/>
      <c r="Q42" s="1566"/>
      <c r="R42" s="1259"/>
      <c r="S42" s="1622"/>
      <c r="T42" s="1422"/>
      <c r="U42" s="1422"/>
      <c r="V42" s="1422"/>
      <c r="W42" s="1422"/>
      <c r="X42" s="1422"/>
      <c r="Y42" s="1541"/>
      <c r="Z42" s="1541"/>
      <c r="AA42" s="1541"/>
      <c r="AB42" s="1541"/>
      <c r="AC42" s="1541"/>
      <c r="AD42" s="1541"/>
      <c r="AE42" s="1541"/>
      <c r="AF42" s="1541"/>
      <c r="AG42" s="1541"/>
      <c r="AH42" s="1541"/>
      <c r="AI42" s="1541"/>
    </row>
    <row r="43" spans="1:35" ht="11.25" customHeight="1">
      <c r="A43" s="1265"/>
      <c r="B43" s="1516"/>
      <c r="C43" s="1625"/>
      <c r="D43" s="618" t="s">
        <v>415</v>
      </c>
      <c r="E43" s="2376">
        <v>19.082208165237951</v>
      </c>
      <c r="F43" s="2376"/>
      <c r="G43" s="2376">
        <v>20.614693661872753</v>
      </c>
      <c r="H43" s="2376"/>
      <c r="I43" s="2376">
        <v>20.104040482986463</v>
      </c>
      <c r="J43" s="2376"/>
      <c r="K43" s="2376">
        <v>21.217102100663528</v>
      </c>
      <c r="L43" s="2376"/>
      <c r="M43" s="2376">
        <v>22.566276486176822</v>
      </c>
      <c r="N43" s="2376"/>
      <c r="O43" s="1624"/>
      <c r="P43" s="1265"/>
      <c r="Q43" s="1566"/>
      <c r="S43" s="1918"/>
      <c r="T43" s="1918"/>
      <c r="U43" s="1918"/>
      <c r="V43" s="1918"/>
      <c r="W43" s="1918"/>
      <c r="X43" s="1422"/>
    </row>
    <row r="44" spans="1:35" s="1550" customFormat="1" ht="13.5" customHeight="1">
      <c r="A44" s="1551"/>
      <c r="B44" s="1552"/>
      <c r="C44" s="618" t="s">
        <v>168</v>
      </c>
      <c r="D44" s="624"/>
      <c r="E44" s="2377">
        <v>38.632895160943228</v>
      </c>
      <c r="F44" s="2377"/>
      <c r="G44" s="2377">
        <v>36.554436395087926</v>
      </c>
      <c r="H44" s="2377"/>
      <c r="I44" s="2377">
        <v>36.047555517537532</v>
      </c>
      <c r="J44" s="2377"/>
      <c r="K44" s="2377">
        <v>35.736159941494286</v>
      </c>
      <c r="L44" s="2377"/>
      <c r="M44" s="2377">
        <v>35.525236017245355</v>
      </c>
      <c r="N44" s="2377"/>
      <c r="O44" s="1626"/>
      <c r="P44" s="1551"/>
      <c r="Q44" s="1566"/>
      <c r="R44" s="1148"/>
      <c r="S44" s="1936"/>
      <c r="T44" s="1936"/>
      <c r="U44" s="1936"/>
      <c r="V44" s="1936"/>
      <c r="W44" s="1936"/>
      <c r="X44" s="1149"/>
      <c r="Y44" s="1628"/>
      <c r="Z44" s="1628"/>
      <c r="AA44" s="1628"/>
      <c r="AB44" s="1628"/>
      <c r="AC44" s="1628"/>
      <c r="AD44" s="1628"/>
      <c r="AE44" s="1628"/>
      <c r="AF44" s="1628"/>
      <c r="AG44" s="1628"/>
      <c r="AH44" s="1628"/>
      <c r="AI44" s="1628"/>
    </row>
    <row r="45" spans="1:35" s="1263" customFormat="1" ht="11.25" customHeight="1">
      <c r="A45" s="1261"/>
      <c r="B45" s="1524"/>
      <c r="C45" s="621"/>
      <c r="D45" s="1500" t="s">
        <v>68</v>
      </c>
      <c r="E45" s="2376">
        <v>53.130015263467293</v>
      </c>
      <c r="F45" s="2376"/>
      <c r="G45" s="2376">
        <v>52.288376926598602</v>
      </c>
      <c r="H45" s="2376"/>
      <c r="I45" s="2376">
        <v>55.217595458384224</v>
      </c>
      <c r="J45" s="2376"/>
      <c r="K45" s="2376">
        <v>51.321222487817138</v>
      </c>
      <c r="L45" s="2376"/>
      <c r="M45" s="2376">
        <v>55.752090196265513</v>
      </c>
      <c r="N45" s="2376"/>
      <c r="O45" s="1270"/>
      <c r="P45" s="1261"/>
      <c r="Q45" s="1566"/>
      <c r="R45" s="1148"/>
      <c r="S45" s="1930"/>
      <c r="T45" s="1930"/>
      <c r="U45" s="1930"/>
      <c r="V45" s="1930"/>
      <c r="W45" s="1930"/>
      <c r="X45" s="1590"/>
      <c r="Y45" s="1541"/>
      <c r="Z45" s="1541"/>
      <c r="AA45" s="1541"/>
      <c r="AB45" s="1541"/>
      <c r="AC45" s="1541"/>
      <c r="AD45" s="1541"/>
      <c r="AE45" s="1541"/>
      <c r="AF45" s="1541"/>
      <c r="AG45" s="1541"/>
      <c r="AH45" s="1541"/>
      <c r="AI45" s="1541"/>
    </row>
    <row r="46" spans="1:35" s="1550" customFormat="1" ht="11.25" customHeight="1">
      <c r="A46" s="1551"/>
      <c r="B46" s="1552"/>
      <c r="C46" s="618"/>
      <c r="D46" s="1500" t="s">
        <v>415</v>
      </c>
      <c r="E46" s="2376">
        <v>20.275619223801737</v>
      </c>
      <c r="F46" s="2376"/>
      <c r="G46" s="2376">
        <v>20.047498604707155</v>
      </c>
      <c r="H46" s="2376"/>
      <c r="I46" s="2376">
        <v>19.118638415891464</v>
      </c>
      <c r="J46" s="2376"/>
      <c r="K46" s="2376">
        <v>20.551126685416371</v>
      </c>
      <c r="L46" s="2376"/>
      <c r="M46" s="2376">
        <v>23.749221717137406</v>
      </c>
      <c r="N46" s="2376"/>
      <c r="O46" s="1626"/>
      <c r="P46" s="1551"/>
      <c r="Q46" s="1566"/>
      <c r="R46" s="1148"/>
      <c r="S46" s="1937"/>
      <c r="T46" s="1937"/>
      <c r="U46" s="1937"/>
      <c r="V46" s="1937"/>
      <c r="W46" s="1937"/>
      <c r="X46" s="1149"/>
      <c r="Y46" s="1627"/>
      <c r="Z46" s="1627"/>
      <c r="AA46" s="1627"/>
      <c r="AB46" s="1627"/>
      <c r="AC46" s="1627"/>
      <c r="AD46" s="1627"/>
      <c r="AE46" s="1627"/>
      <c r="AF46" s="1627"/>
      <c r="AG46" s="1627"/>
      <c r="AH46" s="1627"/>
      <c r="AI46" s="1627"/>
    </row>
    <row r="47" spans="1:35" s="1550" customFormat="1" ht="13.5" customHeight="1">
      <c r="A47" s="1551"/>
      <c r="B47" s="1552"/>
      <c r="C47" s="618" t="s">
        <v>169</v>
      </c>
      <c r="D47" s="624"/>
      <c r="E47" s="2377">
        <v>17.204657453514681</v>
      </c>
      <c r="F47" s="2377"/>
      <c r="G47" s="2377">
        <v>17.857164132009942</v>
      </c>
      <c r="H47" s="2377"/>
      <c r="I47" s="2377">
        <v>16.580022110647867</v>
      </c>
      <c r="J47" s="2377"/>
      <c r="K47" s="2377">
        <v>17.648649769341308</v>
      </c>
      <c r="L47" s="2377"/>
      <c r="M47" s="2377">
        <v>18.884528760835451</v>
      </c>
      <c r="N47" s="2377"/>
      <c r="O47" s="1626"/>
      <c r="P47" s="1551"/>
      <c r="Q47" s="1566"/>
      <c r="R47" s="1148"/>
      <c r="S47" s="1937"/>
      <c r="T47" s="1937"/>
      <c r="U47" s="1937"/>
      <c r="V47" s="1937"/>
      <c r="W47" s="1937"/>
      <c r="X47" s="1148"/>
      <c r="Y47" s="1628"/>
      <c r="Z47" s="1628"/>
      <c r="AA47" s="1628"/>
      <c r="AB47" s="1628"/>
      <c r="AC47" s="1628"/>
      <c r="AD47" s="1628"/>
      <c r="AE47" s="1628"/>
      <c r="AF47" s="1628"/>
      <c r="AG47" s="1628"/>
      <c r="AH47" s="1628"/>
      <c r="AI47" s="1628"/>
    </row>
    <row r="48" spans="1:35" s="1263" customFormat="1" ht="11.25" customHeight="1">
      <c r="A48" s="1261"/>
      <c r="B48" s="1524"/>
      <c r="C48" s="621"/>
      <c r="D48" s="1500" t="s">
        <v>68</v>
      </c>
      <c r="E48" s="2376">
        <v>50.705560486619504</v>
      </c>
      <c r="F48" s="2376"/>
      <c r="G48" s="2376">
        <v>54.167284973453903</v>
      </c>
      <c r="H48" s="2376"/>
      <c r="I48" s="2376">
        <v>55.444356529640629</v>
      </c>
      <c r="J48" s="2376"/>
      <c r="K48" s="2376">
        <v>54.224700478155931</v>
      </c>
      <c r="L48" s="2376"/>
      <c r="M48" s="2376">
        <v>53.207293918306497</v>
      </c>
      <c r="N48" s="2376"/>
      <c r="O48" s="1270"/>
      <c r="P48" s="1261"/>
      <c r="Q48" s="1566"/>
      <c r="R48" s="1148"/>
      <c r="S48" s="1937"/>
      <c r="T48" s="1937"/>
      <c r="U48" s="1937"/>
      <c r="V48" s="1937"/>
      <c r="W48" s="1937"/>
      <c r="X48" s="1150"/>
      <c r="Y48" s="1627"/>
      <c r="Z48" s="1627"/>
      <c r="AA48" s="1627"/>
      <c r="AB48" s="1627"/>
      <c r="AC48" s="1627"/>
      <c r="AD48" s="1627"/>
      <c r="AE48" s="1627"/>
      <c r="AF48" s="1627"/>
      <c r="AG48" s="1627"/>
      <c r="AH48" s="1627"/>
      <c r="AI48" s="1627"/>
    </row>
    <row r="49" spans="1:35" s="1550" customFormat="1" ht="11.25" customHeight="1">
      <c r="A49" s="1551"/>
      <c r="B49" s="1552"/>
      <c r="C49" s="618"/>
      <c r="D49" s="1500" t="s">
        <v>415</v>
      </c>
      <c r="E49" s="2376">
        <v>19.566299577317317</v>
      </c>
      <c r="F49" s="2376"/>
      <c r="G49" s="2376">
        <v>21.517366300052903</v>
      </c>
      <c r="H49" s="2376"/>
      <c r="I49" s="2376">
        <v>19.317053615532807</v>
      </c>
      <c r="J49" s="2376"/>
      <c r="K49" s="2376">
        <v>24.611921312342343</v>
      </c>
      <c r="L49" s="2376"/>
      <c r="M49" s="2376">
        <v>21.361323937147507</v>
      </c>
      <c r="N49" s="2376"/>
      <c r="O49" s="1626"/>
      <c r="P49" s="1551"/>
      <c r="Q49" s="1566"/>
      <c r="R49" s="1148"/>
      <c r="S49" s="1937"/>
      <c r="T49" s="1937"/>
      <c r="U49" s="1937"/>
      <c r="V49" s="1937"/>
      <c r="W49" s="1937"/>
      <c r="X49" s="1150"/>
      <c r="Y49" s="1627"/>
      <c r="Z49" s="1627"/>
      <c r="AA49" s="1627"/>
      <c r="AB49" s="1627"/>
      <c r="AC49" s="1627"/>
      <c r="AD49" s="1627"/>
      <c r="AE49" s="1627"/>
      <c r="AF49" s="1627"/>
      <c r="AG49" s="1627"/>
      <c r="AH49" s="1627"/>
      <c r="AI49" s="1627"/>
    </row>
    <row r="50" spans="1:35" s="1550" customFormat="1" ht="13.5" customHeight="1">
      <c r="A50" s="1551"/>
      <c r="B50" s="1552"/>
      <c r="C50" s="618" t="s">
        <v>466</v>
      </c>
      <c r="D50" s="624"/>
      <c r="E50" s="2377">
        <v>28.749292235933261</v>
      </c>
      <c r="F50" s="2377"/>
      <c r="G50" s="2377">
        <v>28.695002291721654</v>
      </c>
      <c r="H50" s="2377"/>
      <c r="I50" s="2377">
        <v>29.983754809744479</v>
      </c>
      <c r="J50" s="2377"/>
      <c r="K50" s="2377">
        <v>30.613115852584947</v>
      </c>
      <c r="L50" s="2377"/>
      <c r="M50" s="2377">
        <v>28.056143082888635</v>
      </c>
      <c r="N50" s="2377"/>
      <c r="O50" s="1554"/>
      <c r="P50" s="1551"/>
      <c r="Q50" s="1566"/>
      <c r="R50" s="1148"/>
      <c r="S50" s="1937"/>
      <c r="T50" s="1937"/>
      <c r="U50" s="1937"/>
      <c r="V50" s="1937"/>
      <c r="W50" s="1937"/>
      <c r="X50" s="1150"/>
      <c r="Y50" s="1628"/>
      <c r="Z50" s="1628"/>
      <c r="AA50" s="1628"/>
      <c r="AB50" s="1628"/>
      <c r="AC50" s="1628"/>
      <c r="AD50" s="1628"/>
      <c r="AE50" s="1628"/>
      <c r="AF50" s="1628"/>
      <c r="AG50" s="1628"/>
      <c r="AH50" s="1628"/>
      <c r="AI50" s="1628"/>
    </row>
    <row r="51" spans="1:35" s="1263" customFormat="1" ht="11.25" customHeight="1">
      <c r="A51" s="1261"/>
      <c r="B51" s="1524"/>
      <c r="C51" s="621"/>
      <c r="D51" s="1500" t="s">
        <v>68</v>
      </c>
      <c r="E51" s="2376">
        <v>52.241772034899327</v>
      </c>
      <c r="F51" s="2376"/>
      <c r="G51" s="2376">
        <v>53.482133591221903</v>
      </c>
      <c r="H51" s="2376"/>
      <c r="I51" s="2376">
        <v>56.363446290922667</v>
      </c>
      <c r="J51" s="2376"/>
      <c r="K51" s="2376">
        <v>51.131487475001201</v>
      </c>
      <c r="L51" s="2376"/>
      <c r="M51" s="2376">
        <v>48.405204867463951</v>
      </c>
      <c r="N51" s="2376"/>
      <c r="O51" s="1530"/>
      <c r="P51" s="1261"/>
      <c r="Q51" s="1566"/>
      <c r="R51" s="1148"/>
      <c r="S51" s="1937"/>
      <c r="T51" s="1937"/>
      <c r="U51" s="1937"/>
      <c r="V51" s="1937"/>
      <c r="W51" s="1937"/>
      <c r="X51" s="1150"/>
      <c r="Y51" s="1627"/>
      <c r="Z51" s="1627"/>
      <c r="AA51" s="1627"/>
      <c r="AB51" s="1627"/>
      <c r="AC51" s="1627"/>
      <c r="AD51" s="1627"/>
      <c r="AE51" s="1627"/>
      <c r="AF51" s="1627"/>
      <c r="AG51" s="1627"/>
      <c r="AH51" s="1627"/>
      <c r="AI51" s="1627"/>
    </row>
    <row r="52" spans="1:35" s="1550" customFormat="1" ht="11.25" customHeight="1">
      <c r="A52" s="1551"/>
      <c r="B52" s="1552"/>
      <c r="C52" s="618"/>
      <c r="D52" s="1500" t="s">
        <v>415</v>
      </c>
      <c r="E52" s="2376">
        <v>16.438085571081569</v>
      </c>
      <c r="F52" s="2376"/>
      <c r="G52" s="2376">
        <v>18.482714903101488</v>
      </c>
      <c r="H52" s="2376"/>
      <c r="I52" s="2376">
        <v>20.601530007266696</v>
      </c>
      <c r="J52" s="2376"/>
      <c r="K52" s="2376">
        <v>19.199253519029789</v>
      </c>
      <c r="L52" s="2376"/>
      <c r="M52" s="2376">
        <v>23.598981966528871</v>
      </c>
      <c r="N52" s="2376"/>
      <c r="O52" s="1554"/>
      <c r="P52" s="1551"/>
      <c r="Q52" s="1566"/>
      <c r="R52" s="1148"/>
      <c r="S52" s="1937"/>
      <c r="T52" s="1937"/>
      <c r="U52" s="1937"/>
      <c r="V52" s="1937"/>
      <c r="W52" s="1937"/>
      <c r="X52" s="1150"/>
      <c r="Y52" s="1627"/>
      <c r="Z52" s="1627"/>
      <c r="AA52" s="1627"/>
      <c r="AB52" s="1627"/>
      <c r="AC52" s="1627"/>
      <c r="AD52" s="1627"/>
      <c r="AE52" s="1627"/>
      <c r="AF52" s="1627"/>
      <c r="AG52" s="1627"/>
      <c r="AH52" s="1627"/>
      <c r="AI52" s="1627"/>
    </row>
    <row r="53" spans="1:35" s="1550" customFormat="1" ht="13.5" customHeight="1">
      <c r="A53" s="1551"/>
      <c r="B53" s="1552"/>
      <c r="C53" s="618" t="s">
        <v>170</v>
      </c>
      <c r="D53" s="624"/>
      <c r="E53" s="2377">
        <v>6.2746909277549321</v>
      </c>
      <c r="F53" s="2377"/>
      <c r="G53" s="2377">
        <v>6.8616547006220605</v>
      </c>
      <c r="H53" s="2377"/>
      <c r="I53" s="2377">
        <v>6.9528105144347885</v>
      </c>
      <c r="J53" s="2377"/>
      <c r="K53" s="2377">
        <v>5.6725117405952696</v>
      </c>
      <c r="L53" s="2377"/>
      <c r="M53" s="2377">
        <v>6.602308265437971</v>
      </c>
      <c r="N53" s="2377"/>
      <c r="O53" s="1554"/>
      <c r="P53" s="1551"/>
      <c r="Q53" s="1566"/>
      <c r="R53" s="1628"/>
      <c r="S53" s="1938"/>
      <c r="T53" s="1938"/>
      <c r="U53" s="1412"/>
      <c r="V53" s="1410"/>
      <c r="W53" s="1410"/>
      <c r="X53" s="1150"/>
      <c r="Y53" s="1628"/>
      <c r="Z53" s="1628"/>
      <c r="AA53" s="1628"/>
      <c r="AB53" s="1628"/>
      <c r="AC53" s="1628"/>
      <c r="AD53" s="1628"/>
      <c r="AE53" s="1628"/>
      <c r="AF53" s="1628"/>
      <c r="AG53" s="1628"/>
      <c r="AH53" s="1628"/>
      <c r="AI53" s="1628"/>
    </row>
    <row r="54" spans="1:35" s="1263" customFormat="1" ht="11.25" customHeight="1">
      <c r="A54" s="1261"/>
      <c r="B54" s="1629"/>
      <c r="C54" s="621"/>
      <c r="D54" s="1500" t="s">
        <v>68</v>
      </c>
      <c r="E54" s="2376">
        <v>49.791036093060207</v>
      </c>
      <c r="F54" s="2376"/>
      <c r="G54" s="2376">
        <v>48.94052068427245</v>
      </c>
      <c r="H54" s="2376"/>
      <c r="I54" s="2376">
        <v>49.488523932000241</v>
      </c>
      <c r="J54" s="2376"/>
      <c r="K54" s="2376">
        <v>45.722489146523991</v>
      </c>
      <c r="L54" s="2376"/>
      <c r="M54" s="2376">
        <v>42.483594536506551</v>
      </c>
      <c r="N54" s="2376"/>
      <c r="O54" s="1530"/>
      <c r="P54" s="1261"/>
      <c r="Q54" s="1566"/>
      <c r="R54" s="1627"/>
      <c r="S54" s="1939"/>
      <c r="T54" s="1939"/>
      <c r="U54" s="1412"/>
      <c r="V54" s="1410"/>
      <c r="W54" s="1410"/>
      <c r="X54" s="1150"/>
      <c r="Y54" s="1627"/>
      <c r="Z54" s="1627"/>
      <c r="AA54" s="1627"/>
      <c r="AB54" s="1627"/>
      <c r="AC54" s="1627"/>
      <c r="AD54" s="1627"/>
      <c r="AE54" s="1627"/>
      <c r="AF54" s="1627"/>
      <c r="AG54" s="1627"/>
      <c r="AH54" s="1627"/>
      <c r="AI54" s="1627"/>
    </row>
    <row r="55" spans="1:35" s="1550" customFormat="1" ht="11.25" customHeight="1">
      <c r="A55" s="1551"/>
      <c r="B55" s="1552"/>
      <c r="C55" s="618"/>
      <c r="D55" s="1500" t="s">
        <v>415</v>
      </c>
      <c r="E55" s="2376">
        <v>19.509614512669398</v>
      </c>
      <c r="F55" s="2376"/>
      <c r="G55" s="2376">
        <v>21.648257179536824</v>
      </c>
      <c r="H55" s="2376"/>
      <c r="I55" s="2376">
        <v>18.52566613426059</v>
      </c>
      <c r="J55" s="2376"/>
      <c r="K55" s="2376">
        <v>20.127826938603725</v>
      </c>
      <c r="L55" s="2376"/>
      <c r="M55" s="2376">
        <v>19.61947733580087</v>
      </c>
      <c r="N55" s="2376"/>
      <c r="O55" s="1554"/>
      <c r="P55" s="1551"/>
      <c r="Q55" s="1566"/>
      <c r="R55" s="1627"/>
      <c r="S55" s="1627"/>
      <c r="T55" s="1627"/>
      <c r="U55" s="1627"/>
      <c r="V55" s="1627"/>
      <c r="W55" s="1627"/>
      <c r="X55" s="1925"/>
      <c r="Y55" s="1627"/>
      <c r="Z55" s="1627"/>
      <c r="AA55" s="1627"/>
      <c r="AB55" s="1627"/>
      <c r="AC55" s="1627"/>
      <c r="AD55" s="1627"/>
      <c r="AE55" s="1627"/>
      <c r="AF55" s="1627"/>
      <c r="AG55" s="1627"/>
      <c r="AH55" s="1627"/>
      <c r="AI55" s="1627"/>
    </row>
    <row r="56" spans="1:35" s="1550" customFormat="1" ht="13.5" customHeight="1">
      <c r="A56" s="1551"/>
      <c r="B56" s="1552"/>
      <c r="C56" s="618" t="s">
        <v>171</v>
      </c>
      <c r="D56" s="624"/>
      <c r="E56" s="2377">
        <v>3.7902048453193227</v>
      </c>
      <c r="F56" s="2377"/>
      <c r="G56" s="2377">
        <v>3.8988233075238665</v>
      </c>
      <c r="H56" s="2377"/>
      <c r="I56" s="2377">
        <v>4.7273112115314797</v>
      </c>
      <c r="J56" s="2377"/>
      <c r="K56" s="2377">
        <v>5.1756459982105349</v>
      </c>
      <c r="L56" s="2377"/>
      <c r="M56" s="2377">
        <v>5.396295408374308</v>
      </c>
      <c r="N56" s="2377"/>
      <c r="O56" s="1554"/>
      <c r="P56" s="1551"/>
      <c r="Q56" s="1566"/>
      <c r="R56" s="1628"/>
      <c r="S56" s="1938"/>
      <c r="T56" s="1938"/>
      <c r="U56" s="1939"/>
      <c r="V56" s="1940"/>
      <c r="W56" s="1940"/>
      <c r="X56" s="1925"/>
      <c r="Y56" s="1628"/>
      <c r="Z56" s="1628"/>
      <c r="AA56" s="1628"/>
      <c r="AB56" s="1628"/>
      <c r="AC56" s="1628"/>
      <c r="AD56" s="1628"/>
      <c r="AE56" s="1628"/>
      <c r="AF56" s="1628"/>
      <c r="AG56" s="1628"/>
      <c r="AH56" s="1628"/>
      <c r="AI56" s="1628"/>
    </row>
    <row r="57" spans="1:35" s="1263" customFormat="1" ht="11.25" customHeight="1">
      <c r="A57" s="1261"/>
      <c r="B57" s="1629"/>
      <c r="C57" s="621"/>
      <c r="D57" s="1500" t="s">
        <v>68</v>
      </c>
      <c r="E57" s="2376">
        <v>45.425478897334933</v>
      </c>
      <c r="F57" s="2376"/>
      <c r="G57" s="2376">
        <v>47.592430243780989</v>
      </c>
      <c r="H57" s="2376"/>
      <c r="I57" s="2376">
        <v>49.252871672990615</v>
      </c>
      <c r="J57" s="2376"/>
      <c r="K57" s="2376">
        <v>51.982910378529482</v>
      </c>
      <c r="L57" s="2376"/>
      <c r="M57" s="2376">
        <v>54.207558484632798</v>
      </c>
      <c r="N57" s="2376"/>
      <c r="O57" s="1530"/>
      <c r="P57" s="1261"/>
      <c r="Q57" s="1566"/>
      <c r="R57" s="1627"/>
      <c r="S57" s="1939"/>
      <c r="T57" s="1939"/>
      <c r="U57" s="1939"/>
      <c r="V57" s="1940"/>
      <c r="W57" s="1940"/>
      <c r="X57" s="1925"/>
      <c r="Y57" s="1627"/>
      <c r="Z57" s="1627"/>
      <c r="AA57" s="1627"/>
      <c r="AB57" s="1627"/>
      <c r="AC57" s="1627"/>
      <c r="AD57" s="1627"/>
      <c r="AE57" s="1627"/>
      <c r="AF57" s="1627"/>
      <c r="AG57" s="1627"/>
      <c r="AH57" s="1627"/>
      <c r="AI57" s="1627"/>
    </row>
    <row r="58" spans="1:35" s="1550" customFormat="1" ht="11.25" customHeight="1">
      <c r="A58" s="1551"/>
      <c r="B58" s="1552"/>
      <c r="C58" s="618"/>
      <c r="D58" s="1500" t="s">
        <v>415</v>
      </c>
      <c r="E58" s="2376">
        <v>18.477340640726659</v>
      </c>
      <c r="F58" s="2376"/>
      <c r="G58" s="2376">
        <v>25.376771112893447</v>
      </c>
      <c r="H58" s="2376"/>
      <c r="I58" s="2376">
        <v>22.467236976353718</v>
      </c>
      <c r="J58" s="2376"/>
      <c r="K58" s="2376">
        <v>22.822984712278625</v>
      </c>
      <c r="L58" s="2376"/>
      <c r="M58" s="2376">
        <v>17.790598574649781</v>
      </c>
      <c r="N58" s="2376"/>
      <c r="O58" s="1554"/>
      <c r="P58" s="1551"/>
      <c r="Q58" s="1566"/>
      <c r="R58" s="1627"/>
      <c r="S58" s="1627"/>
      <c r="T58" s="1627"/>
      <c r="U58" s="1627"/>
      <c r="V58" s="1627"/>
      <c r="W58" s="1627"/>
      <c r="X58" s="1925"/>
      <c r="Y58" s="1627"/>
      <c r="Z58" s="1627"/>
      <c r="AA58" s="1627"/>
      <c r="AB58" s="1627"/>
      <c r="AC58" s="1627"/>
      <c r="AD58" s="1627"/>
      <c r="AE58" s="1627"/>
      <c r="AF58" s="1627"/>
      <c r="AG58" s="1627"/>
      <c r="AH58" s="1627"/>
      <c r="AI58" s="1627"/>
    </row>
    <row r="59" spans="1:35" s="1550" customFormat="1" ht="13.5" customHeight="1">
      <c r="A59" s="1551"/>
      <c r="B59" s="1552"/>
      <c r="C59" s="618" t="s">
        <v>123</v>
      </c>
      <c r="D59" s="624"/>
      <c r="E59" s="2377">
        <v>2.3686765511389316</v>
      </c>
      <c r="F59" s="2377"/>
      <c r="G59" s="2377">
        <v>2.8739288576638571</v>
      </c>
      <c r="H59" s="2377"/>
      <c r="I59" s="2377">
        <v>2.8674639040925021</v>
      </c>
      <c r="J59" s="2377"/>
      <c r="K59" s="2377">
        <v>2.1050740420637339</v>
      </c>
      <c r="L59" s="2377"/>
      <c r="M59" s="2377">
        <v>2.5149270395480738</v>
      </c>
      <c r="N59" s="2377"/>
      <c r="O59" s="1554"/>
      <c r="P59" s="1551"/>
      <c r="Q59" s="1566"/>
      <c r="R59" s="1628"/>
      <c r="S59" s="1938"/>
      <c r="T59" s="1938"/>
      <c r="U59" s="1939"/>
      <c r="V59" s="1940"/>
      <c r="W59" s="1940"/>
      <c r="X59" s="1925"/>
      <c r="Y59" s="1628"/>
      <c r="Z59" s="1628"/>
      <c r="AA59" s="1628"/>
      <c r="AB59" s="1628"/>
      <c r="AC59" s="1628"/>
      <c r="AD59" s="1628"/>
      <c r="AE59" s="1628"/>
      <c r="AF59" s="1628"/>
      <c r="AG59" s="1628"/>
      <c r="AH59" s="1628"/>
      <c r="AI59" s="1628"/>
    </row>
    <row r="60" spans="1:35" s="1263" customFormat="1" ht="11.25" customHeight="1">
      <c r="A60" s="1261"/>
      <c r="B60" s="1629"/>
      <c r="C60" s="621"/>
      <c r="D60" s="1500" t="s">
        <v>68</v>
      </c>
      <c r="E60" s="2376">
        <v>42.186225701288592</v>
      </c>
      <c r="F60" s="2376"/>
      <c r="G60" s="2376">
        <v>47.834063301485116</v>
      </c>
      <c r="H60" s="2376"/>
      <c r="I60" s="2376">
        <v>48.831009590143552</v>
      </c>
      <c r="J60" s="2376"/>
      <c r="K60" s="2376">
        <v>43.91044093986757</v>
      </c>
      <c r="L60" s="2376"/>
      <c r="M60" s="2376">
        <v>53.987525291990664</v>
      </c>
      <c r="N60" s="2376"/>
      <c r="O60" s="1530"/>
      <c r="P60" s="1261"/>
      <c r="Q60" s="1566"/>
      <c r="R60" s="1627"/>
      <c r="S60" s="1939"/>
      <c r="T60" s="1939"/>
      <c r="U60" s="1939"/>
      <c r="V60" s="1940"/>
      <c r="W60" s="1940"/>
      <c r="X60" s="1925"/>
      <c r="Y60" s="1627"/>
      <c r="Z60" s="1627"/>
      <c r="AA60" s="1627"/>
      <c r="AB60" s="1627"/>
      <c r="AC60" s="1627"/>
      <c r="AD60" s="1627"/>
      <c r="AE60" s="1627"/>
      <c r="AF60" s="1627"/>
      <c r="AG60" s="1627"/>
      <c r="AH60" s="1627"/>
      <c r="AI60" s="1627"/>
    </row>
    <row r="61" spans="1:35" s="1550" customFormat="1" ht="11.25" customHeight="1">
      <c r="A61" s="1551"/>
      <c r="B61" s="1552"/>
      <c r="C61" s="618"/>
      <c r="D61" s="1500" t="s">
        <v>415</v>
      </c>
      <c r="E61" s="2376">
        <v>29.616581379729652</v>
      </c>
      <c r="F61" s="2376"/>
      <c r="G61" s="2376">
        <v>34.143754389316769</v>
      </c>
      <c r="H61" s="2376"/>
      <c r="I61" s="2376">
        <v>28.049053454565225</v>
      </c>
      <c r="J61" s="2376"/>
      <c r="K61" s="2376">
        <v>29.86833097839504</v>
      </c>
      <c r="L61" s="2376"/>
      <c r="M61" s="2376">
        <v>21.751956014346437</v>
      </c>
      <c r="N61" s="2376"/>
      <c r="O61" s="1554"/>
      <c r="P61" s="1551"/>
      <c r="Q61" s="1566"/>
      <c r="R61" s="1627"/>
      <c r="S61" s="1627"/>
      <c r="T61" s="1627"/>
      <c r="U61" s="1627"/>
      <c r="V61" s="1627"/>
      <c r="W61" s="1627"/>
      <c r="X61" s="1925"/>
      <c r="Y61" s="1627"/>
      <c r="Z61" s="1627"/>
      <c r="AA61" s="1627"/>
      <c r="AB61" s="1627"/>
      <c r="AC61" s="1627"/>
      <c r="AD61" s="1627"/>
      <c r="AE61" s="1627"/>
      <c r="AF61" s="1627"/>
      <c r="AG61" s="1627"/>
      <c r="AH61" s="1627"/>
      <c r="AI61" s="1627"/>
    </row>
    <row r="62" spans="1:35" ht="13.5" customHeight="1">
      <c r="A62" s="1265"/>
      <c r="B62" s="1552"/>
      <c r="C62" s="618" t="s">
        <v>124</v>
      </c>
      <c r="D62" s="624"/>
      <c r="E62" s="2377">
        <v>2.9795828253958745</v>
      </c>
      <c r="F62" s="2377"/>
      <c r="G62" s="2377">
        <v>3.2589903153705411</v>
      </c>
      <c r="H62" s="2377"/>
      <c r="I62" s="2377">
        <v>2.8410819320115341</v>
      </c>
      <c r="J62" s="2377"/>
      <c r="K62" s="2377">
        <v>3.0488426557098611</v>
      </c>
      <c r="L62" s="2377"/>
      <c r="M62" s="2377">
        <v>3.0205614256700741</v>
      </c>
      <c r="N62" s="2377"/>
      <c r="O62" s="1534"/>
      <c r="P62" s="1265"/>
      <c r="Q62" s="1566"/>
      <c r="R62" s="1628"/>
      <c r="S62" s="1938"/>
      <c r="T62" s="1938"/>
      <c r="U62" s="1412"/>
      <c r="V62" s="1412"/>
      <c r="W62" s="1412"/>
      <c r="X62" s="1149"/>
      <c r="Y62" s="1628"/>
      <c r="Z62" s="1628"/>
      <c r="AA62" s="1628"/>
      <c r="AB62" s="1628"/>
      <c r="AC62" s="1628"/>
      <c r="AD62" s="1628"/>
      <c r="AE62" s="1628"/>
      <c r="AF62" s="1628"/>
      <c r="AG62" s="1628"/>
      <c r="AH62" s="1628"/>
      <c r="AI62" s="1628"/>
    </row>
    <row r="63" spans="1:35" s="1263" customFormat="1" ht="11.25" customHeight="1">
      <c r="A63" s="1261"/>
      <c r="B63" s="1629"/>
      <c r="C63" s="621"/>
      <c r="D63" s="1500" t="s">
        <v>68</v>
      </c>
      <c r="E63" s="2376">
        <v>49.72967000084698</v>
      </c>
      <c r="F63" s="2376"/>
      <c r="G63" s="2376">
        <v>47.095656291279006</v>
      </c>
      <c r="H63" s="2376"/>
      <c r="I63" s="2376">
        <v>51.007369029927865</v>
      </c>
      <c r="J63" s="2376"/>
      <c r="K63" s="2376">
        <v>51.838587476575505</v>
      </c>
      <c r="L63" s="2376"/>
      <c r="M63" s="2376">
        <v>53.444223040220052</v>
      </c>
      <c r="N63" s="2376"/>
      <c r="O63" s="1530"/>
      <c r="P63" s="1261"/>
      <c r="Q63" s="1566"/>
      <c r="R63" s="1627"/>
      <c r="S63" s="1939"/>
      <c r="T63" s="1939"/>
      <c r="U63" s="1412"/>
      <c r="V63" s="1412"/>
      <c r="W63" s="1412"/>
      <c r="X63" s="1149"/>
      <c r="Y63" s="1627"/>
      <c r="Z63" s="1627"/>
      <c r="AA63" s="1627"/>
      <c r="AB63" s="1627"/>
      <c r="AC63" s="1627"/>
      <c r="AD63" s="1627"/>
      <c r="AE63" s="1627"/>
      <c r="AF63" s="1627"/>
      <c r="AG63" s="1627"/>
      <c r="AH63" s="1627"/>
      <c r="AI63" s="1627"/>
    </row>
    <row r="64" spans="1:35" ht="11.25" customHeight="1">
      <c r="A64" s="1265"/>
      <c r="B64" s="1552"/>
      <c r="C64" s="618"/>
      <c r="D64" s="1500" t="s">
        <v>415</v>
      </c>
      <c r="E64" s="2376">
        <v>17.820725599967773</v>
      </c>
      <c r="F64" s="2376"/>
      <c r="G64" s="2376">
        <v>20.998691422444541</v>
      </c>
      <c r="H64" s="2376"/>
      <c r="I64" s="2376">
        <v>23.860893083052062</v>
      </c>
      <c r="J64" s="2376"/>
      <c r="K64" s="2376">
        <v>22.960068384101852</v>
      </c>
      <c r="L64" s="2376"/>
      <c r="M64" s="2376">
        <v>22.245614763377709</v>
      </c>
      <c r="N64" s="2376"/>
      <c r="O64" s="1534"/>
      <c r="P64" s="1265"/>
      <c r="Q64" s="1566"/>
      <c r="X64" s="1149"/>
    </row>
    <row r="65" spans="1:35" s="688" customFormat="1" ht="6" customHeight="1">
      <c r="A65" s="705"/>
      <c r="B65" s="1250"/>
      <c r="C65" s="2342"/>
      <c r="D65" s="2343"/>
      <c r="E65" s="2343"/>
      <c r="F65" s="2343"/>
      <c r="G65" s="2343"/>
      <c r="H65" s="2343"/>
      <c r="I65" s="2343"/>
      <c r="J65" s="2343"/>
      <c r="K65" s="2343"/>
      <c r="L65" s="2343"/>
      <c r="M65" s="2343"/>
      <c r="N65" s="2343"/>
      <c r="O65" s="2343"/>
      <c r="P65" s="700"/>
      <c r="R65" s="1628"/>
      <c r="S65" s="1628"/>
      <c r="T65" s="1628"/>
      <c r="U65" s="1628"/>
      <c r="V65" s="1628"/>
      <c r="W65" s="1628"/>
      <c r="X65" s="1628"/>
      <c r="Y65" s="1628"/>
      <c r="Z65" s="1628"/>
      <c r="AA65" s="1628"/>
      <c r="AB65" s="1628"/>
      <c r="AC65" s="1628"/>
      <c r="AD65" s="1628"/>
      <c r="AE65" s="1628"/>
      <c r="AF65" s="1628"/>
      <c r="AG65" s="1628"/>
      <c r="AH65" s="1628"/>
      <c r="AI65" s="1628"/>
    </row>
    <row r="66" spans="1:35" s="688" customFormat="1" ht="18.95" customHeight="1">
      <c r="A66" s="705"/>
      <c r="B66" s="2380" t="s">
        <v>600</v>
      </c>
      <c r="C66" s="2381"/>
      <c r="D66" s="2381"/>
      <c r="E66" s="2381"/>
      <c r="F66" s="2381"/>
      <c r="G66" s="2381"/>
      <c r="H66" s="2381"/>
      <c r="I66" s="2382" t="s">
        <v>465</v>
      </c>
      <c r="J66" s="2382"/>
      <c r="K66" s="2382"/>
      <c r="L66" s="2382"/>
      <c r="M66" s="2382"/>
      <c r="O66" s="1251"/>
      <c r="P66" s="700"/>
      <c r="R66" s="1541"/>
      <c r="S66" s="1541"/>
      <c r="T66" s="1541"/>
      <c r="U66" s="1541"/>
      <c r="V66" s="1541"/>
      <c r="W66" s="1541"/>
      <c r="X66" s="1541"/>
      <c r="Y66" s="1541"/>
      <c r="Z66" s="1541"/>
      <c r="AA66" s="1541"/>
      <c r="AB66" s="1541"/>
      <c r="AC66" s="1541"/>
      <c r="AD66" s="1541"/>
      <c r="AE66" s="1541"/>
      <c r="AF66" s="1541"/>
      <c r="AG66" s="1541"/>
      <c r="AH66" s="1541"/>
      <c r="AI66" s="1541"/>
    </row>
    <row r="67" spans="1:35" s="1632" customFormat="1" ht="11.25" customHeight="1">
      <c r="A67" s="1630"/>
      <c r="B67" s="1634"/>
      <c r="C67" s="1413" t="s">
        <v>315</v>
      </c>
      <c r="D67" s="621"/>
      <c r="E67" s="2390" t="s">
        <v>85</v>
      </c>
      <c r="F67" s="2390"/>
      <c r="G67" s="2390"/>
      <c r="H67" s="2390"/>
      <c r="I67" s="2390"/>
      <c r="J67" s="2390"/>
      <c r="K67" s="2390"/>
      <c r="L67" s="2390"/>
      <c r="M67" s="2390"/>
      <c r="N67" s="2390"/>
      <c r="O67" s="1423"/>
      <c r="P67" s="1630"/>
      <c r="R67" s="1148"/>
      <c r="S67" s="1260"/>
      <c r="T67" s="1148"/>
      <c r="U67" s="1148"/>
      <c r="V67" s="1148"/>
      <c r="W67" s="1148"/>
      <c r="X67" s="1148"/>
      <c r="Y67" s="1148"/>
      <c r="Z67" s="1148"/>
      <c r="AA67" s="1148"/>
      <c r="AB67" s="1148"/>
      <c r="AC67" s="1148"/>
      <c r="AD67" s="1148"/>
      <c r="AE67" s="1148"/>
      <c r="AF67" s="1148"/>
      <c r="AG67" s="1148"/>
      <c r="AH67" s="1148"/>
      <c r="AI67" s="1148"/>
    </row>
    <row r="68" spans="1:35" ht="18" customHeight="1">
      <c r="A68" s="1265"/>
      <c r="B68" s="1635" t="s">
        <v>473</v>
      </c>
      <c r="C68" s="2336">
        <v>44835</v>
      </c>
      <c r="D68" s="2336"/>
      <c r="E68" s="1510"/>
      <c r="F68" s="1510"/>
      <c r="G68" s="1510"/>
      <c r="H68" s="1510"/>
      <c r="I68" s="1510"/>
      <c r="J68" s="1510"/>
      <c r="K68" s="1510"/>
      <c r="L68" s="1510"/>
      <c r="M68" s="1510"/>
      <c r="N68" s="1510"/>
      <c r="O68" s="1603"/>
      <c r="P68" s="1265"/>
      <c r="R68" s="1148"/>
      <c r="S68" s="1260"/>
      <c r="T68" s="1148"/>
      <c r="U68" s="1148"/>
      <c r="V68" s="1148"/>
      <c r="W68" s="1148"/>
      <c r="X68" s="1628"/>
      <c r="Y68" s="1148"/>
      <c r="Z68" s="1148"/>
      <c r="AA68" s="1148"/>
      <c r="AB68" s="1148"/>
      <c r="AC68" s="1148"/>
      <c r="AD68" s="1148"/>
      <c r="AE68" s="1148"/>
      <c r="AF68" s="1148"/>
      <c r="AG68" s="1148"/>
      <c r="AH68" s="1148"/>
      <c r="AI68" s="1148"/>
    </row>
    <row r="69" spans="1:35">
      <c r="R69" s="1941"/>
      <c r="S69" s="1941"/>
      <c r="T69" s="1941"/>
      <c r="U69" s="1941"/>
      <c r="V69" s="1941"/>
      <c r="W69" s="1941"/>
      <c r="X69" s="1941"/>
      <c r="Y69" s="1941"/>
      <c r="Z69" s="1941"/>
      <c r="AA69" s="1941"/>
      <c r="AB69" s="1941"/>
      <c r="AC69" s="1941"/>
      <c r="AD69" s="1941"/>
      <c r="AE69" s="1941"/>
      <c r="AF69" s="1941"/>
      <c r="AG69" s="1941"/>
      <c r="AH69" s="1941"/>
      <c r="AI69" s="1941"/>
    </row>
  </sheetData>
  <mergeCells count="284">
    <mergeCell ref="B66:H66"/>
    <mergeCell ref="I66:M66"/>
    <mergeCell ref="E67:N67"/>
    <mergeCell ref="C68:D68"/>
    <mergeCell ref="E64:F64"/>
    <mergeCell ref="G64:H64"/>
    <mergeCell ref="I64:J64"/>
    <mergeCell ref="K64:L64"/>
    <mergeCell ref="M64:N64"/>
    <mergeCell ref="C65:O65"/>
    <mergeCell ref="E62:F62"/>
    <mergeCell ref="G62:H62"/>
    <mergeCell ref="I62:J62"/>
    <mergeCell ref="K62:L62"/>
    <mergeCell ref="M62:N62"/>
    <mergeCell ref="E63:F63"/>
    <mergeCell ref="G63:H63"/>
    <mergeCell ref="I63:J63"/>
    <mergeCell ref="K63:L63"/>
    <mergeCell ref="M63:N63"/>
    <mergeCell ref="E60:F60"/>
    <mergeCell ref="G60:H60"/>
    <mergeCell ref="I60:J60"/>
    <mergeCell ref="K60:L60"/>
    <mergeCell ref="M60:N60"/>
    <mergeCell ref="E61:F61"/>
    <mergeCell ref="G61:H61"/>
    <mergeCell ref="I61:J61"/>
    <mergeCell ref="K61:L61"/>
    <mergeCell ref="M61:N61"/>
    <mergeCell ref="E58:F58"/>
    <mergeCell ref="G58:H58"/>
    <mergeCell ref="I58:J58"/>
    <mergeCell ref="K58:L58"/>
    <mergeCell ref="M58:N58"/>
    <mergeCell ref="E59:F59"/>
    <mergeCell ref="G59:H59"/>
    <mergeCell ref="I59:J59"/>
    <mergeCell ref="K59:L59"/>
    <mergeCell ref="M59:N59"/>
    <mergeCell ref="E56:F56"/>
    <mergeCell ref="G56:H56"/>
    <mergeCell ref="I56:J56"/>
    <mergeCell ref="K56:L56"/>
    <mergeCell ref="M56:N56"/>
    <mergeCell ref="E57:F57"/>
    <mergeCell ref="G57:H57"/>
    <mergeCell ref="I57:J57"/>
    <mergeCell ref="K57:L57"/>
    <mergeCell ref="M57:N57"/>
    <mergeCell ref="E54:F54"/>
    <mergeCell ref="G54:H54"/>
    <mergeCell ref="I54:J54"/>
    <mergeCell ref="K54:L54"/>
    <mergeCell ref="M54:N54"/>
    <mergeCell ref="E55:F55"/>
    <mergeCell ref="G55:H55"/>
    <mergeCell ref="I55:J55"/>
    <mergeCell ref="K55:L55"/>
    <mergeCell ref="M55:N55"/>
    <mergeCell ref="E52:F52"/>
    <mergeCell ref="G52:H52"/>
    <mergeCell ref="I52:J52"/>
    <mergeCell ref="K52:L52"/>
    <mergeCell ref="M52:N52"/>
    <mergeCell ref="E53:F53"/>
    <mergeCell ref="G53:H53"/>
    <mergeCell ref="I53:J53"/>
    <mergeCell ref="K53:L53"/>
    <mergeCell ref="M53:N53"/>
    <mergeCell ref="E50:F50"/>
    <mergeCell ref="G50:H50"/>
    <mergeCell ref="I50:J50"/>
    <mergeCell ref="K50:L50"/>
    <mergeCell ref="M50:N50"/>
    <mergeCell ref="E51:F51"/>
    <mergeCell ref="G51:H51"/>
    <mergeCell ref="I51:J51"/>
    <mergeCell ref="K51:L51"/>
    <mergeCell ref="M51:N51"/>
    <mergeCell ref="E48:F48"/>
    <mergeCell ref="G48:H48"/>
    <mergeCell ref="I48:J48"/>
    <mergeCell ref="K48:L48"/>
    <mergeCell ref="M48:N48"/>
    <mergeCell ref="E49:F49"/>
    <mergeCell ref="G49:H49"/>
    <mergeCell ref="I49:J49"/>
    <mergeCell ref="K49:L49"/>
    <mergeCell ref="M49:N49"/>
    <mergeCell ref="E46:F46"/>
    <mergeCell ref="G46:H46"/>
    <mergeCell ref="I46:J46"/>
    <mergeCell ref="K46:L46"/>
    <mergeCell ref="M46:N46"/>
    <mergeCell ref="E47:F47"/>
    <mergeCell ref="G47:H47"/>
    <mergeCell ref="I47:J47"/>
    <mergeCell ref="K47:L47"/>
    <mergeCell ref="M47:N47"/>
    <mergeCell ref="E44:F44"/>
    <mergeCell ref="G44:H44"/>
    <mergeCell ref="I44:J44"/>
    <mergeCell ref="K44:L44"/>
    <mergeCell ref="M44:N44"/>
    <mergeCell ref="E45:F45"/>
    <mergeCell ref="G45:H45"/>
    <mergeCell ref="I45:J45"/>
    <mergeCell ref="K45:L45"/>
    <mergeCell ref="M45:N45"/>
    <mergeCell ref="E42:F42"/>
    <mergeCell ref="G42:H42"/>
    <mergeCell ref="I42:J42"/>
    <mergeCell ref="K42:L42"/>
    <mergeCell ref="M42:N42"/>
    <mergeCell ref="E43:F43"/>
    <mergeCell ref="G43:H43"/>
    <mergeCell ref="I43:J43"/>
    <mergeCell ref="K43:L43"/>
    <mergeCell ref="M43:N43"/>
    <mergeCell ref="C41:D41"/>
    <mergeCell ref="E41:F41"/>
    <mergeCell ref="G41:H41"/>
    <mergeCell ref="I41:J41"/>
    <mergeCell ref="K41:L41"/>
    <mergeCell ref="M41:N41"/>
    <mergeCell ref="C38:D39"/>
    <mergeCell ref="E40:F40"/>
    <mergeCell ref="G40:H40"/>
    <mergeCell ref="I40:J40"/>
    <mergeCell ref="K40:L40"/>
    <mergeCell ref="M40:N40"/>
    <mergeCell ref="E35:F35"/>
    <mergeCell ref="G35:H35"/>
    <mergeCell ref="I35:J35"/>
    <mergeCell ref="K35:L35"/>
    <mergeCell ref="M35:N35"/>
    <mergeCell ref="C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
    <cfRule type="cellIs" dxfId="23522" priority="10" operator="equal">
      <formula>"1.º trimestre"</formula>
    </cfRule>
  </conditionalFormatting>
  <conditionalFormatting sqref="G7">
    <cfRule type="cellIs" dxfId="23521" priority="9" operator="equal">
      <formula>"1.º trimestre"</formula>
    </cfRule>
  </conditionalFormatting>
  <conditionalFormatting sqref="I7">
    <cfRule type="cellIs" dxfId="23520" priority="8" operator="equal">
      <formula>"1.º trimestre"</formula>
    </cfRule>
  </conditionalFormatting>
  <conditionalFormatting sqref="K7">
    <cfRule type="cellIs" dxfId="23519" priority="7" operator="equal">
      <formula>"1.º trimestre"</formula>
    </cfRule>
  </conditionalFormatting>
  <conditionalFormatting sqref="M7">
    <cfRule type="cellIs" dxfId="23518" priority="6" operator="equal">
      <formula>"1.º trimestre"</formula>
    </cfRule>
  </conditionalFormatting>
  <conditionalFormatting sqref="E40">
    <cfRule type="cellIs" dxfId="23517" priority="5" operator="equal">
      <formula>"1.º trimestre"</formula>
    </cfRule>
  </conditionalFormatting>
  <conditionalFormatting sqref="G40">
    <cfRule type="cellIs" dxfId="23516" priority="4" operator="equal">
      <formula>"1.º trimestre"</formula>
    </cfRule>
  </conditionalFormatting>
  <conditionalFormatting sqref="I40">
    <cfRule type="cellIs" dxfId="23515" priority="3" operator="equal">
      <formula>"1.º trimestre"</formula>
    </cfRule>
  </conditionalFormatting>
  <conditionalFormatting sqref="K40">
    <cfRule type="cellIs" dxfId="23514" priority="2" operator="equal">
      <formula>"1.º trimestre"</formula>
    </cfRule>
  </conditionalFormatting>
  <conditionalFormatting sqref="M40">
    <cfRule type="cellIs" dxfId="23513" priority="1" operator="equal">
      <formula>"1.º trimestre"</formula>
    </cfRule>
  </conditionalFormatting>
  <hyperlinks>
    <hyperlink ref="I66" r:id="rId1"/>
  </hyperlinks>
  <printOptions horizontalCentered="1"/>
  <pageMargins left="0" right="0" top="0.19685039370078741" bottom="0.19685039370078741" header="0" footer="0"/>
  <pageSetup paperSize="9" orientation="portrait"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pageSetUpPr fitToPage="1"/>
  </sheetPr>
  <dimension ref="A1:AS63"/>
  <sheetViews>
    <sheetView showGridLines="0" zoomScaleNormal="100" workbookViewId="0"/>
  </sheetViews>
  <sheetFormatPr defaultColWidth="9.28515625" defaultRowHeight="12.75"/>
  <cols>
    <col min="1" max="1" width="1" style="94" customWidth="1"/>
    <col min="2" max="2" width="2.5703125" style="94" customWidth="1"/>
    <col min="3" max="3" width="1" style="94" customWidth="1"/>
    <col min="4" max="4" width="24.7109375" style="94" customWidth="1"/>
    <col min="5" max="17" width="5.42578125" style="94" customWidth="1"/>
    <col min="18" max="18" width="2.5703125" style="94" customWidth="1"/>
    <col min="19" max="19" width="1" style="94" customWidth="1"/>
    <col min="20" max="45" width="9.28515625" style="1944"/>
    <col min="46" max="16384" width="9.28515625" style="94"/>
  </cols>
  <sheetData>
    <row r="1" spans="1:45" ht="13.5" customHeight="1">
      <c r="A1" s="93"/>
      <c r="B1" s="2396" t="s">
        <v>316</v>
      </c>
      <c r="C1" s="2396"/>
      <c r="D1" s="2396"/>
      <c r="E1" s="95"/>
      <c r="F1" s="95"/>
      <c r="G1" s="95"/>
      <c r="H1" s="95"/>
      <c r="I1" s="95"/>
      <c r="J1" s="95"/>
      <c r="K1" s="95"/>
      <c r="L1" s="95"/>
      <c r="M1" s="95"/>
      <c r="N1" s="95"/>
      <c r="O1" s="95"/>
      <c r="P1" s="95"/>
      <c r="Q1" s="95"/>
      <c r="R1" s="95"/>
      <c r="S1" s="93"/>
    </row>
    <row r="2" spans="1:45" ht="6" customHeight="1">
      <c r="A2" s="93"/>
      <c r="B2" s="483"/>
      <c r="C2" s="483"/>
      <c r="D2" s="483"/>
      <c r="E2" s="166"/>
      <c r="F2" s="166"/>
      <c r="G2" s="166"/>
      <c r="H2" s="166"/>
      <c r="I2" s="166"/>
      <c r="J2" s="166"/>
      <c r="K2" s="166"/>
      <c r="L2" s="166"/>
      <c r="M2" s="166"/>
      <c r="N2" s="166"/>
      <c r="O2" s="166"/>
      <c r="P2" s="166"/>
      <c r="Q2" s="166"/>
      <c r="R2" s="167"/>
      <c r="S2" s="95"/>
    </row>
    <row r="3" spans="1:45" ht="10.5" customHeight="1" thickBot="1">
      <c r="A3" s="93"/>
      <c r="B3" s="95"/>
      <c r="C3" s="95"/>
      <c r="D3" s="95"/>
      <c r="E3" s="461"/>
      <c r="F3" s="461"/>
      <c r="G3" s="95"/>
      <c r="H3" s="95"/>
      <c r="I3" s="95"/>
      <c r="J3" s="95"/>
      <c r="K3" s="95"/>
      <c r="L3" s="95"/>
      <c r="M3" s="95"/>
      <c r="N3" s="95"/>
      <c r="O3" s="95"/>
      <c r="P3" s="461"/>
      <c r="Q3" s="461" t="s">
        <v>67</v>
      </c>
      <c r="R3" s="168"/>
      <c r="S3" s="95"/>
    </row>
    <row r="4" spans="1:45" ht="13.5" customHeight="1" thickBot="1">
      <c r="A4" s="93"/>
      <c r="B4" s="95"/>
      <c r="C4" s="295" t="s">
        <v>393</v>
      </c>
      <c r="D4" s="299"/>
      <c r="E4" s="300"/>
      <c r="F4" s="300"/>
      <c r="G4" s="300"/>
      <c r="H4" s="300"/>
      <c r="I4" s="300"/>
      <c r="J4" s="300"/>
      <c r="K4" s="300"/>
      <c r="L4" s="300"/>
      <c r="M4" s="300"/>
      <c r="N4" s="300"/>
      <c r="O4" s="300"/>
      <c r="P4" s="300"/>
      <c r="Q4" s="301"/>
      <c r="R4" s="168"/>
      <c r="S4" s="95"/>
    </row>
    <row r="5" spans="1:45" ht="12" customHeight="1">
      <c r="A5" s="93"/>
      <c r="B5" s="95"/>
      <c r="C5" s="751" t="s">
        <v>75</v>
      </c>
      <c r="D5" s="751"/>
      <c r="E5" s="132"/>
      <c r="F5" s="132"/>
      <c r="G5" s="132"/>
      <c r="H5" s="132"/>
      <c r="I5" s="132"/>
      <c r="J5" s="132"/>
      <c r="K5" s="132"/>
      <c r="L5" s="132"/>
      <c r="M5" s="132"/>
      <c r="N5" s="132"/>
      <c r="O5" s="132"/>
      <c r="P5" s="132"/>
      <c r="Q5" s="132"/>
      <c r="R5" s="168"/>
      <c r="S5" s="95"/>
    </row>
    <row r="6" spans="1:45" s="55" customFormat="1" ht="13.5" customHeight="1">
      <c r="A6" s="116"/>
      <c r="B6" s="125"/>
      <c r="C6" s="2391" t="s">
        <v>121</v>
      </c>
      <c r="D6" s="2392"/>
      <c r="E6" s="2392"/>
      <c r="F6" s="2392"/>
      <c r="G6" s="2392"/>
      <c r="H6" s="2392"/>
      <c r="I6" s="2392"/>
      <c r="J6" s="2392"/>
      <c r="K6" s="2392"/>
      <c r="L6" s="2392"/>
      <c r="M6" s="2392"/>
      <c r="N6" s="2392"/>
      <c r="O6" s="2392"/>
      <c r="P6" s="2392"/>
      <c r="Q6" s="2393"/>
      <c r="R6" s="168"/>
      <c r="S6" s="2"/>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row>
    <row r="7" spans="1:45" s="55" customFormat="1" ht="3.75" customHeight="1">
      <c r="A7" s="116"/>
      <c r="B7" s="125"/>
      <c r="C7" s="752"/>
      <c r="D7" s="752"/>
      <c r="E7" s="753"/>
      <c r="F7" s="753"/>
      <c r="G7" s="753"/>
      <c r="H7" s="753"/>
      <c r="I7" s="753"/>
      <c r="J7" s="753"/>
      <c r="K7" s="753"/>
      <c r="L7" s="753"/>
      <c r="M7" s="753"/>
      <c r="N7" s="753"/>
      <c r="O7" s="753"/>
      <c r="P7" s="753"/>
      <c r="Q7" s="753"/>
      <c r="R7" s="168"/>
      <c r="S7" s="2"/>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row>
    <row r="8" spans="1:45" s="55" customFormat="1" ht="13.5" customHeight="1">
      <c r="A8" s="116"/>
      <c r="B8" s="125"/>
      <c r="C8" s="753"/>
      <c r="D8" s="753"/>
      <c r="E8" s="1006" t="s">
        <v>32</v>
      </c>
      <c r="F8" s="1942">
        <v>2021</v>
      </c>
      <c r="G8" s="995" t="s">
        <v>32</v>
      </c>
      <c r="H8" s="995" t="s">
        <v>32</v>
      </c>
      <c r="I8" s="1320" t="s">
        <v>32</v>
      </c>
      <c r="J8" s="995" t="s">
        <v>32</v>
      </c>
      <c r="K8" s="995" t="s">
        <v>32</v>
      </c>
      <c r="L8" s="995" t="s">
        <v>32</v>
      </c>
      <c r="M8" s="1943">
        <v>2022</v>
      </c>
      <c r="N8" s="995" t="s">
        <v>32</v>
      </c>
      <c r="O8" s="995" t="s">
        <v>32</v>
      </c>
      <c r="P8" s="995" t="s">
        <v>32</v>
      </c>
      <c r="Q8" s="1006" t="s">
        <v>32</v>
      </c>
      <c r="R8" s="168"/>
      <c r="S8" s="2"/>
      <c r="T8" s="1945"/>
      <c r="U8" s="1062"/>
      <c r="V8" s="1946"/>
      <c r="W8" s="1946"/>
      <c r="X8" s="1946"/>
      <c r="Y8" s="43"/>
      <c r="Z8" s="43"/>
      <c r="AA8" s="43"/>
      <c r="AB8" s="43"/>
      <c r="AC8" s="43"/>
      <c r="AD8" s="43"/>
      <c r="AE8" s="43"/>
      <c r="AF8" s="43"/>
      <c r="AG8" s="43"/>
      <c r="AH8" s="43"/>
      <c r="AI8" s="43"/>
      <c r="AJ8" s="43"/>
      <c r="AK8" s="43"/>
      <c r="AL8" s="43"/>
      <c r="AM8" s="43"/>
      <c r="AN8" s="43"/>
      <c r="AO8" s="43"/>
      <c r="AP8" s="43"/>
      <c r="AQ8" s="43"/>
      <c r="AR8" s="43"/>
      <c r="AS8" s="43"/>
    </row>
    <row r="9" spans="1:45" ht="12.75" customHeight="1">
      <c r="A9" s="93"/>
      <c r="B9" s="95"/>
      <c r="C9" s="2397"/>
      <c r="D9" s="2397"/>
      <c r="E9" s="587" t="s">
        <v>93</v>
      </c>
      <c r="F9" s="587" t="s">
        <v>92</v>
      </c>
      <c r="G9" s="587" t="s">
        <v>91</v>
      </c>
      <c r="H9" s="587" t="s">
        <v>382</v>
      </c>
      <c r="I9" s="587" t="s">
        <v>90</v>
      </c>
      <c r="J9" s="587" t="s">
        <v>383</v>
      </c>
      <c r="K9" s="587" t="s">
        <v>99</v>
      </c>
      <c r="L9" s="587" t="s">
        <v>98</v>
      </c>
      <c r="M9" s="587" t="s">
        <v>97</v>
      </c>
      <c r="N9" s="968" t="s">
        <v>96</v>
      </c>
      <c r="O9" s="968" t="s">
        <v>95</v>
      </c>
      <c r="P9" s="587" t="s">
        <v>94</v>
      </c>
      <c r="Q9" s="968" t="s">
        <v>93</v>
      </c>
      <c r="R9" s="168"/>
      <c r="S9" s="95"/>
      <c r="T9" s="43"/>
      <c r="U9" s="1947"/>
    </row>
    <row r="10" spans="1:45" ht="3.75" customHeight="1">
      <c r="A10" s="93"/>
      <c r="B10" s="95"/>
      <c r="C10" s="712"/>
      <c r="D10" s="712"/>
      <c r="E10" s="709"/>
      <c r="F10" s="709"/>
      <c r="G10" s="709"/>
      <c r="H10" s="709"/>
      <c r="I10" s="709"/>
      <c r="J10" s="709"/>
      <c r="K10" s="709"/>
      <c r="L10" s="709"/>
      <c r="M10" s="709"/>
      <c r="N10" s="709"/>
      <c r="O10" s="709"/>
      <c r="P10" s="709"/>
      <c r="Q10" s="709"/>
      <c r="R10" s="168"/>
      <c r="S10" s="95"/>
      <c r="T10" s="1948"/>
    </row>
    <row r="11" spans="1:45" ht="13.5" customHeight="1">
      <c r="A11" s="93"/>
      <c r="B11" s="95"/>
      <c r="C11" s="2394" t="s">
        <v>309</v>
      </c>
      <c r="D11" s="2395"/>
      <c r="E11" s="710"/>
      <c r="F11" s="710"/>
      <c r="G11" s="710"/>
      <c r="H11" s="710"/>
      <c r="I11" s="710"/>
      <c r="J11" s="710"/>
      <c r="K11" s="710"/>
      <c r="L11" s="710"/>
      <c r="M11" s="710"/>
      <c r="N11" s="710"/>
      <c r="O11" s="710"/>
      <c r="P11" s="710"/>
      <c r="Q11" s="710"/>
      <c r="R11" s="168"/>
      <c r="S11" s="95"/>
      <c r="U11" s="1949"/>
    </row>
    <row r="12" spans="1:45" s="124" customFormat="1" ht="13.5" customHeight="1">
      <c r="A12" s="116"/>
      <c r="B12" s="125"/>
      <c r="D12" s="756" t="s">
        <v>65</v>
      </c>
      <c r="E12" s="713">
        <v>117</v>
      </c>
      <c r="F12" s="713">
        <v>125</v>
      </c>
      <c r="G12" s="713">
        <v>138</v>
      </c>
      <c r="H12" s="713">
        <v>140</v>
      </c>
      <c r="I12" s="713">
        <v>136</v>
      </c>
      <c r="J12" s="713">
        <v>151</v>
      </c>
      <c r="K12" s="713">
        <v>130</v>
      </c>
      <c r="L12" s="713">
        <v>116</v>
      </c>
      <c r="M12" s="713">
        <v>109</v>
      </c>
      <c r="N12" s="713">
        <v>102</v>
      </c>
      <c r="O12" s="713">
        <v>109</v>
      </c>
      <c r="P12" s="713">
        <v>110</v>
      </c>
      <c r="Q12" s="713">
        <v>103</v>
      </c>
      <c r="R12" s="168"/>
      <c r="S12" s="95"/>
      <c r="T12" s="1950"/>
      <c r="U12" s="1950"/>
      <c r="V12" s="1950"/>
      <c r="W12" s="1950"/>
      <c r="X12" s="1950"/>
      <c r="Y12" s="1950"/>
      <c r="Z12" s="1950"/>
      <c r="AA12" s="1950"/>
      <c r="AB12" s="1950"/>
      <c r="AC12" s="1950"/>
      <c r="AD12" s="1950"/>
      <c r="AE12" s="1950"/>
      <c r="AF12" s="1950"/>
      <c r="AG12" s="1951"/>
      <c r="AH12" s="1951"/>
      <c r="AI12" s="1951"/>
      <c r="AJ12" s="1951"/>
      <c r="AK12" s="1951"/>
      <c r="AL12" s="1951"/>
      <c r="AM12" s="1951"/>
      <c r="AN12" s="1951"/>
      <c r="AO12" s="1951"/>
      <c r="AP12" s="1951"/>
      <c r="AQ12" s="1951"/>
      <c r="AR12" s="1951"/>
      <c r="AS12" s="1951"/>
    </row>
    <row r="13" spans="1:45" s="113" customFormat="1" ht="18.75" customHeight="1">
      <c r="A13" s="116"/>
      <c r="B13" s="125"/>
      <c r="C13" s="482"/>
      <c r="D13" s="169"/>
      <c r="E13" s="118"/>
      <c r="F13" s="118"/>
      <c r="G13" s="118"/>
      <c r="H13" s="118"/>
      <c r="I13" s="118"/>
      <c r="J13" s="118"/>
      <c r="K13" s="118"/>
      <c r="L13" s="118"/>
      <c r="M13" s="118"/>
      <c r="N13" s="118"/>
      <c r="O13" s="118"/>
      <c r="P13" s="118"/>
      <c r="Q13" s="118"/>
      <c r="R13" s="168"/>
      <c r="S13" s="95"/>
      <c r="T13" s="1952"/>
      <c r="U13" s="1952"/>
      <c r="V13" s="1952"/>
      <c r="W13" s="1952"/>
      <c r="X13" s="1952"/>
      <c r="Y13" s="1952"/>
      <c r="Z13" s="1952"/>
      <c r="AA13" s="1952"/>
      <c r="AB13" s="1952"/>
      <c r="AC13" s="1952"/>
      <c r="AD13" s="1952"/>
      <c r="AE13" s="1952"/>
      <c r="AF13" s="1952"/>
      <c r="AG13" s="1952"/>
      <c r="AH13" s="1952"/>
      <c r="AI13" s="1952"/>
      <c r="AJ13" s="1952"/>
      <c r="AK13" s="1952"/>
      <c r="AL13" s="1952"/>
      <c r="AM13" s="1952"/>
      <c r="AN13" s="1952"/>
      <c r="AO13" s="1952"/>
      <c r="AP13" s="1952"/>
      <c r="AQ13" s="1952"/>
      <c r="AR13" s="1952"/>
      <c r="AS13" s="1952"/>
    </row>
    <row r="14" spans="1:45" s="113" customFormat="1" ht="13.5" customHeight="1">
      <c r="A14" s="116"/>
      <c r="B14" s="125"/>
      <c r="C14" s="2394" t="s">
        <v>135</v>
      </c>
      <c r="D14" s="2395"/>
      <c r="E14" s="118"/>
      <c r="F14" s="118"/>
      <c r="G14" s="118"/>
      <c r="H14" s="118"/>
      <c r="I14" s="118"/>
      <c r="J14" s="118"/>
      <c r="K14" s="118"/>
      <c r="L14" s="118"/>
      <c r="M14" s="118"/>
      <c r="N14" s="118"/>
      <c r="O14" s="118"/>
      <c r="P14" s="118"/>
      <c r="Q14" s="118"/>
      <c r="R14" s="168"/>
      <c r="S14" s="95"/>
      <c r="T14" s="1952"/>
      <c r="U14" s="1953"/>
      <c r="V14" s="1953"/>
      <c r="W14" s="1953"/>
      <c r="X14" s="1952"/>
      <c r="Y14" s="1952"/>
      <c r="Z14" s="1952"/>
      <c r="AA14" s="1952"/>
      <c r="AB14" s="1952"/>
      <c r="AC14" s="1952"/>
      <c r="AD14" s="1952"/>
      <c r="AE14" s="1952"/>
      <c r="AF14" s="1952"/>
      <c r="AG14" s="1952"/>
      <c r="AH14" s="1952"/>
      <c r="AI14" s="1952"/>
      <c r="AJ14" s="1952"/>
      <c r="AK14" s="1952"/>
      <c r="AL14" s="1952"/>
      <c r="AM14" s="1952"/>
      <c r="AN14" s="1952"/>
      <c r="AO14" s="1952"/>
      <c r="AP14" s="1952"/>
      <c r="AQ14" s="1952"/>
      <c r="AR14" s="1952"/>
      <c r="AS14" s="1952"/>
    </row>
    <row r="15" spans="1:45" s="120" customFormat="1" ht="13.5" customHeight="1">
      <c r="A15" s="116"/>
      <c r="B15" s="125"/>
      <c r="D15" s="756" t="s">
        <v>65</v>
      </c>
      <c r="E15" s="746">
        <v>6173</v>
      </c>
      <c r="F15" s="746">
        <v>6236</v>
      </c>
      <c r="G15" s="746">
        <v>5481</v>
      </c>
      <c r="H15" s="746">
        <v>7325</v>
      </c>
      <c r="I15" s="746">
        <v>3023</v>
      </c>
      <c r="J15" s="746">
        <v>10566</v>
      </c>
      <c r="K15" s="746">
        <v>6989</v>
      </c>
      <c r="L15" s="746">
        <v>4498</v>
      </c>
      <c r="M15" s="746">
        <v>11272</v>
      </c>
      <c r="N15" s="746">
        <v>6757</v>
      </c>
      <c r="O15" s="746">
        <v>7145</v>
      </c>
      <c r="P15" s="746">
        <v>6717</v>
      </c>
      <c r="Q15" s="746">
        <v>2679</v>
      </c>
      <c r="R15" s="171"/>
      <c r="S15" s="114"/>
      <c r="T15" s="1954"/>
      <c r="U15" s="1955"/>
      <c r="V15" s="1953"/>
      <c r="W15" s="1956"/>
      <c r="X15" s="1954"/>
      <c r="Y15" s="1954"/>
      <c r="Z15" s="1954"/>
      <c r="AA15" s="1954"/>
      <c r="AB15" s="1954"/>
      <c r="AC15" s="1954"/>
      <c r="AD15" s="1954"/>
      <c r="AE15" s="1954"/>
      <c r="AF15" s="1954"/>
      <c r="AG15" s="1954"/>
      <c r="AH15" s="1957"/>
      <c r="AI15" s="1957"/>
      <c r="AJ15" s="1957"/>
      <c r="AK15" s="1957"/>
      <c r="AL15" s="1957"/>
      <c r="AM15" s="1957"/>
      <c r="AN15" s="1957"/>
      <c r="AO15" s="1957"/>
      <c r="AP15" s="1957"/>
      <c r="AQ15" s="1957"/>
      <c r="AR15" s="1957"/>
      <c r="AS15" s="1957"/>
    </row>
    <row r="16" spans="1:45" s="99" customFormat="1" ht="26.25" customHeight="1">
      <c r="A16" s="774"/>
      <c r="B16" s="98"/>
      <c r="C16" s="775"/>
      <c r="D16" s="776" t="s">
        <v>853</v>
      </c>
      <c r="E16" s="777">
        <v>4018</v>
      </c>
      <c r="F16" s="777">
        <v>3861</v>
      </c>
      <c r="G16" s="777">
        <v>4335</v>
      </c>
      <c r="H16" s="777">
        <v>5277</v>
      </c>
      <c r="I16" s="777">
        <v>2301</v>
      </c>
      <c r="J16" s="777">
        <v>9196</v>
      </c>
      <c r="K16" s="777">
        <v>6196</v>
      </c>
      <c r="L16" s="777">
        <v>3679</v>
      </c>
      <c r="M16" s="777">
        <v>9796</v>
      </c>
      <c r="N16" s="777">
        <v>6386</v>
      </c>
      <c r="O16" s="777">
        <v>6623</v>
      </c>
      <c r="P16" s="777">
        <v>6365</v>
      </c>
      <c r="Q16" s="777">
        <v>2333</v>
      </c>
      <c r="R16" s="772"/>
      <c r="S16" s="98"/>
      <c r="T16" s="1958"/>
      <c r="U16" s="1959"/>
      <c r="V16" s="1959"/>
      <c r="W16" s="1959"/>
      <c r="X16" s="1960"/>
      <c r="Y16" s="1954"/>
      <c r="Z16" s="1961"/>
      <c r="AA16" s="1960"/>
      <c r="AB16" s="1960"/>
      <c r="AC16" s="1960"/>
      <c r="AD16" s="1960"/>
      <c r="AE16" s="1960"/>
      <c r="AF16" s="1960"/>
      <c r="AG16" s="1960"/>
      <c r="AH16" s="1960"/>
      <c r="AI16" s="1960"/>
      <c r="AJ16" s="1960"/>
      <c r="AK16" s="1960"/>
      <c r="AL16" s="1960"/>
      <c r="AM16" s="1960"/>
      <c r="AN16" s="1960"/>
      <c r="AO16" s="1960"/>
      <c r="AP16" s="1960"/>
      <c r="AQ16" s="1960"/>
      <c r="AR16" s="1960"/>
      <c r="AS16" s="1960"/>
    </row>
    <row r="17" spans="1:45" s="113" customFormat="1" ht="18.75" customHeight="1">
      <c r="A17" s="116"/>
      <c r="B17" s="112"/>
      <c r="C17" s="482" t="s">
        <v>214</v>
      </c>
      <c r="D17" s="778" t="s">
        <v>854</v>
      </c>
      <c r="E17" s="765">
        <v>2155</v>
      </c>
      <c r="F17" s="765">
        <v>2375</v>
      </c>
      <c r="G17" s="765">
        <v>1146</v>
      </c>
      <c r="H17" s="765">
        <v>2048</v>
      </c>
      <c r="I17" s="765">
        <v>722</v>
      </c>
      <c r="J17" s="765">
        <v>1370</v>
      </c>
      <c r="K17" s="765">
        <v>793</v>
      </c>
      <c r="L17" s="765">
        <v>819</v>
      </c>
      <c r="M17" s="765">
        <v>1476</v>
      </c>
      <c r="N17" s="765">
        <v>371</v>
      </c>
      <c r="O17" s="765">
        <v>522</v>
      </c>
      <c r="P17" s="765">
        <v>352</v>
      </c>
      <c r="Q17" s="765">
        <v>346</v>
      </c>
      <c r="R17" s="168"/>
      <c r="S17" s="95"/>
      <c r="T17" s="1958"/>
      <c r="U17" s="1962"/>
      <c r="V17" s="1962"/>
      <c r="W17" s="1954"/>
      <c r="X17" s="1956"/>
      <c r="Y17" s="1956"/>
      <c r="Z17" s="1952"/>
      <c r="AA17" s="1952"/>
      <c r="AB17" s="1952"/>
      <c r="AC17" s="1952"/>
      <c r="AD17" s="1952"/>
      <c r="AE17" s="1952"/>
      <c r="AF17" s="1952"/>
      <c r="AG17" s="1952"/>
      <c r="AH17" s="1952"/>
      <c r="AI17" s="1952"/>
      <c r="AJ17" s="1952"/>
      <c r="AK17" s="1952"/>
      <c r="AL17" s="1952"/>
      <c r="AM17" s="1952"/>
      <c r="AN17" s="1952"/>
      <c r="AO17" s="1952"/>
      <c r="AP17" s="1952"/>
      <c r="AQ17" s="1952"/>
      <c r="AR17" s="1952"/>
      <c r="AS17" s="1952"/>
    </row>
    <row r="18" spans="1:45" s="113" customFormat="1">
      <c r="A18" s="116"/>
      <c r="B18" s="112"/>
      <c r="C18" s="482"/>
      <c r="D18" s="965"/>
      <c r="E18" s="965"/>
      <c r="F18" s="965"/>
      <c r="G18" s="965"/>
      <c r="H18" s="965"/>
      <c r="I18" s="965"/>
      <c r="J18" s="965"/>
      <c r="K18" s="965"/>
      <c r="L18" s="965"/>
      <c r="M18" s="965"/>
      <c r="N18" s="965"/>
      <c r="O18" s="965"/>
      <c r="P18" s="965"/>
      <c r="Q18" s="965"/>
      <c r="R18" s="168"/>
      <c r="S18" s="95"/>
      <c r="T18" s="1952"/>
      <c r="U18" s="1952"/>
      <c r="V18" s="1952"/>
      <c r="W18" s="1952"/>
      <c r="X18" s="1952"/>
      <c r="Y18" s="1952"/>
      <c r="Z18" s="1952"/>
      <c r="AA18" s="1952"/>
      <c r="AB18" s="1952"/>
      <c r="AC18" s="1952"/>
      <c r="AD18" s="1952"/>
      <c r="AE18" s="1952"/>
      <c r="AF18" s="1952"/>
      <c r="AG18" s="1952"/>
      <c r="AH18" s="1952"/>
      <c r="AI18" s="1952"/>
      <c r="AJ18" s="1952"/>
      <c r="AK18" s="1952"/>
      <c r="AL18" s="1952"/>
      <c r="AM18" s="1952"/>
      <c r="AN18" s="1952"/>
      <c r="AO18" s="1952"/>
      <c r="AP18" s="1952"/>
      <c r="AQ18" s="1952"/>
      <c r="AR18" s="1952"/>
      <c r="AS18" s="1952"/>
    </row>
    <row r="19" spans="1:45" s="113" customFormat="1" ht="13.5" customHeight="1">
      <c r="A19" s="116"/>
      <c r="B19" s="112"/>
      <c r="C19" s="482"/>
      <c r="D19" s="172"/>
      <c r="E19" s="108"/>
      <c r="F19" s="108"/>
      <c r="G19" s="108"/>
      <c r="H19" s="108"/>
      <c r="I19" s="108"/>
      <c r="J19" s="108"/>
      <c r="K19" s="108"/>
      <c r="L19" s="108"/>
      <c r="M19" s="108"/>
      <c r="N19" s="108"/>
      <c r="O19" s="108"/>
      <c r="P19" s="108"/>
      <c r="Q19" s="108"/>
      <c r="R19" s="168"/>
      <c r="S19" s="95"/>
      <c r="T19" s="1952"/>
      <c r="U19" s="1963"/>
      <c r="V19" s="1245"/>
      <c r="W19" s="1952"/>
      <c r="X19" s="1952"/>
      <c r="Y19" s="1952"/>
      <c r="Z19" s="1952"/>
      <c r="AA19" s="1952"/>
      <c r="AB19" s="1952"/>
      <c r="AC19" s="1952"/>
      <c r="AD19" s="1952"/>
      <c r="AE19" s="1952"/>
      <c r="AF19" s="1952"/>
      <c r="AG19" s="1952"/>
      <c r="AH19" s="1952"/>
      <c r="AI19" s="1952"/>
      <c r="AJ19" s="1952"/>
      <c r="AK19" s="1952"/>
      <c r="AL19" s="1952"/>
      <c r="AM19" s="1952"/>
      <c r="AN19" s="1952"/>
      <c r="AO19" s="1952"/>
      <c r="AP19" s="1952"/>
      <c r="AQ19" s="1952"/>
      <c r="AR19" s="1952"/>
      <c r="AS19" s="1952"/>
    </row>
    <row r="20" spans="1:45" s="113" customFormat="1" ht="13.5" customHeight="1">
      <c r="A20" s="116"/>
      <c r="B20" s="112"/>
      <c r="C20" s="482"/>
      <c r="D20" s="376"/>
      <c r="E20" s="119"/>
      <c r="F20" s="119"/>
      <c r="G20" s="119"/>
      <c r="H20" s="119"/>
      <c r="I20" s="119"/>
      <c r="J20" s="119"/>
      <c r="K20" s="119"/>
      <c r="L20" s="119"/>
      <c r="M20" s="119"/>
      <c r="N20" s="119"/>
      <c r="O20" s="119"/>
      <c r="P20" s="119"/>
      <c r="Q20" s="119"/>
      <c r="R20" s="168"/>
      <c r="S20" s="95"/>
      <c r="T20" s="1952"/>
      <c r="U20" s="1952"/>
      <c r="V20" s="1245"/>
      <c r="W20" s="1952"/>
      <c r="X20" s="1952"/>
      <c r="Y20" s="1952"/>
      <c r="Z20" s="1952"/>
      <c r="AA20" s="1952"/>
      <c r="AB20" s="1952"/>
      <c r="AC20" s="1952"/>
      <c r="AD20" s="1952"/>
      <c r="AE20" s="1952"/>
      <c r="AF20" s="1952"/>
      <c r="AG20" s="1952"/>
      <c r="AH20" s="1952"/>
      <c r="AI20" s="1952"/>
      <c r="AJ20" s="1952"/>
      <c r="AK20" s="1952"/>
      <c r="AL20" s="1952"/>
      <c r="AM20" s="1952"/>
      <c r="AN20" s="1952"/>
      <c r="AO20" s="1952"/>
      <c r="AP20" s="1952"/>
      <c r="AQ20" s="1952"/>
      <c r="AR20" s="1952"/>
      <c r="AS20" s="1952"/>
    </row>
    <row r="21" spans="1:45" s="113" customFormat="1" ht="13.5" customHeight="1">
      <c r="A21" s="116"/>
      <c r="B21" s="112"/>
      <c r="C21" s="482"/>
      <c r="D21" s="376"/>
      <c r="E21" s="119"/>
      <c r="F21" s="119"/>
      <c r="G21" s="119"/>
      <c r="H21" s="119"/>
      <c r="I21" s="119"/>
      <c r="J21" s="119"/>
      <c r="K21" s="119"/>
      <c r="L21" s="119"/>
      <c r="M21" s="119"/>
      <c r="N21" s="119"/>
      <c r="O21" s="119"/>
      <c r="P21" s="119"/>
      <c r="Q21" s="119"/>
      <c r="R21" s="168"/>
      <c r="S21" s="95"/>
      <c r="T21" s="1952"/>
      <c r="U21" s="1953"/>
      <c r="V21" s="1953"/>
      <c r="W21" s="1953"/>
      <c r="X21" s="1953"/>
      <c r="Y21" s="1953"/>
      <c r="Z21" s="1953"/>
      <c r="AA21" s="1953"/>
      <c r="AB21" s="1953"/>
      <c r="AC21" s="1953"/>
      <c r="AD21" s="1953"/>
      <c r="AE21" s="1953"/>
      <c r="AF21" s="1953"/>
      <c r="AG21" s="1953"/>
      <c r="AH21" s="1953"/>
      <c r="AI21" s="1952"/>
      <c r="AJ21" s="1952"/>
      <c r="AK21" s="1952"/>
      <c r="AL21" s="1952"/>
      <c r="AM21" s="1952"/>
      <c r="AN21" s="1952"/>
      <c r="AO21" s="1952"/>
      <c r="AP21" s="1952"/>
      <c r="AQ21" s="1952"/>
      <c r="AR21" s="1952"/>
      <c r="AS21" s="1952"/>
    </row>
    <row r="22" spans="1:45" s="113" customFormat="1" ht="13.5" customHeight="1">
      <c r="A22" s="111"/>
      <c r="B22" s="112"/>
      <c r="C22" s="482"/>
      <c r="D22" s="376"/>
      <c r="E22" s="119"/>
      <c r="F22" s="119"/>
      <c r="G22" s="119"/>
      <c r="H22" s="119"/>
      <c r="I22" s="119"/>
      <c r="J22" s="119"/>
      <c r="K22" s="119"/>
      <c r="L22" s="119"/>
      <c r="M22" s="119"/>
      <c r="N22" s="119"/>
      <c r="O22" s="119"/>
      <c r="P22" s="119"/>
      <c r="Q22" s="119"/>
      <c r="R22" s="168"/>
      <c r="S22" s="95"/>
      <c r="T22" s="1952"/>
      <c r="U22" s="1964"/>
      <c r="V22" s="1965"/>
      <c r="W22" s="1965"/>
      <c r="X22" s="1965"/>
      <c r="Y22" s="1965"/>
      <c r="Z22" s="1965"/>
      <c r="AA22" s="1965"/>
      <c r="AB22" s="1965"/>
      <c r="AC22" s="1965"/>
      <c r="AD22" s="1965"/>
      <c r="AE22" s="1965"/>
      <c r="AF22" s="1965"/>
      <c r="AG22" s="1965"/>
      <c r="AH22" s="1965"/>
      <c r="AI22" s="1952"/>
      <c r="AJ22" s="1952"/>
      <c r="AK22" s="1952"/>
      <c r="AL22" s="1952"/>
      <c r="AM22" s="1952"/>
      <c r="AN22" s="1952"/>
      <c r="AO22" s="1952"/>
      <c r="AP22" s="1952"/>
      <c r="AQ22" s="1952"/>
      <c r="AR22" s="1952"/>
      <c r="AS22" s="1952"/>
    </row>
    <row r="23" spans="1:45" s="113" customFormat="1" ht="13.5" customHeight="1">
      <c r="A23" s="111"/>
      <c r="B23" s="112"/>
      <c r="C23" s="482"/>
      <c r="D23" s="376"/>
      <c r="E23" s="119"/>
      <c r="F23" s="119"/>
      <c r="G23" s="119"/>
      <c r="H23" s="119"/>
      <c r="I23" s="119"/>
      <c r="J23" s="119"/>
      <c r="K23" s="119"/>
      <c r="L23" s="119"/>
      <c r="M23" s="119"/>
      <c r="N23" s="119"/>
      <c r="O23" s="119"/>
      <c r="P23" s="119"/>
      <c r="Q23" s="119"/>
      <c r="R23" s="168"/>
      <c r="S23" s="95"/>
      <c r="T23" s="1952"/>
      <c r="U23" s="1953"/>
      <c r="V23" s="1955"/>
      <c r="W23" s="1955"/>
      <c r="X23" s="1955"/>
      <c r="Y23" s="1955"/>
      <c r="Z23" s="1955"/>
      <c r="AA23" s="1955"/>
      <c r="AB23" s="1955"/>
      <c r="AC23" s="1955"/>
      <c r="AD23" s="1955"/>
      <c r="AE23" s="1955"/>
      <c r="AF23" s="1955"/>
      <c r="AG23" s="1955"/>
      <c r="AH23" s="1955"/>
      <c r="AI23" s="1952"/>
      <c r="AJ23" s="1952"/>
      <c r="AK23" s="1952"/>
      <c r="AL23" s="1952"/>
      <c r="AM23" s="1952"/>
      <c r="AN23" s="1952"/>
      <c r="AO23" s="1952"/>
      <c r="AP23" s="1952"/>
      <c r="AQ23" s="1952"/>
      <c r="AR23" s="1952"/>
      <c r="AS23" s="1952"/>
    </row>
    <row r="24" spans="1:45" s="113" customFormat="1" ht="13.5" customHeight="1">
      <c r="A24" s="111"/>
      <c r="B24" s="112"/>
      <c r="C24" s="482"/>
      <c r="D24" s="376"/>
      <c r="E24" s="119"/>
      <c r="F24" s="119"/>
      <c r="G24" s="119"/>
      <c r="H24" s="119"/>
      <c r="I24" s="119"/>
      <c r="J24" s="119"/>
      <c r="K24" s="119"/>
      <c r="L24" s="119"/>
      <c r="M24" s="119"/>
      <c r="N24" s="119"/>
      <c r="O24" s="119"/>
      <c r="P24" s="119"/>
      <c r="Q24" s="119"/>
      <c r="R24" s="168"/>
      <c r="S24" s="95"/>
      <c r="T24" s="1952"/>
      <c r="U24" s="1952"/>
      <c r="V24" s="1952"/>
      <c r="W24" s="1952"/>
      <c r="X24" s="1952"/>
      <c r="Y24" s="1952"/>
      <c r="Z24" s="1952"/>
      <c r="AA24" s="1952"/>
      <c r="AB24" s="1952"/>
      <c r="AC24" s="1952"/>
      <c r="AD24" s="1952"/>
      <c r="AE24" s="1952"/>
      <c r="AF24" s="1952"/>
      <c r="AG24" s="1952"/>
      <c r="AH24" s="1952"/>
      <c r="AI24" s="1952"/>
      <c r="AJ24" s="1952"/>
      <c r="AK24" s="1952"/>
      <c r="AL24" s="1952"/>
      <c r="AM24" s="1952"/>
      <c r="AN24" s="1952"/>
      <c r="AO24" s="1952"/>
      <c r="AP24" s="1952"/>
      <c r="AQ24" s="1952"/>
      <c r="AR24" s="1952"/>
      <c r="AS24" s="1952"/>
    </row>
    <row r="25" spans="1:45" s="113" customFormat="1" ht="13.5" customHeight="1">
      <c r="A25" s="111"/>
      <c r="B25" s="112"/>
      <c r="C25" s="482"/>
      <c r="D25" s="376"/>
      <c r="E25" s="119"/>
      <c r="F25" s="119"/>
      <c r="G25" s="119"/>
      <c r="H25" s="119"/>
      <c r="I25" s="119"/>
      <c r="J25" s="119"/>
      <c r="K25" s="119"/>
      <c r="L25" s="119"/>
      <c r="M25" s="119"/>
      <c r="N25" s="119"/>
      <c r="O25" s="119"/>
      <c r="P25" s="119"/>
      <c r="Q25" s="119"/>
      <c r="R25" s="168"/>
      <c r="S25" s="95"/>
      <c r="T25" s="1952"/>
      <c r="U25" s="1952"/>
      <c r="V25" s="1245"/>
      <c r="W25" s="1952"/>
      <c r="X25" s="1952"/>
      <c r="Y25" s="1952"/>
      <c r="Z25" s="1952"/>
      <c r="AA25" s="1952"/>
      <c r="AB25" s="1952"/>
      <c r="AC25" s="1952"/>
      <c r="AD25" s="1952"/>
      <c r="AE25" s="1952"/>
      <c r="AF25" s="1952"/>
      <c r="AG25" s="1952"/>
      <c r="AH25" s="1952"/>
      <c r="AI25" s="1952"/>
      <c r="AJ25" s="1952"/>
      <c r="AK25" s="1952"/>
      <c r="AL25" s="1952"/>
      <c r="AM25" s="1952"/>
      <c r="AN25" s="1952"/>
      <c r="AO25" s="1952"/>
      <c r="AP25" s="1952"/>
      <c r="AQ25" s="1952"/>
      <c r="AR25" s="1952"/>
      <c r="AS25" s="1952"/>
    </row>
    <row r="26" spans="1:45" s="120" customFormat="1" ht="13.5" customHeight="1">
      <c r="A26" s="121"/>
      <c r="B26" s="122"/>
      <c r="C26" s="377"/>
      <c r="D26" s="170"/>
      <c r="E26" s="123"/>
      <c r="F26" s="123"/>
      <c r="G26" s="123"/>
      <c r="H26" s="123"/>
      <c r="I26" s="123"/>
      <c r="J26" s="123"/>
      <c r="K26" s="123"/>
      <c r="L26" s="123"/>
      <c r="M26" s="123"/>
      <c r="N26" s="123"/>
      <c r="O26" s="123"/>
      <c r="P26" s="123"/>
      <c r="Q26" s="123"/>
      <c r="R26" s="171"/>
      <c r="S26" s="114"/>
      <c r="T26" s="1957"/>
      <c r="U26" s="1953"/>
      <c r="V26" s="1953"/>
      <c r="W26" s="1953"/>
      <c r="X26" s="1953"/>
      <c r="Y26" s="1953"/>
      <c r="Z26" s="1953"/>
      <c r="AA26" s="1953"/>
      <c r="AB26" s="1953"/>
      <c r="AC26" s="1953"/>
      <c r="AD26" s="1953"/>
      <c r="AE26" s="1953"/>
      <c r="AF26" s="1953"/>
      <c r="AG26" s="1953"/>
      <c r="AH26" s="1953"/>
      <c r="AI26" s="1957"/>
      <c r="AJ26" s="1957"/>
      <c r="AK26" s="1957"/>
      <c r="AL26" s="1957"/>
      <c r="AM26" s="1957"/>
      <c r="AN26" s="1957"/>
      <c r="AO26" s="1957"/>
      <c r="AP26" s="1957"/>
      <c r="AQ26" s="1957"/>
      <c r="AR26" s="1957"/>
      <c r="AS26" s="1957"/>
    </row>
    <row r="27" spans="1:45" ht="13.5" customHeight="1">
      <c r="A27" s="93"/>
      <c r="B27" s="95"/>
      <c r="C27" s="482"/>
      <c r="D27" s="96"/>
      <c r="E27" s="119"/>
      <c r="F27" s="119"/>
      <c r="G27" s="119"/>
      <c r="H27" s="119"/>
      <c r="I27" s="119"/>
      <c r="J27" s="119"/>
      <c r="K27" s="119"/>
      <c r="L27" s="119"/>
      <c r="M27" s="119"/>
      <c r="N27" s="119"/>
      <c r="O27" s="119"/>
      <c r="P27" s="119"/>
      <c r="Q27" s="119"/>
      <c r="R27" s="168"/>
      <c r="S27" s="95"/>
      <c r="V27" s="1965"/>
      <c r="W27" s="1965"/>
      <c r="X27" s="1965"/>
      <c r="Y27" s="1965"/>
      <c r="Z27" s="1965"/>
      <c r="AA27" s="1965"/>
      <c r="AB27" s="1965"/>
      <c r="AC27" s="1965"/>
      <c r="AD27" s="1965"/>
      <c r="AE27" s="1965"/>
      <c r="AF27" s="1965"/>
      <c r="AG27" s="1965"/>
      <c r="AH27" s="1965"/>
    </row>
    <row r="28" spans="1:45" s="113" customFormat="1" ht="13.5" customHeight="1">
      <c r="A28" s="111"/>
      <c r="B28" s="112"/>
      <c r="C28" s="482"/>
      <c r="D28" s="96"/>
      <c r="E28" s="119"/>
      <c r="F28" s="119"/>
      <c r="G28" s="119"/>
      <c r="H28" s="119"/>
      <c r="I28" s="119"/>
      <c r="J28" s="119"/>
      <c r="K28" s="119"/>
      <c r="L28" s="119"/>
      <c r="M28" s="119"/>
      <c r="N28" s="119"/>
      <c r="O28" s="119"/>
      <c r="P28" s="119"/>
      <c r="Q28" s="119"/>
      <c r="R28" s="168"/>
      <c r="S28" s="95"/>
      <c r="T28" s="1952"/>
      <c r="U28" s="1953"/>
      <c r="V28" s="1955"/>
      <c r="W28" s="1955"/>
      <c r="X28" s="1955"/>
      <c r="Y28" s="1955"/>
      <c r="Z28" s="1955"/>
      <c r="AA28" s="1955"/>
      <c r="AB28" s="1955"/>
      <c r="AC28" s="1955"/>
      <c r="AD28" s="1955"/>
      <c r="AE28" s="1955"/>
      <c r="AF28" s="1955"/>
      <c r="AG28" s="1955"/>
      <c r="AH28" s="1955"/>
      <c r="AI28" s="1952"/>
      <c r="AJ28" s="1952"/>
      <c r="AK28" s="1952"/>
      <c r="AL28" s="1952"/>
      <c r="AM28" s="1952"/>
      <c r="AN28" s="1952"/>
      <c r="AO28" s="1952"/>
      <c r="AP28" s="1952"/>
      <c r="AQ28" s="1952"/>
      <c r="AR28" s="1952"/>
      <c r="AS28" s="1952"/>
    </row>
    <row r="29" spans="1:45" s="113" customFormat="1" ht="13.5" customHeight="1">
      <c r="A29" s="111"/>
      <c r="B29" s="112"/>
      <c r="C29" s="482"/>
      <c r="D29" s="172"/>
      <c r="E29" s="119"/>
      <c r="F29" s="119"/>
      <c r="G29" s="119"/>
      <c r="H29" s="119"/>
      <c r="I29" s="119"/>
      <c r="J29" s="119"/>
      <c r="K29" s="119"/>
      <c r="L29" s="119"/>
      <c r="M29" s="119"/>
      <c r="N29" s="119"/>
      <c r="O29" s="119"/>
      <c r="P29" s="119"/>
      <c r="Q29" s="119"/>
      <c r="R29" s="168"/>
      <c r="S29" s="95"/>
      <c r="T29" s="1952"/>
      <c r="U29" s="1953"/>
      <c r="V29" s="1955"/>
      <c r="W29" s="1955"/>
      <c r="X29" s="1955"/>
      <c r="Y29" s="1955"/>
      <c r="Z29" s="1955"/>
      <c r="AA29" s="1955"/>
      <c r="AB29" s="1955"/>
      <c r="AC29" s="1955"/>
      <c r="AD29" s="1955"/>
      <c r="AE29" s="1955"/>
      <c r="AF29" s="1955"/>
      <c r="AG29" s="1955"/>
      <c r="AH29" s="1955"/>
      <c r="AI29" s="1952"/>
      <c r="AJ29" s="1952"/>
      <c r="AK29" s="1952"/>
      <c r="AL29" s="1952"/>
      <c r="AM29" s="1952"/>
      <c r="AN29" s="1952"/>
      <c r="AO29" s="1952"/>
      <c r="AP29" s="1952"/>
      <c r="AQ29" s="1952"/>
      <c r="AR29" s="1952"/>
      <c r="AS29" s="1952"/>
    </row>
    <row r="30" spans="1:45" s="113" customFormat="1" ht="13.5" customHeight="1">
      <c r="A30" s="111"/>
      <c r="B30" s="112"/>
      <c r="C30" s="482"/>
      <c r="D30" s="588"/>
      <c r="E30" s="589"/>
      <c r="F30" s="589"/>
      <c r="G30" s="589"/>
      <c r="H30" s="589"/>
      <c r="I30" s="589"/>
      <c r="J30" s="589"/>
      <c r="K30" s="589"/>
      <c r="L30" s="589"/>
      <c r="M30" s="589"/>
      <c r="N30" s="589"/>
      <c r="O30" s="589"/>
      <c r="P30" s="589"/>
      <c r="Q30" s="589"/>
      <c r="R30" s="168"/>
      <c r="S30" s="95"/>
      <c r="T30" s="1952"/>
      <c r="U30" s="1953"/>
      <c r="V30" s="1955"/>
      <c r="W30" s="1955"/>
      <c r="X30" s="1955"/>
      <c r="Y30" s="1955"/>
      <c r="Z30" s="1955"/>
      <c r="AA30" s="1955"/>
      <c r="AB30" s="1955"/>
      <c r="AC30" s="1955"/>
      <c r="AD30" s="1955"/>
      <c r="AE30" s="1955"/>
      <c r="AF30" s="1955"/>
      <c r="AG30" s="1955"/>
      <c r="AH30" s="1955"/>
      <c r="AI30" s="1952"/>
      <c r="AJ30" s="1952"/>
      <c r="AK30" s="1952"/>
      <c r="AL30" s="1952"/>
      <c r="AM30" s="1952"/>
      <c r="AN30" s="1952"/>
      <c r="AO30" s="1952"/>
      <c r="AP30" s="1952"/>
      <c r="AQ30" s="1952"/>
      <c r="AR30" s="1952"/>
      <c r="AS30" s="1952"/>
    </row>
    <row r="31" spans="1:45" s="120" customFormat="1" ht="13.5" customHeight="1">
      <c r="A31" s="121"/>
      <c r="B31" s="122"/>
      <c r="C31" s="377"/>
      <c r="D31" s="590"/>
      <c r="E31" s="590"/>
      <c r="F31" s="590"/>
      <c r="G31" s="590"/>
      <c r="H31" s="590"/>
      <c r="I31" s="590"/>
      <c r="J31" s="590"/>
      <c r="K31" s="590"/>
      <c r="L31" s="590"/>
      <c r="M31" s="590"/>
      <c r="N31" s="590"/>
      <c r="O31" s="590"/>
      <c r="P31" s="590"/>
      <c r="Q31" s="590"/>
      <c r="R31" s="171"/>
      <c r="S31" s="114"/>
      <c r="T31" s="1957"/>
      <c r="U31" s="1957"/>
      <c r="V31" s="1957"/>
      <c r="W31" s="1957"/>
      <c r="X31" s="1957"/>
      <c r="Y31" s="1957"/>
      <c r="Z31" s="1957"/>
      <c r="AA31" s="1957"/>
      <c r="AB31" s="1957"/>
      <c r="AC31" s="1957"/>
      <c r="AD31" s="1957"/>
      <c r="AE31" s="1957"/>
      <c r="AF31" s="1957"/>
      <c r="AG31" s="1957"/>
      <c r="AH31" s="1957"/>
      <c r="AI31" s="1957"/>
      <c r="AJ31" s="1957"/>
      <c r="AK31" s="1957"/>
      <c r="AL31" s="1957"/>
      <c r="AM31" s="1957"/>
      <c r="AN31" s="1957"/>
      <c r="AO31" s="1957"/>
      <c r="AP31" s="1957"/>
      <c r="AQ31" s="1957"/>
      <c r="AR31" s="1957"/>
      <c r="AS31" s="1957"/>
    </row>
    <row r="32" spans="1:45" ht="35.25" customHeight="1">
      <c r="A32" s="93"/>
      <c r="B32" s="95"/>
      <c r="C32" s="482"/>
      <c r="D32" s="2402" t="s">
        <v>855</v>
      </c>
      <c r="E32" s="2402"/>
      <c r="F32" s="2402"/>
      <c r="G32" s="2402"/>
      <c r="H32" s="2402"/>
      <c r="I32" s="2402"/>
      <c r="J32" s="2402"/>
      <c r="K32" s="2402"/>
      <c r="L32" s="2402"/>
      <c r="M32" s="2402"/>
      <c r="N32" s="2402"/>
      <c r="O32" s="2402"/>
      <c r="P32" s="2402"/>
      <c r="Q32" s="2402"/>
      <c r="R32" s="2403"/>
      <c r="S32" s="95"/>
    </row>
    <row r="33" spans="1:45" ht="13.5" customHeight="1">
      <c r="A33" s="93"/>
      <c r="B33" s="95"/>
      <c r="C33" s="757" t="s">
        <v>162</v>
      </c>
      <c r="D33" s="758"/>
      <c r="E33" s="758"/>
      <c r="F33" s="758"/>
      <c r="G33" s="758"/>
      <c r="H33" s="758"/>
      <c r="I33" s="758"/>
      <c r="J33" s="758"/>
      <c r="K33" s="758"/>
      <c r="L33" s="758"/>
      <c r="M33" s="758"/>
      <c r="N33" s="758"/>
      <c r="O33" s="758"/>
      <c r="P33" s="758"/>
      <c r="Q33" s="759"/>
      <c r="R33" s="168"/>
      <c r="S33" s="117"/>
      <c r="V33" s="1245"/>
    </row>
    <row r="34" spans="1:45" s="113" customFormat="1" ht="3.75" customHeight="1">
      <c r="A34" s="111"/>
      <c r="B34" s="112"/>
      <c r="C34" s="482"/>
      <c r="D34" s="172"/>
      <c r="E34" s="119"/>
      <c r="F34" s="119"/>
      <c r="G34" s="119"/>
      <c r="H34" s="119"/>
      <c r="I34" s="119"/>
      <c r="J34" s="119"/>
      <c r="K34" s="119"/>
      <c r="L34" s="119"/>
      <c r="M34" s="119"/>
      <c r="N34" s="119"/>
      <c r="O34" s="119"/>
      <c r="P34" s="119"/>
      <c r="Q34" s="119"/>
      <c r="R34" s="168"/>
      <c r="S34" s="95"/>
      <c r="T34" s="1952"/>
      <c r="U34" s="1952"/>
      <c r="V34" s="1952"/>
      <c r="W34" s="1952"/>
      <c r="X34" s="1952"/>
      <c r="Y34" s="1952"/>
      <c r="Z34" s="1952"/>
      <c r="AA34" s="1952"/>
      <c r="AB34" s="1952"/>
      <c r="AC34" s="1952"/>
      <c r="AD34" s="1952"/>
      <c r="AE34" s="1952"/>
      <c r="AF34" s="1952"/>
      <c r="AG34" s="1952"/>
      <c r="AH34" s="1952"/>
      <c r="AI34" s="1952"/>
      <c r="AJ34" s="1952"/>
      <c r="AK34" s="1952"/>
      <c r="AL34" s="1952"/>
      <c r="AM34" s="1952"/>
      <c r="AN34" s="1952"/>
      <c r="AO34" s="1952"/>
      <c r="AP34" s="1952"/>
      <c r="AQ34" s="1952"/>
      <c r="AR34" s="1952"/>
      <c r="AS34" s="1952"/>
    </row>
    <row r="35" spans="1:45" ht="12.75" customHeight="1">
      <c r="A35" s="93"/>
      <c r="B35" s="95"/>
      <c r="C35" s="2397"/>
      <c r="D35" s="2397"/>
      <c r="E35" s="1967">
        <v>2009</v>
      </c>
      <c r="F35" s="1967">
        <v>2010</v>
      </c>
      <c r="G35" s="1967">
        <v>2011</v>
      </c>
      <c r="H35" s="1967">
        <v>2012</v>
      </c>
      <c r="I35" s="745">
        <v>2013</v>
      </c>
      <c r="J35" s="745">
        <v>2014</v>
      </c>
      <c r="K35" s="745">
        <v>2015</v>
      </c>
      <c r="L35" s="738">
        <v>2016</v>
      </c>
      <c r="M35" s="741">
        <v>2017</v>
      </c>
      <c r="N35" s="754">
        <v>2018</v>
      </c>
      <c r="O35" s="754">
        <v>2019</v>
      </c>
      <c r="P35" s="754">
        <v>2020</v>
      </c>
      <c r="Q35" s="754">
        <v>2021</v>
      </c>
      <c r="R35" s="168"/>
      <c r="S35" s="95"/>
      <c r="V35" s="1245"/>
    </row>
    <row r="36" spans="1:45" ht="3.75" customHeight="1">
      <c r="A36" s="93"/>
      <c r="B36" s="95"/>
      <c r="C36" s="712"/>
      <c r="D36" s="712"/>
      <c r="E36" s="702"/>
      <c r="F36" s="702"/>
      <c r="G36" s="733"/>
      <c r="H36" s="747"/>
      <c r="I36" s="805"/>
      <c r="J36" s="805"/>
      <c r="K36" s="805"/>
      <c r="L36" s="733"/>
      <c r="M36" s="733"/>
      <c r="N36" s="755"/>
      <c r="O36" s="755"/>
      <c r="P36" s="755"/>
      <c r="Q36" s="755"/>
      <c r="R36" s="168"/>
      <c r="S36" s="95"/>
    </row>
    <row r="37" spans="1:45" ht="13.5" customHeight="1">
      <c r="A37" s="93"/>
      <c r="B37" s="95"/>
      <c r="C37" s="2394" t="s">
        <v>309</v>
      </c>
      <c r="D37" s="2395"/>
      <c r="E37" s="702"/>
      <c r="F37" s="702"/>
      <c r="G37" s="733"/>
      <c r="H37" s="747"/>
      <c r="I37" s="805"/>
      <c r="J37" s="805"/>
      <c r="K37" s="805"/>
      <c r="L37" s="733"/>
      <c r="M37" s="733"/>
      <c r="N37" s="755"/>
      <c r="O37" s="755"/>
      <c r="P37" s="755"/>
      <c r="Q37" s="755"/>
      <c r="R37" s="168"/>
      <c r="S37" s="95"/>
    </row>
    <row r="38" spans="1:45" s="124" customFormat="1" ht="13.5" customHeight="1">
      <c r="A38" s="116"/>
      <c r="B38" s="125"/>
      <c r="D38" s="756" t="s">
        <v>65</v>
      </c>
      <c r="E38" s="713">
        <v>412</v>
      </c>
      <c r="F38" s="713">
        <v>320</v>
      </c>
      <c r="G38" s="713">
        <v>259</v>
      </c>
      <c r="H38" s="713">
        <v>540</v>
      </c>
      <c r="I38" s="730">
        <v>536</v>
      </c>
      <c r="J38" s="730">
        <v>337</v>
      </c>
      <c r="K38" s="730">
        <v>252</v>
      </c>
      <c r="L38" s="739">
        <v>207</v>
      </c>
      <c r="M38" s="742">
        <v>158</v>
      </c>
      <c r="N38" s="734">
        <v>150</v>
      </c>
      <c r="O38" s="734">
        <v>150</v>
      </c>
      <c r="P38" s="734">
        <v>776</v>
      </c>
      <c r="Q38" s="734">
        <v>700</v>
      </c>
      <c r="R38" s="168"/>
      <c r="S38" s="95"/>
      <c r="T38" s="1950"/>
      <c r="U38" s="1944"/>
      <c r="V38" s="1951"/>
      <c r="W38" s="1951"/>
      <c r="X38" s="1951"/>
      <c r="Y38" s="1951"/>
      <c r="Z38" s="1951"/>
      <c r="AA38" s="1951"/>
      <c r="AB38" s="1951"/>
      <c r="AC38" s="1951"/>
      <c r="AD38" s="1951"/>
      <c r="AE38" s="1951"/>
      <c r="AF38" s="1951"/>
      <c r="AG38" s="1951"/>
      <c r="AH38" s="1951"/>
      <c r="AI38" s="1951"/>
      <c r="AJ38" s="1951"/>
      <c r="AK38" s="1951"/>
      <c r="AL38" s="1951"/>
      <c r="AM38" s="1951"/>
      <c r="AN38" s="1951"/>
      <c r="AO38" s="1951"/>
      <c r="AP38" s="1951"/>
      <c r="AQ38" s="1951"/>
      <c r="AR38" s="1951"/>
      <c r="AS38" s="1951"/>
    </row>
    <row r="39" spans="1:45" s="113" customFormat="1" ht="18.75" customHeight="1">
      <c r="A39" s="111"/>
      <c r="B39" s="112"/>
      <c r="C39" s="482"/>
      <c r="D39" s="169"/>
      <c r="E39" s="703"/>
      <c r="F39" s="703"/>
      <c r="G39" s="743"/>
      <c r="H39" s="118"/>
      <c r="I39" s="732"/>
      <c r="J39" s="732"/>
      <c r="K39" s="732"/>
      <c r="L39" s="735"/>
      <c r="M39" s="743"/>
      <c r="N39" s="737"/>
      <c r="O39" s="737"/>
      <c r="P39" s="737"/>
      <c r="Q39" s="737"/>
      <c r="R39" s="168"/>
      <c r="S39" s="95"/>
      <c r="T39" s="1952"/>
      <c r="U39" s="1966"/>
      <c r="V39" s="1955"/>
      <c r="W39" s="1955"/>
      <c r="X39" s="1955"/>
      <c r="Y39" s="1955"/>
      <c r="Z39" s="1955"/>
      <c r="AA39" s="1955"/>
      <c r="AB39" s="1955"/>
      <c r="AC39" s="1955"/>
      <c r="AD39" s="1955"/>
      <c r="AE39" s="1955"/>
      <c r="AF39" s="1955"/>
      <c r="AG39" s="1955"/>
      <c r="AH39" s="1955"/>
      <c r="AI39" s="1952"/>
      <c r="AJ39" s="1952"/>
      <c r="AK39" s="1952"/>
      <c r="AL39" s="1952"/>
      <c r="AM39" s="1952"/>
      <c r="AN39" s="1952"/>
      <c r="AO39" s="1952"/>
      <c r="AP39" s="1952"/>
      <c r="AQ39" s="1952"/>
      <c r="AR39" s="1952"/>
      <c r="AS39" s="1952"/>
    </row>
    <row r="40" spans="1:45" s="113" customFormat="1" ht="13.5" customHeight="1">
      <c r="A40" s="111"/>
      <c r="B40" s="112"/>
      <c r="C40" s="2394" t="s">
        <v>135</v>
      </c>
      <c r="D40" s="2395"/>
      <c r="E40" s="703"/>
      <c r="F40" s="703"/>
      <c r="G40" s="743"/>
      <c r="H40" s="118"/>
      <c r="I40" s="732"/>
      <c r="J40" s="732"/>
      <c r="K40" s="732"/>
      <c r="L40" s="735"/>
      <c r="M40" s="743"/>
      <c r="N40" s="737"/>
      <c r="O40" s="737"/>
      <c r="P40" s="737"/>
      <c r="Q40" s="737"/>
      <c r="R40" s="168"/>
      <c r="S40" s="95"/>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row>
    <row r="41" spans="1:45" s="120" customFormat="1" ht="13.5" customHeight="1">
      <c r="A41" s="121"/>
      <c r="B41" s="122"/>
      <c r="D41" s="756" t="s">
        <v>65</v>
      </c>
      <c r="E41" s="714">
        <v>18341</v>
      </c>
      <c r="F41" s="714">
        <v>6128</v>
      </c>
      <c r="G41" s="714">
        <v>3396</v>
      </c>
      <c r="H41" s="714">
        <v>8656</v>
      </c>
      <c r="I41" s="731">
        <v>7153</v>
      </c>
      <c r="J41" s="731">
        <v>4431</v>
      </c>
      <c r="K41" s="731">
        <v>3870</v>
      </c>
      <c r="L41" s="740">
        <v>3967</v>
      </c>
      <c r="M41" s="744">
        <v>3186</v>
      </c>
      <c r="N41" s="736">
        <v>3460</v>
      </c>
      <c r="O41" s="736">
        <v>3883</v>
      </c>
      <c r="P41" s="736">
        <v>19459</v>
      </c>
      <c r="Q41" s="736">
        <v>39674</v>
      </c>
      <c r="R41" s="171"/>
      <c r="S41" s="114"/>
      <c r="T41" s="1954"/>
      <c r="U41" s="1957"/>
      <c r="V41" s="1245"/>
      <c r="W41" s="1957"/>
      <c r="X41" s="1957"/>
      <c r="Y41" s="1957"/>
      <c r="Z41" s="1957"/>
      <c r="AA41" s="1957"/>
      <c r="AB41" s="1957"/>
      <c r="AC41" s="1957"/>
      <c r="AD41" s="1957"/>
      <c r="AE41" s="1957"/>
      <c r="AF41" s="1957"/>
      <c r="AG41" s="1957"/>
      <c r="AH41" s="1957"/>
      <c r="AI41" s="1957"/>
      <c r="AJ41" s="1957"/>
      <c r="AK41" s="1957"/>
      <c r="AL41" s="1957"/>
      <c r="AM41" s="1957"/>
      <c r="AN41" s="1957"/>
      <c r="AO41" s="1957"/>
      <c r="AP41" s="1957"/>
      <c r="AQ41" s="1957"/>
      <c r="AR41" s="1957"/>
      <c r="AS41" s="1957"/>
    </row>
    <row r="42" spans="1:45" s="99" customFormat="1" ht="26.25" customHeight="1">
      <c r="A42" s="97"/>
      <c r="B42" s="98"/>
      <c r="C42" s="775"/>
      <c r="D42" s="776" t="s">
        <v>853</v>
      </c>
      <c r="E42" s="780">
        <v>9067</v>
      </c>
      <c r="F42" s="780">
        <v>3329</v>
      </c>
      <c r="G42" s="780">
        <v>2114</v>
      </c>
      <c r="H42" s="780">
        <v>4691</v>
      </c>
      <c r="I42" s="779">
        <v>3208</v>
      </c>
      <c r="J42" s="779">
        <v>2267</v>
      </c>
      <c r="K42" s="779">
        <v>2411</v>
      </c>
      <c r="L42" s="781">
        <v>2098</v>
      </c>
      <c r="M42" s="782">
        <v>2136</v>
      </c>
      <c r="N42" s="783">
        <v>2458</v>
      </c>
      <c r="O42" s="783">
        <v>3229</v>
      </c>
      <c r="P42" s="783">
        <v>7579</v>
      </c>
      <c r="Q42" s="783">
        <v>23081</v>
      </c>
      <c r="R42" s="772"/>
      <c r="S42" s="98"/>
      <c r="T42" s="1954"/>
      <c r="U42" s="1944"/>
      <c r="V42" s="1944"/>
      <c r="W42" s="1944"/>
      <c r="X42" s="1944"/>
      <c r="Y42" s="1944"/>
      <c r="Z42" s="1944"/>
      <c r="AA42" s="1944"/>
      <c r="AB42" s="1944"/>
      <c r="AC42" s="1944"/>
      <c r="AD42" s="1944"/>
      <c r="AE42" s="1944"/>
      <c r="AF42" s="1944"/>
      <c r="AG42" s="1944"/>
      <c r="AH42" s="1944"/>
      <c r="AI42" s="1944"/>
      <c r="AJ42" s="1960"/>
      <c r="AK42" s="1960"/>
      <c r="AL42" s="1960"/>
      <c r="AM42" s="1960"/>
      <c r="AN42" s="1960"/>
      <c r="AO42" s="1960"/>
      <c r="AP42" s="1960"/>
      <c r="AQ42" s="1960"/>
      <c r="AR42" s="1960"/>
      <c r="AS42" s="1960"/>
    </row>
    <row r="43" spans="1:45" s="113" customFormat="1" ht="18.75" customHeight="1">
      <c r="A43" s="111"/>
      <c r="B43" s="112"/>
      <c r="C43" s="482" t="s">
        <v>214</v>
      </c>
      <c r="D43" s="778" t="s">
        <v>854</v>
      </c>
      <c r="E43" s="761">
        <v>9274</v>
      </c>
      <c r="F43" s="761">
        <v>2799</v>
      </c>
      <c r="G43" s="761">
        <v>1282</v>
      </c>
      <c r="H43" s="761">
        <v>3965</v>
      </c>
      <c r="I43" s="760">
        <v>3945</v>
      </c>
      <c r="J43" s="760">
        <v>2164</v>
      </c>
      <c r="K43" s="760">
        <v>1459</v>
      </c>
      <c r="L43" s="762">
        <v>1869</v>
      </c>
      <c r="M43" s="763">
        <v>1050</v>
      </c>
      <c r="N43" s="764">
        <v>1002</v>
      </c>
      <c r="O43" s="764">
        <v>654</v>
      </c>
      <c r="P43" s="764">
        <v>11880</v>
      </c>
      <c r="Q43" s="764">
        <v>16593</v>
      </c>
      <c r="R43" s="168"/>
      <c r="S43" s="95"/>
      <c r="T43" s="1954"/>
      <c r="U43" s="1960"/>
      <c r="V43" s="1951"/>
      <c r="W43" s="1951"/>
      <c r="X43" s="1951"/>
      <c r="Y43" s="1951"/>
      <c r="Z43" s="1951"/>
      <c r="AA43" s="1951"/>
      <c r="AB43" s="1951"/>
      <c r="AC43" s="1951"/>
      <c r="AD43" s="1951"/>
      <c r="AE43" s="1951"/>
      <c r="AF43" s="1951"/>
      <c r="AG43" s="1951"/>
      <c r="AH43" s="1951"/>
      <c r="AI43" s="1952"/>
      <c r="AJ43" s="1952"/>
      <c r="AK43" s="1952"/>
      <c r="AL43" s="1952"/>
      <c r="AM43" s="1952"/>
      <c r="AN43" s="1952"/>
      <c r="AO43" s="1952"/>
      <c r="AP43" s="1952"/>
      <c r="AQ43" s="1952"/>
      <c r="AR43" s="1952"/>
      <c r="AS43" s="1952"/>
    </row>
    <row r="44" spans="1:45" s="113" customFormat="1" ht="13.5" customHeight="1">
      <c r="A44" s="111"/>
      <c r="B44" s="112"/>
      <c r="C44" s="482"/>
      <c r="D44" s="172"/>
      <c r="E44" s="119"/>
      <c r="F44" s="119"/>
      <c r="G44" s="119"/>
      <c r="H44" s="119"/>
      <c r="I44" s="119"/>
      <c r="J44" s="119"/>
      <c r="K44" s="119"/>
      <c r="L44" s="119"/>
      <c r="M44" s="119"/>
      <c r="N44" s="119"/>
      <c r="O44" s="119"/>
      <c r="P44" s="119"/>
      <c r="Q44" s="119"/>
      <c r="R44" s="168"/>
      <c r="S44" s="95"/>
      <c r="T44" s="1952"/>
      <c r="U44" s="1966"/>
      <c r="V44" s="1955"/>
      <c r="W44" s="1955"/>
      <c r="X44" s="1955"/>
      <c r="Y44" s="1955"/>
      <c r="Z44" s="1955"/>
      <c r="AA44" s="1955"/>
      <c r="AB44" s="1955"/>
      <c r="AC44" s="1955"/>
      <c r="AD44" s="1955"/>
      <c r="AE44" s="1955"/>
      <c r="AF44" s="1955"/>
      <c r="AG44" s="1955"/>
      <c r="AH44" s="1955"/>
      <c r="AI44" s="1952"/>
      <c r="AJ44" s="1952"/>
      <c r="AK44" s="1952"/>
      <c r="AL44" s="1952"/>
      <c r="AM44" s="1952"/>
      <c r="AN44" s="1952"/>
      <c r="AO44" s="1952"/>
      <c r="AP44" s="1952"/>
      <c r="AQ44" s="1952"/>
      <c r="AR44" s="1952"/>
      <c r="AS44" s="1952"/>
    </row>
    <row r="45" spans="1:45" s="715" customFormat="1" ht="13.5" customHeight="1">
      <c r="A45" s="717"/>
      <c r="B45" s="717"/>
      <c r="C45" s="718"/>
      <c r="D45" s="588"/>
      <c r="E45" s="589"/>
      <c r="F45" s="589"/>
      <c r="G45" s="589"/>
      <c r="H45" s="589"/>
      <c r="I45" s="589"/>
      <c r="J45" s="589"/>
      <c r="K45" s="589"/>
      <c r="L45" s="589"/>
      <c r="M45" s="589"/>
      <c r="N45" s="589"/>
      <c r="O45" s="589"/>
      <c r="P45" s="589"/>
      <c r="Q45" s="589"/>
      <c r="R45" s="168"/>
      <c r="S45" s="95"/>
      <c r="U45" s="1966"/>
      <c r="V45" s="1955"/>
      <c r="W45" s="1955"/>
      <c r="X45" s="1955"/>
      <c r="Y45" s="1955"/>
      <c r="Z45" s="1955"/>
      <c r="AA45" s="1955"/>
      <c r="AB45" s="1955"/>
      <c r="AC45" s="1955"/>
      <c r="AD45" s="1955"/>
      <c r="AE45" s="1955"/>
      <c r="AF45" s="1955"/>
      <c r="AG45" s="1955"/>
      <c r="AH45" s="1955"/>
    </row>
    <row r="46" spans="1:45" s="716" customFormat="1" ht="13.5" customHeight="1">
      <c r="A46" s="590"/>
      <c r="B46" s="590"/>
      <c r="C46" s="720"/>
      <c r="D46" s="590"/>
      <c r="E46" s="721"/>
      <c r="F46" s="721"/>
      <c r="G46" s="721"/>
      <c r="H46" s="721"/>
      <c r="I46" s="721"/>
      <c r="J46" s="721"/>
      <c r="K46" s="721"/>
      <c r="L46" s="721"/>
      <c r="M46" s="721"/>
      <c r="N46" s="721"/>
      <c r="O46" s="721"/>
      <c r="P46" s="721"/>
      <c r="Q46" s="721"/>
      <c r="R46" s="168"/>
      <c r="S46" s="95"/>
      <c r="U46" s="1155"/>
      <c r="V46" s="1955"/>
      <c r="W46" s="1955"/>
      <c r="X46" s="1955"/>
      <c r="Y46" s="1955"/>
      <c r="Z46" s="1955"/>
      <c r="AA46" s="1955"/>
      <c r="AB46" s="1955"/>
      <c r="AC46" s="1955"/>
      <c r="AD46" s="1955"/>
      <c r="AE46" s="1955"/>
      <c r="AF46" s="1955"/>
      <c r="AG46" s="1955"/>
      <c r="AH46" s="1955"/>
    </row>
    <row r="47" spans="1:45" s="486" customFormat="1" ht="13.5" customHeight="1">
      <c r="A47" s="719"/>
      <c r="B47" s="719"/>
      <c r="C47" s="718"/>
      <c r="D47" s="591"/>
      <c r="E47" s="589"/>
      <c r="F47" s="589"/>
      <c r="G47" s="589"/>
      <c r="H47" s="589"/>
      <c r="I47" s="589"/>
      <c r="J47" s="589"/>
      <c r="K47" s="589"/>
      <c r="L47" s="589"/>
      <c r="M47" s="589"/>
      <c r="N47" s="589"/>
      <c r="O47" s="589"/>
      <c r="P47" s="589"/>
      <c r="Q47" s="589"/>
      <c r="R47" s="168"/>
      <c r="S47" s="95"/>
    </row>
    <row r="48" spans="1:45" s="715" customFormat="1" ht="13.5" customHeight="1">
      <c r="A48" s="717"/>
      <c r="B48" s="717"/>
      <c r="C48" s="718"/>
      <c r="D48" s="591"/>
      <c r="E48" s="589"/>
      <c r="F48" s="589"/>
      <c r="G48" s="589"/>
      <c r="H48" s="589"/>
      <c r="I48" s="589"/>
      <c r="J48" s="589"/>
      <c r="K48" s="589"/>
      <c r="L48" s="589"/>
      <c r="M48" s="589"/>
      <c r="N48" s="589"/>
      <c r="O48" s="589"/>
      <c r="P48" s="589"/>
      <c r="Q48" s="589"/>
      <c r="R48" s="168"/>
      <c r="S48" s="95"/>
    </row>
    <row r="49" spans="1:45" s="715" customFormat="1" ht="13.5" customHeight="1">
      <c r="A49" s="717"/>
      <c r="B49" s="717"/>
      <c r="C49" s="718"/>
      <c r="D49" s="588"/>
      <c r="E49" s="589"/>
      <c r="F49" s="589"/>
      <c r="G49" s="589"/>
      <c r="H49" s="589"/>
      <c r="I49" s="589"/>
      <c r="J49" s="589"/>
      <c r="K49" s="589"/>
      <c r="L49" s="589"/>
      <c r="M49" s="589"/>
      <c r="N49" s="589"/>
      <c r="O49" s="589"/>
      <c r="P49" s="589"/>
      <c r="Q49" s="589"/>
      <c r="R49" s="168"/>
      <c r="S49" s="95"/>
    </row>
    <row r="50" spans="1:45" s="715" customFormat="1" ht="13.5" customHeight="1">
      <c r="A50" s="717"/>
      <c r="B50" s="717"/>
      <c r="C50" s="718"/>
      <c r="D50" s="588"/>
      <c r="E50" s="589"/>
      <c r="F50" s="589"/>
      <c r="G50" s="589"/>
      <c r="H50" s="589"/>
      <c r="I50" s="589"/>
      <c r="J50" s="589"/>
      <c r="K50" s="589"/>
      <c r="L50" s="589"/>
      <c r="M50" s="589"/>
      <c r="N50" s="589"/>
      <c r="O50" s="589"/>
      <c r="P50" s="589"/>
      <c r="Q50" s="589"/>
      <c r="R50" s="168"/>
      <c r="S50" s="95"/>
    </row>
    <row r="51" spans="1:45" s="486" customFormat="1" ht="13.5" customHeight="1">
      <c r="A51" s="719"/>
      <c r="B51" s="719"/>
      <c r="C51" s="722"/>
      <c r="D51" s="2400"/>
      <c r="E51" s="2400"/>
      <c r="F51" s="2400"/>
      <c r="G51" s="2400"/>
      <c r="H51" s="723"/>
      <c r="I51" s="723"/>
      <c r="J51" s="723"/>
      <c r="K51" s="723"/>
      <c r="L51" s="723"/>
      <c r="M51" s="723"/>
      <c r="N51" s="723"/>
      <c r="O51" s="723"/>
      <c r="P51" s="723"/>
      <c r="Q51" s="723"/>
      <c r="R51" s="168"/>
      <c r="S51" s="95"/>
    </row>
    <row r="52" spans="1:45" s="486" customFormat="1" ht="13.5" customHeight="1">
      <c r="A52" s="719"/>
      <c r="B52" s="719"/>
      <c r="C52" s="719"/>
      <c r="D52" s="719"/>
      <c r="E52" s="719"/>
      <c r="F52" s="719"/>
      <c r="G52" s="719"/>
      <c r="H52" s="719"/>
      <c r="I52" s="719"/>
      <c r="J52" s="719"/>
      <c r="K52" s="719"/>
      <c r="L52" s="719"/>
      <c r="M52" s="719"/>
      <c r="N52" s="719"/>
      <c r="O52" s="719"/>
      <c r="P52" s="719"/>
      <c r="Q52" s="719"/>
      <c r="R52" s="168"/>
      <c r="S52" s="95"/>
    </row>
    <row r="53" spans="1:45" s="486" customFormat="1" ht="13.5" customHeight="1">
      <c r="A53" s="719"/>
      <c r="B53" s="719"/>
      <c r="C53" s="724"/>
      <c r="D53" s="725"/>
      <c r="E53" s="726"/>
      <c r="F53" s="726"/>
      <c r="G53" s="726"/>
      <c r="H53" s="726"/>
      <c r="I53" s="726"/>
      <c r="J53" s="726"/>
      <c r="K53" s="726"/>
      <c r="L53" s="726"/>
      <c r="M53" s="726"/>
      <c r="N53" s="726"/>
      <c r="O53" s="726"/>
      <c r="P53" s="726"/>
      <c r="Q53" s="726"/>
      <c r="R53" s="168"/>
      <c r="S53" s="95"/>
    </row>
    <row r="54" spans="1:45" s="486" customFormat="1" ht="13.5" customHeight="1">
      <c r="A54" s="719"/>
      <c r="B54" s="719"/>
      <c r="C54" s="2397"/>
      <c r="D54" s="2397"/>
      <c r="E54" s="727"/>
      <c r="F54" s="727"/>
      <c r="G54" s="727"/>
      <c r="H54" s="727"/>
      <c r="I54" s="727"/>
      <c r="J54" s="727"/>
      <c r="K54" s="727"/>
      <c r="L54" s="727"/>
      <c r="M54" s="727"/>
      <c r="N54" s="727"/>
      <c r="O54" s="727"/>
      <c r="P54" s="727"/>
      <c r="Q54" s="727"/>
      <c r="R54" s="168"/>
      <c r="S54" s="95"/>
    </row>
    <row r="55" spans="1:45" s="486" customFormat="1" ht="13.5" customHeight="1">
      <c r="A55" s="719"/>
      <c r="B55" s="719"/>
      <c r="C55" s="2399"/>
      <c r="D55" s="2399"/>
      <c r="E55" s="728"/>
      <c r="F55" s="728"/>
      <c r="G55" s="728"/>
      <c r="H55" s="728"/>
      <c r="I55" s="728"/>
      <c r="J55" s="728"/>
      <c r="K55" s="728"/>
      <c r="L55" s="728"/>
      <c r="M55" s="728"/>
      <c r="N55" s="728"/>
      <c r="O55" s="728"/>
      <c r="P55" s="728"/>
      <c r="Q55" s="728"/>
      <c r="R55" s="168"/>
      <c r="S55" s="95"/>
    </row>
    <row r="56" spans="1:45" s="486" customFormat="1" ht="13.5" customHeight="1">
      <c r="A56" s="719"/>
      <c r="B56" s="719"/>
      <c r="C56" s="720"/>
      <c r="D56" s="729"/>
      <c r="E56" s="728"/>
      <c r="F56" s="728"/>
      <c r="G56" s="728"/>
      <c r="H56" s="728"/>
      <c r="I56" s="728"/>
      <c r="J56" s="728"/>
      <c r="K56" s="728"/>
      <c r="L56" s="728"/>
      <c r="M56" s="728"/>
      <c r="N56" s="728"/>
      <c r="O56" s="728"/>
      <c r="P56" s="728"/>
      <c r="Q56" s="728"/>
      <c r="R56" s="168"/>
      <c r="S56" s="95"/>
    </row>
    <row r="57" spans="1:45" s="486" customFormat="1" ht="13.5" customHeight="1">
      <c r="A57" s="719"/>
      <c r="B57" s="719"/>
      <c r="C57" s="718"/>
      <c r="D57" s="591"/>
      <c r="E57" s="728"/>
      <c r="F57" s="728"/>
      <c r="G57" s="728"/>
      <c r="H57" s="728"/>
      <c r="I57" s="728"/>
      <c r="J57" s="728"/>
      <c r="K57" s="728"/>
      <c r="L57" s="728"/>
      <c r="M57" s="728"/>
      <c r="N57" s="728"/>
      <c r="O57" s="728"/>
      <c r="P57" s="728"/>
      <c r="Q57" s="728"/>
      <c r="R57" s="168"/>
      <c r="S57" s="95"/>
    </row>
    <row r="58" spans="1:45" s="773" customFormat="1" ht="13.5" customHeight="1">
      <c r="A58" s="771"/>
      <c r="B58" s="771"/>
      <c r="C58" s="2401" t="s">
        <v>856</v>
      </c>
      <c r="D58" s="2401"/>
      <c r="E58" s="2401"/>
      <c r="F58" s="2401"/>
      <c r="G58" s="2401"/>
      <c r="H58" s="2401"/>
      <c r="I58" s="2401"/>
      <c r="J58" s="2401"/>
      <c r="K58" s="2401"/>
      <c r="L58" s="2401"/>
      <c r="M58" s="2401"/>
      <c r="N58" s="2401"/>
      <c r="O58" s="2401"/>
      <c r="P58" s="2401"/>
      <c r="Q58" s="2401"/>
      <c r="R58" s="772"/>
      <c r="S58" s="98"/>
    </row>
    <row r="59" spans="1:45" s="99" customFormat="1" ht="9.9499999999999993" customHeight="1">
      <c r="A59" s="771"/>
      <c r="B59" s="771"/>
      <c r="C59" s="2398" t="s">
        <v>857</v>
      </c>
      <c r="D59" s="2398"/>
      <c r="E59" s="2398"/>
      <c r="F59" s="2398"/>
      <c r="G59" s="2398"/>
      <c r="H59" s="2398"/>
      <c r="I59" s="2398"/>
      <c r="J59" s="2398"/>
      <c r="K59" s="2398"/>
      <c r="L59" s="2398"/>
      <c r="M59" s="2398"/>
      <c r="N59" s="2398"/>
      <c r="O59" s="2398"/>
      <c r="P59" s="2398"/>
      <c r="Q59" s="2398"/>
      <c r="R59" s="772"/>
      <c r="S59" s="98"/>
      <c r="T59" s="1960"/>
      <c r="U59" s="1960"/>
      <c r="V59" s="1960"/>
      <c r="W59" s="1960"/>
      <c r="X59" s="1960"/>
      <c r="Y59" s="1960"/>
      <c r="Z59" s="1960"/>
      <c r="AA59" s="1960"/>
      <c r="AB59" s="1960"/>
      <c r="AC59" s="1960"/>
      <c r="AD59" s="1960"/>
      <c r="AE59" s="1960"/>
      <c r="AF59" s="1960"/>
      <c r="AG59" s="1960"/>
      <c r="AH59" s="1960"/>
      <c r="AI59" s="1960"/>
      <c r="AJ59" s="1960"/>
      <c r="AK59" s="1960"/>
      <c r="AL59" s="1960"/>
      <c r="AM59" s="1960"/>
      <c r="AN59" s="1960"/>
      <c r="AO59" s="1960"/>
      <c r="AP59" s="1960"/>
      <c r="AQ59" s="1960"/>
      <c r="AR59" s="1960"/>
      <c r="AS59" s="1960"/>
    </row>
    <row r="60" spans="1:45" s="99" customFormat="1" ht="9" customHeight="1">
      <c r="A60" s="771"/>
      <c r="B60" s="771"/>
      <c r="C60" s="2404" t="s">
        <v>394</v>
      </c>
      <c r="D60" s="2404"/>
      <c r="E60" s="2404"/>
      <c r="F60" s="2404"/>
      <c r="G60" s="2404"/>
      <c r="H60" s="2404"/>
      <c r="I60" s="2404"/>
      <c r="J60" s="2404"/>
      <c r="K60" s="2404"/>
      <c r="L60" s="2404"/>
      <c r="M60" s="2404"/>
      <c r="N60" s="2404"/>
      <c r="O60" s="2404"/>
      <c r="P60" s="2404"/>
      <c r="Q60" s="2404"/>
      <c r="R60" s="772"/>
      <c r="S60" s="98"/>
      <c r="T60" s="1960"/>
      <c r="U60" s="1960"/>
      <c r="V60" s="1960"/>
      <c r="W60" s="1960"/>
      <c r="X60" s="1960"/>
      <c r="Y60" s="1960"/>
      <c r="Z60" s="1960"/>
      <c r="AA60" s="1960"/>
      <c r="AB60" s="1960"/>
      <c r="AC60" s="1960"/>
      <c r="AD60" s="1960"/>
      <c r="AE60" s="1960"/>
      <c r="AF60" s="1960"/>
      <c r="AG60" s="1960"/>
      <c r="AH60" s="1960"/>
      <c r="AI60" s="1960"/>
      <c r="AJ60" s="1960"/>
      <c r="AK60" s="1960"/>
      <c r="AL60" s="1960"/>
      <c r="AM60" s="1960"/>
      <c r="AN60" s="1960"/>
      <c r="AO60" s="1960"/>
      <c r="AP60" s="1960"/>
      <c r="AQ60" s="1960"/>
      <c r="AR60" s="1960"/>
      <c r="AS60" s="1960"/>
    </row>
    <row r="61" spans="1:45" s="312" customFormat="1" ht="13.5" customHeight="1">
      <c r="A61" s="719"/>
      <c r="B61" s="719"/>
      <c r="C61" s="374" t="s">
        <v>331</v>
      </c>
      <c r="D61" s="333"/>
      <c r="E61" s="748"/>
      <c r="F61" s="748"/>
      <c r="G61" s="748"/>
      <c r="H61" s="748"/>
      <c r="I61" s="749" t="s">
        <v>126</v>
      </c>
      <c r="J61" s="750"/>
      <c r="K61" s="750"/>
      <c r="L61" s="750"/>
      <c r="M61" s="403"/>
      <c r="N61" s="466"/>
      <c r="O61" s="466"/>
      <c r="P61" s="466"/>
      <c r="Q61" s="466"/>
      <c r="R61" s="168"/>
      <c r="T61" s="334"/>
      <c r="U61" s="334"/>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row>
    <row r="62" spans="1:45" ht="13.5" customHeight="1">
      <c r="A62" s="93"/>
      <c r="B62" s="95"/>
      <c r="C62" s="352"/>
      <c r="D62" s="95"/>
      <c r="E62" s="127"/>
      <c r="F62" s="2268">
        <v>44835</v>
      </c>
      <c r="G62" s="2268"/>
      <c r="H62" s="2268"/>
      <c r="I62" s="2268"/>
      <c r="J62" s="2268"/>
      <c r="K62" s="2268"/>
      <c r="L62" s="2268"/>
      <c r="M62" s="2268"/>
      <c r="N62" s="2268"/>
      <c r="O62" s="2268"/>
      <c r="P62" s="2268"/>
      <c r="Q62" s="2268"/>
      <c r="R62" s="302">
        <v>9</v>
      </c>
      <c r="S62" s="95"/>
    </row>
    <row r="63" spans="1:45" ht="15" customHeight="1">
      <c r="B63" s="352"/>
    </row>
  </sheetData>
  <dataConsolidate/>
  <mergeCells count="16">
    <mergeCell ref="C59:Q59"/>
    <mergeCell ref="F62:Q62"/>
    <mergeCell ref="C54:D54"/>
    <mergeCell ref="C55:D55"/>
    <mergeCell ref="C9:D9"/>
    <mergeCell ref="D51:G51"/>
    <mergeCell ref="C37:D37"/>
    <mergeCell ref="C40:D40"/>
    <mergeCell ref="C58:Q58"/>
    <mergeCell ref="D32:R32"/>
    <mergeCell ref="C60:Q60"/>
    <mergeCell ref="C6:Q6"/>
    <mergeCell ref="C11:D11"/>
    <mergeCell ref="C14:D14"/>
    <mergeCell ref="B1:D1"/>
    <mergeCell ref="C35:D35"/>
  </mergeCells>
  <conditionalFormatting sqref="H35:Q37 E35:G35 E9:Q11">
    <cfRule type="cellIs" dxfId="23512" priority="4" operator="equal">
      <formula>"jan."</formula>
    </cfRule>
  </conditionalFormatting>
  <printOptions horizontalCentered="1"/>
  <pageMargins left="0" right="0" top="0.19685039370078741" bottom="0.19685039370078741" header="0" footer="0"/>
  <pageSetup paperSize="9" scale="9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pageSetUpPr fitToPage="1"/>
  </sheetPr>
  <dimension ref="A1:AU76"/>
  <sheetViews>
    <sheetView showGridLines="0" showRuler="0" zoomScaleNormal="100" workbookViewId="0"/>
  </sheetViews>
  <sheetFormatPr defaultColWidth="9.28515625" defaultRowHeight="12.75"/>
  <cols>
    <col min="1" max="1" width="1" style="55" customWidth="1"/>
    <col min="2" max="2" width="2.5703125" style="55" customWidth="1"/>
    <col min="3" max="3" width="1" style="55" customWidth="1"/>
    <col min="4" max="4" width="30.42578125" style="55" customWidth="1"/>
    <col min="5" max="17" width="5" style="55" customWidth="1"/>
    <col min="18" max="18" width="2.5703125" style="55" customWidth="1"/>
    <col min="19" max="19" width="1" style="55" customWidth="1"/>
    <col min="20" max="47" width="9.28515625" style="43"/>
    <col min="48" max="16384" width="9.28515625" style="55"/>
  </cols>
  <sheetData>
    <row r="1" spans="1:47" ht="13.5" customHeight="1">
      <c r="A1" s="2"/>
      <c r="B1" s="4"/>
      <c r="C1" s="4"/>
      <c r="D1" s="2408" t="s">
        <v>266</v>
      </c>
      <c r="E1" s="2408"/>
      <c r="F1" s="2408"/>
      <c r="G1" s="2408"/>
      <c r="H1" s="2408"/>
      <c r="I1" s="2408"/>
      <c r="J1" s="2408"/>
      <c r="K1" s="2408"/>
      <c r="L1" s="2408"/>
      <c r="M1" s="2408"/>
      <c r="N1" s="2408"/>
      <c r="O1" s="2408"/>
      <c r="P1" s="2408"/>
      <c r="Q1" s="2408"/>
      <c r="R1" s="2408"/>
      <c r="S1" s="2"/>
    </row>
    <row r="2" spans="1:47" ht="6" customHeight="1">
      <c r="A2" s="2"/>
      <c r="B2" s="2409"/>
      <c r="C2" s="2410"/>
      <c r="D2" s="2411"/>
      <c r="E2" s="4"/>
      <c r="F2" s="4"/>
      <c r="G2" s="4"/>
      <c r="H2" s="4"/>
      <c r="I2" s="4"/>
      <c r="J2" s="4"/>
      <c r="K2" s="4"/>
      <c r="L2" s="4"/>
      <c r="M2" s="4"/>
      <c r="N2" s="4"/>
      <c r="O2" s="4"/>
      <c r="P2" s="4"/>
      <c r="Q2" s="4"/>
      <c r="R2" s="4"/>
      <c r="S2" s="2"/>
    </row>
    <row r="3" spans="1:47" ht="13.5" customHeight="1" thickBot="1">
      <c r="A3" s="2"/>
      <c r="B3" s="162"/>
      <c r="C3" s="4"/>
      <c r="D3" s="4"/>
      <c r="E3" s="499"/>
      <c r="F3" s="499"/>
      <c r="G3" s="499"/>
      <c r="H3" s="499"/>
      <c r="I3" s="434"/>
      <c r="J3" s="499"/>
      <c r="K3" s="499"/>
      <c r="L3" s="499"/>
      <c r="M3" s="499"/>
      <c r="N3" s="499"/>
      <c r="O3" s="499"/>
      <c r="P3" s="499"/>
      <c r="Q3" s="499" t="s">
        <v>70</v>
      </c>
      <c r="R3" s="4"/>
      <c r="S3" s="2"/>
    </row>
    <row r="4" spans="1:47" s="7" customFormat="1" ht="13.5" customHeight="1" thickBot="1">
      <c r="A4" s="6"/>
      <c r="B4" s="161"/>
      <c r="C4" s="298" t="s">
        <v>192</v>
      </c>
      <c r="D4" s="435"/>
      <c r="E4" s="435"/>
      <c r="F4" s="435"/>
      <c r="G4" s="435"/>
      <c r="H4" s="435"/>
      <c r="I4" s="435"/>
      <c r="J4" s="435"/>
      <c r="K4" s="435"/>
      <c r="L4" s="435"/>
      <c r="M4" s="435"/>
      <c r="N4" s="435"/>
      <c r="O4" s="435"/>
      <c r="P4" s="435"/>
      <c r="Q4" s="436"/>
      <c r="R4" s="4"/>
      <c r="S4" s="6"/>
      <c r="T4" s="1975"/>
      <c r="U4" s="1975"/>
      <c r="V4" s="1975"/>
      <c r="W4" s="1975"/>
      <c r="X4" s="1975"/>
      <c r="Y4" s="1975"/>
      <c r="Z4" s="1975"/>
      <c r="AA4" s="1975"/>
      <c r="AB4" s="1975"/>
      <c r="AC4" s="1975"/>
      <c r="AD4" s="1975"/>
      <c r="AE4" s="1975"/>
      <c r="AF4" s="1975"/>
      <c r="AG4" s="1975"/>
      <c r="AH4" s="1975"/>
      <c r="AI4" s="1975"/>
      <c r="AJ4" s="1975"/>
      <c r="AK4" s="1975"/>
      <c r="AL4" s="1975"/>
      <c r="AM4" s="1975"/>
      <c r="AN4" s="1975"/>
      <c r="AO4" s="1975"/>
      <c r="AP4" s="1975"/>
      <c r="AQ4" s="1975"/>
      <c r="AR4" s="1975"/>
      <c r="AS4" s="1975"/>
      <c r="AT4" s="1975"/>
      <c r="AU4" s="1975"/>
    </row>
    <row r="5" spans="1:47" ht="4.5" customHeight="1">
      <c r="A5" s="2"/>
      <c r="B5" s="162"/>
      <c r="C5" s="2412" t="s">
        <v>75</v>
      </c>
      <c r="D5" s="2412"/>
      <c r="E5" s="2413"/>
      <c r="F5" s="2413"/>
      <c r="G5" s="2413"/>
      <c r="H5" s="2413"/>
      <c r="I5" s="2413"/>
      <c r="J5" s="2413"/>
      <c r="K5" s="2413"/>
      <c r="L5" s="2413"/>
      <c r="M5" s="2413"/>
      <c r="N5" s="2413"/>
      <c r="O5" s="503"/>
      <c r="P5" s="503"/>
      <c r="Q5" s="503"/>
      <c r="R5" s="4"/>
      <c r="S5" s="2"/>
    </row>
    <row r="6" spans="1:47" ht="12" customHeight="1">
      <c r="A6" s="2"/>
      <c r="B6" s="162"/>
      <c r="C6" s="2412"/>
      <c r="D6" s="2412"/>
      <c r="E6" s="1006" t="s">
        <v>32</v>
      </c>
      <c r="F6" s="1942">
        <v>2021</v>
      </c>
      <c r="G6" s="995" t="s">
        <v>32</v>
      </c>
      <c r="H6" s="995" t="s">
        <v>32</v>
      </c>
      <c r="I6" s="1323" t="s">
        <v>32</v>
      </c>
      <c r="J6" s="974" t="s">
        <v>32</v>
      </c>
      <c r="K6" s="974" t="s">
        <v>32</v>
      </c>
      <c r="L6" s="974" t="s">
        <v>32</v>
      </c>
      <c r="M6" s="1968">
        <v>2022</v>
      </c>
      <c r="N6" s="974" t="s">
        <v>32</v>
      </c>
      <c r="O6" s="974" t="s">
        <v>32</v>
      </c>
      <c r="P6" s="974" t="s">
        <v>32</v>
      </c>
      <c r="Q6" s="1322" t="s">
        <v>32</v>
      </c>
      <c r="R6" s="4"/>
      <c r="S6" s="2"/>
      <c r="T6" s="1945"/>
      <c r="U6" s="1062"/>
      <c r="V6" s="334"/>
      <c r="W6" s="334"/>
      <c r="X6" s="334"/>
      <c r="Y6" s="334"/>
      <c r="Z6" s="334"/>
      <c r="AA6" s="334"/>
    </row>
    <row r="7" spans="1:47">
      <c r="A7" s="2"/>
      <c r="B7" s="162"/>
      <c r="C7" s="506"/>
      <c r="D7" s="506"/>
      <c r="E7" s="500" t="s">
        <v>93</v>
      </c>
      <c r="F7" s="587" t="s">
        <v>92</v>
      </c>
      <c r="G7" s="587" t="s">
        <v>91</v>
      </c>
      <c r="H7" s="587" t="s">
        <v>382</v>
      </c>
      <c r="I7" s="587" t="s">
        <v>90</v>
      </c>
      <c r="J7" s="587" t="s">
        <v>383</v>
      </c>
      <c r="K7" s="587" t="s">
        <v>99</v>
      </c>
      <c r="L7" s="587" t="s">
        <v>98</v>
      </c>
      <c r="M7" s="587" t="s">
        <v>97</v>
      </c>
      <c r="N7" s="587" t="s">
        <v>96</v>
      </c>
      <c r="O7" s="587" t="s">
        <v>95</v>
      </c>
      <c r="P7" s="587" t="s">
        <v>94</v>
      </c>
      <c r="Q7" s="587" t="s">
        <v>93</v>
      </c>
      <c r="R7" s="503"/>
      <c r="S7" s="2"/>
      <c r="U7" s="1947"/>
    </row>
    <row r="8" spans="1:47" s="423" customFormat="1" ht="15" customHeight="1">
      <c r="A8" s="54"/>
      <c r="B8" s="163"/>
      <c r="C8" s="2406" t="s">
        <v>65</v>
      </c>
      <c r="D8" s="2406"/>
      <c r="E8" s="437">
        <v>48966</v>
      </c>
      <c r="F8" s="438">
        <v>44168</v>
      </c>
      <c r="G8" s="438">
        <v>47142</v>
      </c>
      <c r="H8" s="438">
        <v>39474</v>
      </c>
      <c r="I8" s="438">
        <v>42694</v>
      </c>
      <c r="J8" s="438">
        <v>36802</v>
      </c>
      <c r="K8" s="438">
        <v>41869</v>
      </c>
      <c r="L8" s="438">
        <v>37647</v>
      </c>
      <c r="M8" s="438">
        <v>37070</v>
      </c>
      <c r="N8" s="438">
        <v>32505</v>
      </c>
      <c r="O8" s="438">
        <v>36781</v>
      </c>
      <c r="P8" s="438">
        <v>37121</v>
      </c>
      <c r="Q8" s="438">
        <v>57668</v>
      </c>
      <c r="R8" s="424"/>
      <c r="S8" s="54"/>
      <c r="T8" s="1948"/>
      <c r="U8" s="1949"/>
      <c r="V8" s="1948"/>
      <c r="W8" s="1948"/>
      <c r="X8" s="1948"/>
      <c r="Y8" s="1948"/>
      <c r="Z8" s="1948"/>
      <c r="AA8" s="1948"/>
      <c r="AB8" s="1948"/>
      <c r="AC8" s="1948"/>
      <c r="AD8" s="1948"/>
      <c r="AE8" s="1948"/>
      <c r="AF8" s="1948"/>
      <c r="AG8" s="1948"/>
      <c r="AH8" s="1948"/>
      <c r="AI8" s="1948"/>
      <c r="AJ8" s="1948"/>
      <c r="AK8" s="1948"/>
      <c r="AL8" s="1948"/>
      <c r="AM8" s="1948"/>
      <c r="AN8" s="1948"/>
      <c r="AO8" s="1948"/>
      <c r="AP8" s="1948"/>
      <c r="AQ8" s="1948"/>
      <c r="AR8" s="1948"/>
      <c r="AS8" s="1948"/>
      <c r="AT8" s="1948"/>
      <c r="AU8" s="1948"/>
    </row>
    <row r="9" spans="1:47" s="432" customFormat="1" ht="11.25" customHeight="1">
      <c r="A9" s="439"/>
      <c r="B9" s="440"/>
      <c r="C9" s="441"/>
      <c r="D9" s="364" t="s">
        <v>168</v>
      </c>
      <c r="E9" s="105">
        <v>18702</v>
      </c>
      <c r="F9" s="115">
        <v>15527</v>
      </c>
      <c r="G9" s="115">
        <v>14734</v>
      </c>
      <c r="H9" s="115">
        <v>13040</v>
      </c>
      <c r="I9" s="115">
        <v>13980</v>
      </c>
      <c r="J9" s="115">
        <v>12654</v>
      </c>
      <c r="K9" s="115">
        <v>14688</v>
      </c>
      <c r="L9" s="115">
        <v>13287</v>
      </c>
      <c r="M9" s="115">
        <v>13118</v>
      </c>
      <c r="N9" s="115">
        <v>11331</v>
      </c>
      <c r="O9" s="115">
        <v>13184</v>
      </c>
      <c r="P9" s="115">
        <v>12959</v>
      </c>
      <c r="Q9" s="115">
        <v>22860</v>
      </c>
      <c r="R9" s="442"/>
      <c r="S9" s="439"/>
      <c r="T9" s="1976"/>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row>
    <row r="10" spans="1:47" s="432" customFormat="1" ht="11.25" customHeight="1">
      <c r="A10" s="439"/>
      <c r="B10" s="440"/>
      <c r="C10" s="441"/>
      <c r="D10" s="364" t="s">
        <v>169</v>
      </c>
      <c r="E10" s="105">
        <v>10859</v>
      </c>
      <c r="F10" s="115">
        <v>8906</v>
      </c>
      <c r="G10" s="115">
        <v>8982</v>
      </c>
      <c r="H10" s="115">
        <v>7798</v>
      </c>
      <c r="I10" s="115">
        <v>8697</v>
      </c>
      <c r="J10" s="115">
        <v>7554</v>
      </c>
      <c r="K10" s="115">
        <v>8602</v>
      </c>
      <c r="L10" s="115">
        <v>8193</v>
      </c>
      <c r="M10" s="115">
        <v>7733</v>
      </c>
      <c r="N10" s="115">
        <v>7104</v>
      </c>
      <c r="O10" s="115">
        <v>7927</v>
      </c>
      <c r="P10" s="115">
        <v>8569</v>
      </c>
      <c r="Q10" s="115">
        <v>13121</v>
      </c>
      <c r="R10" s="442"/>
      <c r="S10" s="439"/>
      <c r="T10" s="1976"/>
      <c r="U10" s="964"/>
      <c r="V10" s="1977"/>
      <c r="W10" s="1976"/>
      <c r="X10" s="964"/>
      <c r="Y10" s="964"/>
      <c r="Z10" s="964"/>
      <c r="AA10" s="964"/>
      <c r="AB10" s="964"/>
      <c r="AC10" s="964"/>
      <c r="AD10" s="964"/>
      <c r="AE10" s="964"/>
      <c r="AF10" s="964"/>
      <c r="AG10" s="964"/>
      <c r="AH10" s="964"/>
      <c r="AI10" s="964"/>
      <c r="AJ10" s="964"/>
      <c r="AK10" s="964"/>
      <c r="AL10" s="964"/>
      <c r="AM10" s="964"/>
      <c r="AN10" s="964"/>
      <c r="AO10" s="964"/>
      <c r="AP10" s="964"/>
      <c r="AQ10" s="964"/>
      <c r="AR10" s="964"/>
      <c r="AS10" s="964"/>
      <c r="AT10" s="964"/>
      <c r="AU10" s="964"/>
    </row>
    <row r="11" spans="1:47" s="432" customFormat="1" ht="11.25" customHeight="1">
      <c r="A11" s="439"/>
      <c r="B11" s="440"/>
      <c r="C11" s="441"/>
      <c r="D11" s="364" t="s">
        <v>373</v>
      </c>
      <c r="E11" s="105">
        <v>11406</v>
      </c>
      <c r="F11" s="115">
        <v>11028</v>
      </c>
      <c r="G11" s="115">
        <v>10603</v>
      </c>
      <c r="H11" s="115">
        <v>9544</v>
      </c>
      <c r="I11" s="115">
        <v>11142</v>
      </c>
      <c r="J11" s="115">
        <v>10268</v>
      </c>
      <c r="K11" s="115">
        <v>11540</v>
      </c>
      <c r="L11" s="115">
        <v>10517</v>
      </c>
      <c r="M11" s="115">
        <v>10848</v>
      </c>
      <c r="N11" s="115">
        <v>9190</v>
      </c>
      <c r="O11" s="115">
        <v>9982</v>
      </c>
      <c r="P11" s="115">
        <v>9954</v>
      </c>
      <c r="Q11" s="115">
        <v>12528</v>
      </c>
      <c r="R11" s="442"/>
      <c r="S11" s="439"/>
      <c r="T11" s="1976"/>
      <c r="U11" s="964"/>
      <c r="V11" s="1977"/>
      <c r="W11" s="1976"/>
      <c r="X11" s="964"/>
      <c r="Y11" s="964"/>
      <c r="Z11" s="964"/>
      <c r="AA11" s="964"/>
      <c r="AB11" s="964"/>
      <c r="AC11" s="964"/>
      <c r="AD11" s="964"/>
      <c r="AE11" s="964"/>
      <c r="AF11" s="964"/>
      <c r="AG11" s="964"/>
      <c r="AH11" s="964"/>
      <c r="AI11" s="964"/>
      <c r="AJ11" s="964"/>
      <c r="AK11" s="964"/>
      <c r="AL11" s="964"/>
      <c r="AM11" s="964"/>
      <c r="AN11" s="964"/>
      <c r="AO11" s="964"/>
      <c r="AP11" s="964"/>
      <c r="AQ11" s="964"/>
      <c r="AR11" s="964"/>
      <c r="AS11" s="964"/>
      <c r="AT11" s="964"/>
      <c r="AU11" s="964"/>
    </row>
    <row r="12" spans="1:47" s="432" customFormat="1" ht="11.25" customHeight="1">
      <c r="A12" s="439"/>
      <c r="B12" s="440"/>
      <c r="C12" s="441"/>
      <c r="D12" s="364" t="s">
        <v>170</v>
      </c>
      <c r="E12" s="105">
        <v>3475</v>
      </c>
      <c r="F12" s="115">
        <v>3643</v>
      </c>
      <c r="G12" s="115">
        <v>3506</v>
      </c>
      <c r="H12" s="115">
        <v>3078</v>
      </c>
      <c r="I12" s="115">
        <v>3235</v>
      </c>
      <c r="J12" s="115">
        <v>2691</v>
      </c>
      <c r="K12" s="115">
        <v>3250</v>
      </c>
      <c r="L12" s="115">
        <v>2640</v>
      </c>
      <c r="M12" s="115">
        <v>2386</v>
      </c>
      <c r="N12" s="115">
        <v>2312</v>
      </c>
      <c r="O12" s="115">
        <v>2914</v>
      </c>
      <c r="P12" s="115">
        <v>2672</v>
      </c>
      <c r="Q12" s="115">
        <v>4221</v>
      </c>
      <c r="R12" s="442"/>
      <c r="S12" s="439"/>
      <c r="T12" s="1976"/>
      <c r="U12" s="964"/>
      <c r="V12" s="964"/>
      <c r="W12" s="964"/>
      <c r="X12" s="964"/>
      <c r="Y12" s="964"/>
      <c r="Z12" s="964"/>
      <c r="AA12" s="964"/>
      <c r="AB12" s="964"/>
      <c r="AC12" s="964"/>
      <c r="AD12" s="964"/>
      <c r="AE12" s="964"/>
      <c r="AF12" s="964"/>
      <c r="AG12" s="964"/>
      <c r="AH12" s="964"/>
      <c r="AI12" s="964"/>
      <c r="AJ12" s="964"/>
      <c r="AK12" s="964"/>
      <c r="AL12" s="964"/>
      <c r="AM12" s="964"/>
      <c r="AN12" s="964"/>
      <c r="AO12" s="964"/>
      <c r="AP12" s="964"/>
      <c r="AQ12" s="964"/>
      <c r="AR12" s="964"/>
      <c r="AS12" s="964"/>
      <c r="AT12" s="964"/>
      <c r="AU12" s="964"/>
    </row>
    <row r="13" spans="1:47" s="432" customFormat="1" ht="11.25" customHeight="1">
      <c r="A13" s="439"/>
      <c r="B13" s="440"/>
      <c r="C13" s="441"/>
      <c r="D13" s="364" t="s">
        <v>171</v>
      </c>
      <c r="E13" s="105">
        <v>2380</v>
      </c>
      <c r="F13" s="115">
        <v>3015</v>
      </c>
      <c r="G13" s="115">
        <v>7197</v>
      </c>
      <c r="H13" s="115">
        <v>4448</v>
      </c>
      <c r="I13" s="115">
        <v>3200</v>
      </c>
      <c r="J13" s="115">
        <v>1811</v>
      </c>
      <c r="K13" s="115">
        <v>1946</v>
      </c>
      <c r="L13" s="115">
        <v>1451</v>
      </c>
      <c r="M13" s="115">
        <v>1455</v>
      </c>
      <c r="N13" s="115">
        <v>1174</v>
      </c>
      <c r="O13" s="115">
        <v>1172</v>
      </c>
      <c r="P13" s="115">
        <v>1273</v>
      </c>
      <c r="Q13" s="115">
        <v>2538</v>
      </c>
      <c r="R13" s="442"/>
      <c r="S13" s="439"/>
      <c r="T13" s="1976"/>
      <c r="U13" s="1978"/>
      <c r="V13" s="1977"/>
      <c r="W13" s="964"/>
      <c r="X13" s="964"/>
      <c r="Y13" s="964"/>
      <c r="Z13" s="964"/>
      <c r="AA13" s="964"/>
      <c r="AB13" s="964"/>
      <c r="AC13" s="964"/>
      <c r="AD13" s="964"/>
      <c r="AE13" s="964"/>
      <c r="AF13" s="964"/>
      <c r="AG13" s="964"/>
      <c r="AH13" s="964"/>
      <c r="AI13" s="964"/>
      <c r="AJ13" s="964"/>
      <c r="AK13" s="964"/>
      <c r="AL13" s="964"/>
      <c r="AM13" s="964"/>
      <c r="AN13" s="964"/>
      <c r="AO13" s="964"/>
      <c r="AP13" s="964"/>
      <c r="AQ13" s="964"/>
      <c r="AR13" s="964"/>
      <c r="AS13" s="964"/>
      <c r="AT13" s="964"/>
      <c r="AU13" s="964"/>
    </row>
    <row r="14" spans="1:47" s="432" customFormat="1" ht="11.25" customHeight="1">
      <c r="A14" s="439"/>
      <c r="B14" s="440"/>
      <c r="C14" s="441"/>
      <c r="D14" s="364" t="s">
        <v>123</v>
      </c>
      <c r="E14" s="105">
        <v>1116</v>
      </c>
      <c r="F14" s="115">
        <v>1068</v>
      </c>
      <c r="G14" s="115">
        <v>1174</v>
      </c>
      <c r="H14" s="115">
        <v>880</v>
      </c>
      <c r="I14" s="115">
        <v>1251</v>
      </c>
      <c r="J14" s="115">
        <v>882</v>
      </c>
      <c r="K14" s="115">
        <v>964</v>
      </c>
      <c r="L14" s="115">
        <v>894</v>
      </c>
      <c r="M14" s="115">
        <v>804</v>
      </c>
      <c r="N14" s="115">
        <v>749</v>
      </c>
      <c r="O14" s="115">
        <v>733</v>
      </c>
      <c r="P14" s="115">
        <v>757</v>
      </c>
      <c r="Q14" s="115">
        <v>1097</v>
      </c>
      <c r="R14" s="442"/>
      <c r="S14" s="439"/>
      <c r="T14" s="1976"/>
      <c r="U14" s="1979"/>
      <c r="V14" s="1245"/>
      <c r="W14" s="964"/>
      <c r="X14" s="964"/>
      <c r="Y14" s="964"/>
      <c r="Z14" s="964"/>
      <c r="AA14" s="964"/>
      <c r="AB14" s="964"/>
      <c r="AC14" s="964"/>
      <c r="AD14" s="964"/>
      <c r="AE14" s="964"/>
      <c r="AF14" s="964"/>
      <c r="AG14" s="964"/>
      <c r="AH14" s="964"/>
      <c r="AI14" s="964"/>
      <c r="AJ14" s="964"/>
      <c r="AK14" s="964"/>
      <c r="AL14" s="964"/>
      <c r="AM14" s="964"/>
      <c r="AN14" s="964"/>
      <c r="AO14" s="964"/>
      <c r="AP14" s="964"/>
      <c r="AQ14" s="964"/>
      <c r="AR14" s="964"/>
      <c r="AS14" s="964"/>
      <c r="AT14" s="964"/>
      <c r="AU14" s="964"/>
    </row>
    <row r="15" spans="1:47" s="432" customFormat="1" ht="11.25" customHeight="1">
      <c r="A15" s="439"/>
      <c r="B15" s="440"/>
      <c r="C15" s="441"/>
      <c r="D15" s="364" t="s">
        <v>124</v>
      </c>
      <c r="E15" s="105">
        <v>1028</v>
      </c>
      <c r="F15" s="115">
        <v>981</v>
      </c>
      <c r="G15" s="115">
        <v>946</v>
      </c>
      <c r="H15" s="115">
        <v>686</v>
      </c>
      <c r="I15" s="115">
        <v>1189</v>
      </c>
      <c r="J15" s="115">
        <v>942</v>
      </c>
      <c r="K15" s="115">
        <v>879</v>
      </c>
      <c r="L15" s="115">
        <v>665</v>
      </c>
      <c r="M15" s="115">
        <v>726</v>
      </c>
      <c r="N15" s="115">
        <v>645</v>
      </c>
      <c r="O15" s="115">
        <v>869</v>
      </c>
      <c r="P15" s="115">
        <v>937</v>
      </c>
      <c r="Q15" s="115">
        <v>1303</v>
      </c>
      <c r="R15" s="442"/>
      <c r="S15" s="439"/>
      <c r="T15" s="1976"/>
      <c r="U15" s="964"/>
      <c r="V15" s="964"/>
      <c r="W15" s="964"/>
      <c r="X15" s="964"/>
      <c r="Y15" s="964"/>
      <c r="Z15" s="964"/>
      <c r="AA15" s="964"/>
      <c r="AB15" s="964"/>
      <c r="AC15" s="964"/>
      <c r="AD15" s="964"/>
      <c r="AE15" s="964"/>
      <c r="AF15" s="964"/>
      <c r="AG15" s="964"/>
      <c r="AH15" s="964"/>
      <c r="AI15" s="964"/>
      <c r="AJ15" s="964"/>
      <c r="AK15" s="964"/>
      <c r="AL15" s="964"/>
      <c r="AM15" s="964"/>
      <c r="AN15" s="964"/>
      <c r="AO15" s="964"/>
      <c r="AP15" s="964"/>
      <c r="AQ15" s="964"/>
      <c r="AR15" s="964"/>
      <c r="AS15" s="964"/>
      <c r="AT15" s="964"/>
      <c r="AU15" s="964"/>
    </row>
    <row r="16" spans="1:47" s="448" customFormat="1" ht="15" customHeight="1">
      <c r="A16" s="443"/>
      <c r="B16" s="444"/>
      <c r="C16" s="2406" t="s">
        <v>239</v>
      </c>
      <c r="D16" s="2406"/>
      <c r="E16" s="445"/>
      <c r="F16" s="446"/>
      <c r="G16" s="446"/>
      <c r="H16" s="446"/>
      <c r="I16" s="446"/>
      <c r="J16" s="446"/>
      <c r="K16" s="446"/>
      <c r="L16" s="446"/>
      <c r="M16" s="446"/>
      <c r="N16" s="446"/>
      <c r="O16" s="446"/>
      <c r="P16" s="446"/>
      <c r="Q16" s="446"/>
      <c r="R16" s="447"/>
      <c r="S16" s="443"/>
      <c r="T16" s="1980"/>
      <c r="U16" s="1980"/>
      <c r="V16" s="1245"/>
      <c r="W16" s="1980"/>
      <c r="X16" s="1980"/>
      <c r="Y16" s="1980"/>
      <c r="Z16" s="1980"/>
      <c r="AA16" s="1980"/>
      <c r="AB16" s="1980"/>
      <c r="AC16" s="1980"/>
      <c r="AD16" s="1980"/>
      <c r="AE16" s="1980"/>
      <c r="AF16" s="1980"/>
      <c r="AG16" s="1980"/>
      <c r="AH16" s="1980"/>
      <c r="AI16" s="1980"/>
      <c r="AJ16" s="1980"/>
      <c r="AK16" s="1980"/>
      <c r="AL16" s="1980"/>
      <c r="AM16" s="1980"/>
      <c r="AN16" s="1980"/>
      <c r="AO16" s="1980"/>
      <c r="AP16" s="1980"/>
      <c r="AQ16" s="1980"/>
      <c r="AR16" s="1980"/>
      <c r="AS16" s="1980"/>
      <c r="AT16" s="1980"/>
      <c r="AU16" s="1980"/>
    </row>
    <row r="17" spans="1:47" s="432" customFormat="1" ht="12" customHeight="1">
      <c r="A17" s="439"/>
      <c r="B17" s="440"/>
      <c r="C17" s="441"/>
      <c r="D17" s="56" t="s">
        <v>822</v>
      </c>
      <c r="E17" s="115">
        <v>7929</v>
      </c>
      <c r="F17" s="115">
        <v>667</v>
      </c>
      <c r="G17" s="115">
        <v>578</v>
      </c>
      <c r="H17" s="115">
        <v>552</v>
      </c>
      <c r="I17" s="115">
        <v>743</v>
      </c>
      <c r="J17" s="115">
        <v>490</v>
      </c>
      <c r="K17" s="115">
        <v>623</v>
      </c>
      <c r="L17" s="115">
        <v>639</v>
      </c>
      <c r="M17" s="115">
        <v>598</v>
      </c>
      <c r="N17" s="115">
        <v>395</v>
      </c>
      <c r="O17" s="115">
        <v>1378</v>
      </c>
      <c r="P17" s="115">
        <v>1932</v>
      </c>
      <c r="Q17" s="115">
        <v>9092</v>
      </c>
      <c r="R17" s="442"/>
      <c r="S17" s="439"/>
      <c r="T17" s="964"/>
      <c r="U17" s="964"/>
      <c r="V17" s="964"/>
      <c r="W17" s="964"/>
      <c r="X17" s="964"/>
      <c r="Y17" s="964"/>
      <c r="Z17" s="964"/>
      <c r="AA17" s="964"/>
      <c r="AB17" s="964"/>
      <c r="AC17" s="964"/>
      <c r="AD17" s="964"/>
      <c r="AE17" s="964"/>
      <c r="AF17" s="964"/>
      <c r="AG17" s="964"/>
      <c r="AH17" s="964"/>
      <c r="AI17" s="964"/>
      <c r="AJ17" s="964"/>
      <c r="AK17" s="964"/>
      <c r="AL17" s="964"/>
      <c r="AM17" s="964"/>
      <c r="AN17" s="964"/>
      <c r="AO17" s="964"/>
      <c r="AP17" s="964"/>
      <c r="AQ17" s="964"/>
      <c r="AR17" s="964"/>
      <c r="AS17" s="964"/>
      <c r="AT17" s="964"/>
      <c r="AU17" s="964"/>
    </row>
    <row r="18" spans="1:47" s="432" customFormat="1" ht="12" customHeight="1">
      <c r="A18" s="439"/>
      <c r="B18" s="440"/>
      <c r="C18" s="441"/>
      <c r="D18" s="56" t="s">
        <v>823</v>
      </c>
      <c r="E18" s="115">
        <v>4235</v>
      </c>
      <c r="F18" s="115">
        <v>4707</v>
      </c>
      <c r="G18" s="115">
        <v>4395</v>
      </c>
      <c r="H18" s="115">
        <v>3252</v>
      </c>
      <c r="I18" s="115">
        <v>4376</v>
      </c>
      <c r="J18" s="115">
        <v>3903</v>
      </c>
      <c r="K18" s="115">
        <v>4501</v>
      </c>
      <c r="L18" s="115">
        <v>3806</v>
      </c>
      <c r="M18" s="115">
        <v>3990</v>
      </c>
      <c r="N18" s="115">
        <v>3215</v>
      </c>
      <c r="O18" s="115">
        <v>3328</v>
      </c>
      <c r="P18" s="115">
        <v>3327</v>
      </c>
      <c r="Q18" s="115">
        <v>5065</v>
      </c>
      <c r="R18" s="442"/>
      <c r="S18" s="439"/>
      <c r="T18" s="964"/>
      <c r="U18" s="964"/>
      <c r="V18" s="1977"/>
      <c r="W18" s="1977"/>
      <c r="X18" s="1981"/>
      <c r="Y18" s="1977"/>
      <c r="Z18" s="1977"/>
      <c r="AA18" s="1977"/>
      <c r="AB18" s="1977"/>
      <c r="AC18" s="1977"/>
      <c r="AD18" s="1977"/>
      <c r="AE18" s="964"/>
      <c r="AF18" s="964"/>
      <c r="AG18" s="964"/>
      <c r="AH18" s="964"/>
      <c r="AI18" s="964"/>
      <c r="AJ18" s="964"/>
      <c r="AK18" s="964"/>
      <c r="AL18" s="964"/>
      <c r="AM18" s="964"/>
      <c r="AN18" s="964"/>
      <c r="AO18" s="964"/>
      <c r="AP18" s="964"/>
      <c r="AQ18" s="964"/>
      <c r="AR18" s="964"/>
      <c r="AS18" s="964"/>
      <c r="AT18" s="964"/>
      <c r="AU18" s="964"/>
    </row>
    <row r="19" spans="1:47" s="432" customFormat="1" ht="12" customHeight="1">
      <c r="A19" s="439"/>
      <c r="B19" s="440"/>
      <c r="C19" s="441"/>
      <c r="D19" s="56" t="s">
        <v>824</v>
      </c>
      <c r="E19" s="115">
        <v>3255</v>
      </c>
      <c r="F19" s="115">
        <v>3502</v>
      </c>
      <c r="G19" s="115">
        <v>3461</v>
      </c>
      <c r="H19" s="115">
        <v>3083</v>
      </c>
      <c r="I19" s="115">
        <v>3197</v>
      </c>
      <c r="J19" s="115">
        <v>3015</v>
      </c>
      <c r="K19" s="115">
        <v>3719</v>
      </c>
      <c r="L19" s="115">
        <v>3595</v>
      </c>
      <c r="M19" s="115">
        <v>3362</v>
      </c>
      <c r="N19" s="115">
        <v>2928</v>
      </c>
      <c r="O19" s="115">
        <v>3027</v>
      </c>
      <c r="P19" s="115">
        <v>3219</v>
      </c>
      <c r="Q19" s="115">
        <v>4099</v>
      </c>
      <c r="R19" s="442"/>
      <c r="S19" s="439"/>
      <c r="T19" s="964"/>
      <c r="U19" s="964"/>
      <c r="V19" s="1982"/>
      <c r="W19" s="964"/>
      <c r="X19" s="1979"/>
      <c r="Y19" s="1245"/>
      <c r="Z19" s="964"/>
      <c r="AA19" s="964"/>
      <c r="AB19" s="964"/>
      <c r="AC19" s="964"/>
      <c r="AD19" s="964"/>
      <c r="AE19" s="964"/>
      <c r="AF19" s="964"/>
      <c r="AG19" s="964"/>
      <c r="AH19" s="964"/>
      <c r="AI19" s="964"/>
      <c r="AJ19" s="964"/>
      <c r="AK19" s="964"/>
      <c r="AL19" s="964"/>
      <c r="AM19" s="964"/>
      <c r="AN19" s="964"/>
      <c r="AO19" s="964"/>
      <c r="AP19" s="964"/>
      <c r="AQ19" s="964"/>
      <c r="AR19" s="964"/>
      <c r="AS19" s="964"/>
      <c r="AT19" s="964"/>
      <c r="AU19" s="964"/>
    </row>
    <row r="20" spans="1:47" s="432" customFormat="1" ht="12" customHeight="1">
      <c r="A20" s="439"/>
      <c r="B20" s="440"/>
      <c r="C20" s="441"/>
      <c r="D20" s="56" t="s">
        <v>825</v>
      </c>
      <c r="E20" s="115">
        <v>2769</v>
      </c>
      <c r="F20" s="115">
        <v>3177</v>
      </c>
      <c r="G20" s="115">
        <v>4133</v>
      </c>
      <c r="H20" s="115">
        <v>2722</v>
      </c>
      <c r="I20" s="115">
        <v>3023</v>
      </c>
      <c r="J20" s="115">
        <v>2799</v>
      </c>
      <c r="K20" s="115">
        <v>3135</v>
      </c>
      <c r="L20" s="115">
        <v>2660</v>
      </c>
      <c r="M20" s="115">
        <v>2677</v>
      </c>
      <c r="N20" s="115">
        <v>2328</v>
      </c>
      <c r="O20" s="115">
        <v>2299</v>
      </c>
      <c r="P20" s="115">
        <v>2199</v>
      </c>
      <c r="Q20" s="115">
        <v>3533</v>
      </c>
      <c r="R20" s="442"/>
      <c r="S20" s="439"/>
      <c r="T20" s="964"/>
      <c r="U20" s="964"/>
      <c r="V20" s="1977"/>
      <c r="W20" s="964"/>
      <c r="X20" s="43"/>
      <c r="Y20" s="1245"/>
      <c r="Z20" s="964"/>
      <c r="AA20" s="964"/>
      <c r="AB20" s="964"/>
      <c r="AC20" s="964"/>
      <c r="AD20" s="964"/>
      <c r="AE20" s="964"/>
      <c r="AF20" s="964"/>
      <c r="AG20" s="964"/>
      <c r="AH20" s="964"/>
      <c r="AI20" s="964"/>
      <c r="AJ20" s="964"/>
      <c r="AK20" s="964"/>
      <c r="AL20" s="964"/>
      <c r="AM20" s="964"/>
      <c r="AN20" s="964"/>
      <c r="AO20" s="964"/>
      <c r="AP20" s="964"/>
      <c r="AQ20" s="964"/>
      <c r="AR20" s="964"/>
      <c r="AS20" s="964"/>
      <c r="AT20" s="964"/>
      <c r="AU20" s="964"/>
    </row>
    <row r="21" spans="1:47" s="432" customFormat="1" ht="11.25" customHeight="1">
      <c r="A21" s="439"/>
      <c r="B21" s="440"/>
      <c r="C21" s="441"/>
      <c r="D21" s="56" t="s">
        <v>826</v>
      </c>
      <c r="E21" s="115">
        <v>2757</v>
      </c>
      <c r="F21" s="115">
        <v>2259</v>
      </c>
      <c r="G21" s="115">
        <v>2031</v>
      </c>
      <c r="H21" s="115">
        <v>1606</v>
      </c>
      <c r="I21" s="115">
        <v>2100</v>
      </c>
      <c r="J21" s="115">
        <v>1947</v>
      </c>
      <c r="K21" s="115">
        <v>2136</v>
      </c>
      <c r="L21" s="115">
        <v>1923</v>
      </c>
      <c r="M21" s="115">
        <v>1930</v>
      </c>
      <c r="N21" s="115">
        <v>1711</v>
      </c>
      <c r="O21" s="115">
        <v>2290</v>
      </c>
      <c r="P21" s="115">
        <v>2183</v>
      </c>
      <c r="Q21" s="115">
        <v>3271</v>
      </c>
      <c r="R21" s="442"/>
      <c r="S21" s="439"/>
      <c r="T21" s="964"/>
      <c r="U21" s="964"/>
      <c r="V21" s="1977"/>
      <c r="W21" s="964"/>
      <c r="X21" s="964"/>
      <c r="Y21" s="964"/>
      <c r="Z21" s="964"/>
      <c r="AA21" s="964"/>
      <c r="AB21" s="964"/>
      <c r="AC21" s="964"/>
      <c r="AD21" s="964"/>
      <c r="AE21" s="964"/>
      <c r="AF21" s="964"/>
      <c r="AG21" s="964"/>
      <c r="AH21" s="964"/>
      <c r="AI21" s="964"/>
      <c r="AJ21" s="964"/>
      <c r="AK21" s="964"/>
      <c r="AL21" s="964"/>
      <c r="AM21" s="964"/>
      <c r="AN21" s="964"/>
      <c r="AO21" s="964"/>
      <c r="AP21" s="964"/>
      <c r="AQ21" s="964"/>
      <c r="AR21" s="964"/>
      <c r="AS21" s="964"/>
      <c r="AT21" s="964"/>
      <c r="AU21" s="964"/>
    </row>
    <row r="22" spans="1:47" s="432" customFormat="1" ht="15" customHeight="1">
      <c r="A22" s="439"/>
      <c r="B22" s="440"/>
      <c r="C22" s="2406" t="s">
        <v>193</v>
      </c>
      <c r="D22" s="2406"/>
      <c r="E22" s="437">
        <v>7076</v>
      </c>
      <c r="F22" s="438">
        <v>7086</v>
      </c>
      <c r="G22" s="438">
        <v>5906</v>
      </c>
      <c r="H22" s="438">
        <v>4066</v>
      </c>
      <c r="I22" s="438">
        <v>4690</v>
      </c>
      <c r="J22" s="438">
        <v>4482</v>
      </c>
      <c r="K22" s="438">
        <v>5368</v>
      </c>
      <c r="L22" s="438">
        <v>4498</v>
      </c>
      <c r="M22" s="438">
        <v>4472</v>
      </c>
      <c r="N22" s="438">
        <v>3872</v>
      </c>
      <c r="O22" s="438">
        <v>4602</v>
      </c>
      <c r="P22" s="438">
        <v>4829</v>
      </c>
      <c r="Q22" s="438">
        <v>7634</v>
      </c>
      <c r="R22" s="442"/>
      <c r="S22" s="439"/>
      <c r="T22" s="964"/>
      <c r="U22" s="964"/>
      <c r="V22" s="1977"/>
      <c r="W22" s="964"/>
      <c r="X22" s="1981"/>
      <c r="Y22" s="964"/>
      <c r="Z22" s="964"/>
      <c r="AA22" s="964"/>
      <c r="AB22" s="964"/>
      <c r="AC22" s="964"/>
      <c r="AD22" s="964"/>
      <c r="AE22" s="964"/>
      <c r="AF22" s="964"/>
      <c r="AG22" s="964"/>
      <c r="AH22" s="964"/>
      <c r="AI22" s="964"/>
      <c r="AJ22" s="964"/>
      <c r="AK22" s="964"/>
      <c r="AL22" s="964"/>
      <c r="AM22" s="964"/>
      <c r="AN22" s="964"/>
      <c r="AO22" s="964"/>
      <c r="AP22" s="964"/>
      <c r="AQ22" s="964"/>
      <c r="AR22" s="964"/>
      <c r="AS22" s="964"/>
      <c r="AT22" s="964"/>
      <c r="AU22" s="964"/>
    </row>
    <row r="23" spans="1:47" s="448" customFormat="1" ht="12" customHeight="1">
      <c r="A23" s="443"/>
      <c r="B23" s="444"/>
      <c r="C23" s="2406" t="s">
        <v>240</v>
      </c>
      <c r="D23" s="2406"/>
      <c r="E23" s="437">
        <v>41890</v>
      </c>
      <c r="F23" s="438">
        <v>37082</v>
      </c>
      <c r="G23" s="438">
        <v>41236</v>
      </c>
      <c r="H23" s="438">
        <v>35408</v>
      </c>
      <c r="I23" s="438">
        <v>38004</v>
      </c>
      <c r="J23" s="438">
        <v>32320</v>
      </c>
      <c r="K23" s="438">
        <v>36501</v>
      </c>
      <c r="L23" s="438">
        <v>33149</v>
      </c>
      <c r="M23" s="438">
        <v>32598</v>
      </c>
      <c r="N23" s="438">
        <v>28633</v>
      </c>
      <c r="O23" s="438">
        <v>32179</v>
      </c>
      <c r="P23" s="438">
        <v>32292</v>
      </c>
      <c r="Q23" s="438">
        <v>50034</v>
      </c>
      <c r="R23" s="449"/>
      <c r="S23" s="443"/>
      <c r="T23" s="1980"/>
      <c r="U23" s="1983"/>
      <c r="V23" s="1977"/>
      <c r="W23" s="1980"/>
      <c r="X23" s="1980"/>
      <c r="Y23" s="1245"/>
      <c r="Z23" s="1980"/>
      <c r="AA23" s="1980"/>
      <c r="AB23" s="1980"/>
      <c r="AC23" s="1980"/>
      <c r="AD23" s="1980"/>
      <c r="AE23" s="1980"/>
      <c r="AF23" s="1980"/>
      <c r="AG23" s="1980"/>
      <c r="AH23" s="1980"/>
      <c r="AI23" s="1980"/>
      <c r="AJ23" s="1980"/>
      <c r="AK23" s="1980"/>
      <c r="AL23" s="1980"/>
      <c r="AM23" s="1980"/>
      <c r="AN23" s="1980"/>
      <c r="AO23" s="1980"/>
      <c r="AP23" s="1980"/>
      <c r="AQ23" s="1980"/>
      <c r="AR23" s="1980"/>
      <c r="AS23" s="1980"/>
      <c r="AT23" s="1980"/>
      <c r="AU23" s="1980"/>
    </row>
    <row r="24" spans="1:47" s="432" customFormat="1" ht="12.75" customHeight="1">
      <c r="A24" s="439"/>
      <c r="B24" s="450"/>
      <c r="C24" s="441"/>
      <c r="D24" s="370" t="s">
        <v>279</v>
      </c>
      <c r="E24" s="105">
        <v>1224</v>
      </c>
      <c r="F24" s="115">
        <v>1746</v>
      </c>
      <c r="G24" s="115">
        <v>1869</v>
      </c>
      <c r="H24" s="115">
        <v>2297</v>
      </c>
      <c r="I24" s="115">
        <v>1401</v>
      </c>
      <c r="J24" s="115">
        <v>1636</v>
      </c>
      <c r="K24" s="115">
        <v>1385</v>
      </c>
      <c r="L24" s="115">
        <v>1120</v>
      </c>
      <c r="M24" s="115">
        <v>1069</v>
      </c>
      <c r="N24" s="115">
        <v>1039</v>
      </c>
      <c r="O24" s="115">
        <v>1395</v>
      </c>
      <c r="P24" s="115">
        <v>1155</v>
      </c>
      <c r="Q24" s="115">
        <v>1583</v>
      </c>
      <c r="R24" s="442"/>
      <c r="S24" s="439"/>
      <c r="T24" s="1977"/>
      <c r="U24" s="964"/>
      <c r="V24" s="1977"/>
      <c r="W24" s="964"/>
      <c r="X24" s="964"/>
      <c r="Y24" s="1245"/>
      <c r="Z24" s="964"/>
      <c r="AA24" s="964"/>
      <c r="AB24" s="964"/>
      <c r="AC24" s="964"/>
      <c r="AD24" s="964"/>
      <c r="AE24" s="964"/>
      <c r="AF24" s="964"/>
      <c r="AG24" s="964"/>
      <c r="AH24" s="964"/>
      <c r="AI24" s="964"/>
      <c r="AJ24" s="964"/>
      <c r="AK24" s="964"/>
      <c r="AL24" s="964"/>
      <c r="AM24" s="964"/>
      <c r="AN24" s="964"/>
      <c r="AO24" s="964"/>
      <c r="AP24" s="964"/>
      <c r="AQ24" s="964"/>
      <c r="AR24" s="964"/>
      <c r="AS24" s="964"/>
      <c r="AT24" s="964"/>
      <c r="AU24" s="964"/>
    </row>
    <row r="25" spans="1:47" s="432" customFormat="1" ht="11.25" customHeight="1">
      <c r="A25" s="439"/>
      <c r="B25" s="450"/>
      <c r="C25" s="441"/>
      <c r="D25" s="370" t="s">
        <v>194</v>
      </c>
      <c r="E25" s="105">
        <v>5954</v>
      </c>
      <c r="F25" s="115">
        <v>6188</v>
      </c>
      <c r="G25" s="115">
        <v>6273</v>
      </c>
      <c r="H25" s="115">
        <v>5576</v>
      </c>
      <c r="I25" s="115">
        <v>6253</v>
      </c>
      <c r="J25" s="115">
        <v>5470</v>
      </c>
      <c r="K25" s="115">
        <v>6056</v>
      </c>
      <c r="L25" s="115">
        <v>5520</v>
      </c>
      <c r="M25" s="115">
        <v>5699</v>
      </c>
      <c r="N25" s="115">
        <v>4754</v>
      </c>
      <c r="O25" s="115">
        <v>4851</v>
      </c>
      <c r="P25" s="115">
        <v>5135</v>
      </c>
      <c r="Q25" s="115">
        <v>7370</v>
      </c>
      <c r="R25" s="442"/>
      <c r="S25" s="439"/>
      <c r="T25" s="964"/>
      <c r="U25" s="964"/>
      <c r="V25" s="1977"/>
      <c r="W25" s="964"/>
      <c r="X25" s="1983"/>
      <c r="Y25" s="1977"/>
      <c r="Z25" s="964"/>
      <c r="AA25" s="964"/>
      <c r="AB25" s="964"/>
      <c r="AC25" s="964"/>
      <c r="AD25" s="964"/>
      <c r="AE25" s="964"/>
      <c r="AF25" s="964"/>
      <c r="AG25" s="964"/>
      <c r="AH25" s="964"/>
      <c r="AI25" s="964"/>
      <c r="AJ25" s="964"/>
      <c r="AK25" s="964"/>
      <c r="AL25" s="964"/>
      <c r="AM25" s="964"/>
      <c r="AN25" s="964"/>
      <c r="AO25" s="964"/>
      <c r="AP25" s="964"/>
      <c r="AQ25" s="964"/>
      <c r="AR25" s="964"/>
      <c r="AS25" s="964"/>
      <c r="AT25" s="964"/>
      <c r="AU25" s="964"/>
    </row>
    <row r="26" spans="1:47" s="432" customFormat="1" ht="11.25" customHeight="1">
      <c r="A26" s="439"/>
      <c r="B26" s="450"/>
      <c r="C26" s="441"/>
      <c r="D26" s="370" t="s">
        <v>151</v>
      </c>
      <c r="E26" s="105">
        <v>33082</v>
      </c>
      <c r="F26" s="115">
        <v>27686</v>
      </c>
      <c r="G26" s="115">
        <v>31801</v>
      </c>
      <c r="H26" s="115">
        <v>26432</v>
      </c>
      <c r="I26" s="115">
        <v>28709</v>
      </c>
      <c r="J26" s="115">
        <v>23959</v>
      </c>
      <c r="K26" s="115">
        <v>27731</v>
      </c>
      <c r="L26" s="115">
        <v>25408</v>
      </c>
      <c r="M26" s="115">
        <v>24732</v>
      </c>
      <c r="N26" s="115">
        <v>21832</v>
      </c>
      <c r="O26" s="115">
        <v>24900</v>
      </c>
      <c r="P26" s="115">
        <v>24775</v>
      </c>
      <c r="Q26" s="115">
        <v>39154</v>
      </c>
      <c r="R26" s="442"/>
      <c r="S26" s="439"/>
      <c r="T26" s="964"/>
      <c r="U26" s="964"/>
      <c r="V26" s="964"/>
      <c r="W26" s="964"/>
      <c r="X26" s="1983"/>
      <c r="Y26" s="1977"/>
      <c r="Z26" s="964"/>
      <c r="AA26" s="964"/>
      <c r="AB26" s="964"/>
      <c r="AC26" s="964"/>
      <c r="AD26" s="964"/>
      <c r="AE26" s="964"/>
      <c r="AF26" s="964"/>
      <c r="AG26" s="964"/>
      <c r="AH26" s="964"/>
      <c r="AI26" s="964"/>
      <c r="AJ26" s="964"/>
      <c r="AK26" s="964"/>
      <c r="AL26" s="964"/>
      <c r="AM26" s="964"/>
      <c r="AN26" s="964"/>
      <c r="AO26" s="964"/>
      <c r="AP26" s="964"/>
      <c r="AQ26" s="964"/>
      <c r="AR26" s="964"/>
      <c r="AS26" s="964"/>
      <c r="AT26" s="964"/>
      <c r="AU26" s="964"/>
    </row>
    <row r="27" spans="1:47" s="432" customFormat="1" ht="11.25" customHeight="1">
      <c r="A27" s="439"/>
      <c r="B27" s="450"/>
      <c r="C27" s="441"/>
      <c r="D27" s="370" t="s">
        <v>195</v>
      </c>
      <c r="E27" s="105">
        <v>1630</v>
      </c>
      <c r="F27" s="115">
        <v>1462</v>
      </c>
      <c r="G27" s="115">
        <v>1293</v>
      </c>
      <c r="H27" s="115">
        <v>1103</v>
      </c>
      <c r="I27" s="115">
        <v>1641</v>
      </c>
      <c r="J27" s="115">
        <v>1255</v>
      </c>
      <c r="K27" s="115">
        <v>1329</v>
      </c>
      <c r="L27" s="115">
        <v>1101</v>
      </c>
      <c r="M27" s="115">
        <v>1098</v>
      </c>
      <c r="N27" s="115">
        <v>1008</v>
      </c>
      <c r="O27" s="115">
        <v>1033</v>
      </c>
      <c r="P27" s="115">
        <v>1227</v>
      </c>
      <c r="Q27" s="115">
        <v>1927</v>
      </c>
      <c r="R27" s="442"/>
      <c r="S27" s="439"/>
      <c r="T27" s="964"/>
      <c r="U27" s="964"/>
      <c r="V27" s="964"/>
      <c r="W27" s="964"/>
      <c r="X27" s="1983"/>
      <c r="Y27" s="1977"/>
      <c r="Z27" s="964"/>
      <c r="AA27" s="964"/>
      <c r="AB27" s="964"/>
      <c r="AC27" s="964"/>
      <c r="AD27" s="964"/>
      <c r="AE27" s="964"/>
      <c r="AF27" s="964"/>
      <c r="AG27" s="964"/>
      <c r="AH27" s="964"/>
      <c r="AI27" s="964"/>
      <c r="AJ27" s="964"/>
      <c r="AK27" s="964"/>
      <c r="AL27" s="964"/>
      <c r="AM27" s="964"/>
      <c r="AN27" s="964"/>
      <c r="AO27" s="964"/>
      <c r="AP27" s="964"/>
      <c r="AQ27" s="964"/>
      <c r="AR27" s="964"/>
      <c r="AS27" s="964"/>
      <c r="AT27" s="964"/>
      <c r="AU27" s="964"/>
    </row>
    <row r="28" spans="1:47" ht="10.5" customHeight="1" thickBot="1">
      <c r="A28" s="2"/>
      <c r="B28" s="162"/>
      <c r="C28" s="451"/>
      <c r="D28" s="13"/>
      <c r="E28" s="499"/>
      <c r="F28" s="499"/>
      <c r="G28" s="499"/>
      <c r="H28" s="499"/>
      <c r="I28" s="499"/>
      <c r="J28" s="433"/>
      <c r="K28" s="433"/>
      <c r="L28" s="433"/>
      <c r="M28" s="433"/>
      <c r="N28" s="433"/>
      <c r="O28" s="433"/>
      <c r="P28" s="433"/>
      <c r="Q28" s="433"/>
      <c r="R28" s="503"/>
      <c r="S28" s="2"/>
      <c r="X28" s="1983"/>
      <c r="Y28" s="1977"/>
    </row>
    <row r="29" spans="1:47" ht="13.5" customHeight="1" thickBot="1">
      <c r="A29" s="2"/>
      <c r="B29" s="162"/>
      <c r="C29" s="298" t="s">
        <v>196</v>
      </c>
      <c r="D29" s="435"/>
      <c r="E29" s="453"/>
      <c r="F29" s="453"/>
      <c r="G29" s="453"/>
      <c r="H29" s="453"/>
      <c r="I29" s="453"/>
      <c r="J29" s="453"/>
      <c r="K29" s="453"/>
      <c r="L29" s="453"/>
      <c r="M29" s="453"/>
      <c r="N29" s="453"/>
      <c r="O29" s="453"/>
      <c r="P29" s="453"/>
      <c r="Q29" s="454"/>
      <c r="R29" s="503"/>
      <c r="S29" s="2"/>
      <c r="X29" s="1983"/>
      <c r="Y29" s="1977"/>
    </row>
    <row r="30" spans="1:47" ht="9.75" customHeight="1">
      <c r="A30" s="2"/>
      <c r="B30" s="162"/>
      <c r="C30" s="502" t="s">
        <v>75</v>
      </c>
      <c r="D30" s="13"/>
      <c r="E30" s="452"/>
      <c r="F30" s="452"/>
      <c r="G30" s="452"/>
      <c r="H30" s="452"/>
      <c r="I30" s="452"/>
      <c r="J30" s="452"/>
      <c r="K30" s="452"/>
      <c r="L30" s="452"/>
      <c r="M30" s="452"/>
      <c r="N30" s="452"/>
      <c r="O30" s="452"/>
      <c r="P30" s="452"/>
      <c r="Q30" s="455"/>
      <c r="R30" s="503"/>
      <c r="S30" s="2"/>
      <c r="X30" s="1983"/>
      <c r="Y30" s="1977"/>
    </row>
    <row r="31" spans="1:47" ht="15" customHeight="1">
      <c r="A31" s="2"/>
      <c r="B31" s="162"/>
      <c r="C31" s="2406" t="s">
        <v>65</v>
      </c>
      <c r="D31" s="2406"/>
      <c r="E31" s="437">
        <v>14415</v>
      </c>
      <c r="F31" s="438">
        <v>12889</v>
      </c>
      <c r="G31" s="438">
        <v>11571</v>
      </c>
      <c r="H31" s="438">
        <v>9070</v>
      </c>
      <c r="I31" s="438">
        <v>12433</v>
      </c>
      <c r="J31" s="438">
        <v>11242</v>
      </c>
      <c r="K31" s="438">
        <v>14683</v>
      </c>
      <c r="L31" s="438">
        <v>11855</v>
      </c>
      <c r="M31" s="438">
        <v>15227</v>
      </c>
      <c r="N31" s="438">
        <v>11825</v>
      </c>
      <c r="O31" s="438">
        <v>10752</v>
      </c>
      <c r="P31" s="438">
        <v>10328</v>
      </c>
      <c r="Q31" s="438">
        <v>12314</v>
      </c>
      <c r="R31" s="503"/>
      <c r="S31" s="2"/>
      <c r="U31" s="1984"/>
      <c r="W31" s="1985"/>
    </row>
    <row r="32" spans="1:47" ht="12" customHeight="1">
      <c r="A32" s="2"/>
      <c r="B32" s="162"/>
      <c r="C32" s="375"/>
      <c r="D32" s="364" t="s">
        <v>168</v>
      </c>
      <c r="E32" s="105">
        <v>4878</v>
      </c>
      <c r="F32" s="115">
        <v>4718</v>
      </c>
      <c r="G32" s="115">
        <v>3925</v>
      </c>
      <c r="H32" s="115">
        <v>3286</v>
      </c>
      <c r="I32" s="115">
        <v>4359</v>
      </c>
      <c r="J32" s="115">
        <v>3369</v>
      </c>
      <c r="K32" s="115">
        <v>4469</v>
      </c>
      <c r="L32" s="115">
        <v>3748</v>
      </c>
      <c r="M32" s="115">
        <v>4367</v>
      </c>
      <c r="N32" s="115">
        <v>3314</v>
      </c>
      <c r="O32" s="115">
        <v>3213</v>
      </c>
      <c r="P32" s="115">
        <v>2403</v>
      </c>
      <c r="Q32" s="115">
        <v>4293</v>
      </c>
      <c r="R32" s="503"/>
      <c r="S32" s="2"/>
      <c r="U32" s="1984"/>
      <c r="W32" s="1985"/>
    </row>
    <row r="33" spans="1:25" ht="12" customHeight="1">
      <c r="A33" s="2"/>
      <c r="B33" s="162"/>
      <c r="C33" s="375"/>
      <c r="D33" s="364" t="s">
        <v>169</v>
      </c>
      <c r="E33" s="105">
        <v>4623</v>
      </c>
      <c r="F33" s="115">
        <v>3714</v>
      </c>
      <c r="G33" s="115">
        <v>3397</v>
      </c>
      <c r="H33" s="115">
        <v>2652</v>
      </c>
      <c r="I33" s="115">
        <v>3776</v>
      </c>
      <c r="J33" s="115">
        <v>3254</v>
      </c>
      <c r="K33" s="115">
        <v>3850</v>
      </c>
      <c r="L33" s="115">
        <v>3286</v>
      </c>
      <c r="M33" s="115">
        <v>4395</v>
      </c>
      <c r="N33" s="115">
        <v>3574</v>
      </c>
      <c r="O33" s="115">
        <v>2261</v>
      </c>
      <c r="P33" s="115">
        <v>3327</v>
      </c>
      <c r="Q33" s="115">
        <v>4017</v>
      </c>
      <c r="R33" s="503"/>
      <c r="S33" s="2"/>
    </row>
    <row r="34" spans="1:25" ht="12" customHeight="1">
      <c r="A34" s="2"/>
      <c r="B34" s="162"/>
      <c r="C34" s="375"/>
      <c r="D34" s="364" t="s">
        <v>373</v>
      </c>
      <c r="E34" s="105">
        <v>2842</v>
      </c>
      <c r="F34" s="115">
        <v>2561</v>
      </c>
      <c r="G34" s="115">
        <v>2575</v>
      </c>
      <c r="H34" s="115">
        <v>1837</v>
      </c>
      <c r="I34" s="115">
        <v>2226</v>
      </c>
      <c r="J34" s="115">
        <v>1919</v>
      </c>
      <c r="K34" s="115">
        <v>2679</v>
      </c>
      <c r="L34" s="115">
        <v>2125</v>
      </c>
      <c r="M34" s="115">
        <v>2920</v>
      </c>
      <c r="N34" s="115">
        <v>2594</v>
      </c>
      <c r="O34" s="115">
        <v>3703</v>
      </c>
      <c r="P34" s="115">
        <v>2872</v>
      </c>
      <c r="Q34" s="115">
        <v>2392</v>
      </c>
      <c r="R34" s="503"/>
      <c r="S34" s="2"/>
      <c r="U34" s="1986"/>
    </row>
    <row r="35" spans="1:25" ht="12" customHeight="1">
      <c r="A35" s="2"/>
      <c r="B35" s="162"/>
      <c r="C35" s="375"/>
      <c r="D35" s="364" t="s">
        <v>170</v>
      </c>
      <c r="E35" s="105">
        <v>1005</v>
      </c>
      <c r="F35" s="115">
        <v>857</v>
      </c>
      <c r="G35" s="115">
        <v>891</v>
      </c>
      <c r="H35" s="115">
        <v>680</v>
      </c>
      <c r="I35" s="115">
        <v>1119</v>
      </c>
      <c r="J35" s="115">
        <v>1023</v>
      </c>
      <c r="K35" s="115">
        <v>1191</v>
      </c>
      <c r="L35" s="115">
        <v>1034</v>
      </c>
      <c r="M35" s="115">
        <v>1717</v>
      </c>
      <c r="N35" s="115">
        <v>1140</v>
      </c>
      <c r="O35" s="115">
        <v>560</v>
      </c>
      <c r="P35" s="115">
        <v>905</v>
      </c>
      <c r="Q35" s="115">
        <v>848</v>
      </c>
      <c r="R35" s="503"/>
      <c r="S35" s="2"/>
      <c r="U35" s="1987"/>
      <c r="V35" s="1245"/>
    </row>
    <row r="36" spans="1:25" ht="12" customHeight="1">
      <c r="A36" s="2"/>
      <c r="B36" s="162"/>
      <c r="C36" s="375"/>
      <c r="D36" s="364" t="s">
        <v>171</v>
      </c>
      <c r="E36" s="105">
        <v>402</v>
      </c>
      <c r="F36" s="115">
        <v>581</v>
      </c>
      <c r="G36" s="115">
        <v>345</v>
      </c>
      <c r="H36" s="115">
        <v>251</v>
      </c>
      <c r="I36" s="115">
        <v>522</v>
      </c>
      <c r="J36" s="115">
        <v>1069</v>
      </c>
      <c r="K36" s="115">
        <v>1793</v>
      </c>
      <c r="L36" s="115">
        <v>1074</v>
      </c>
      <c r="M36" s="115">
        <v>1178</v>
      </c>
      <c r="N36" s="115">
        <v>672</v>
      </c>
      <c r="O36" s="115">
        <v>464</v>
      </c>
      <c r="P36" s="115">
        <v>276</v>
      </c>
      <c r="Q36" s="115">
        <v>327</v>
      </c>
      <c r="R36" s="503"/>
      <c r="S36" s="2"/>
      <c r="U36" s="1987"/>
      <c r="V36" s="1156"/>
    </row>
    <row r="37" spans="1:25" ht="12" customHeight="1">
      <c r="A37" s="2"/>
      <c r="B37" s="162"/>
      <c r="C37" s="375"/>
      <c r="D37" s="364" t="s">
        <v>123</v>
      </c>
      <c r="E37" s="105">
        <v>286</v>
      </c>
      <c r="F37" s="115">
        <v>249</v>
      </c>
      <c r="G37" s="115">
        <v>228</v>
      </c>
      <c r="H37" s="115">
        <v>165</v>
      </c>
      <c r="I37" s="115">
        <v>267</v>
      </c>
      <c r="J37" s="115">
        <v>291</v>
      </c>
      <c r="K37" s="115">
        <v>280</v>
      </c>
      <c r="L37" s="115">
        <v>274</v>
      </c>
      <c r="M37" s="115">
        <v>324</v>
      </c>
      <c r="N37" s="115">
        <v>277</v>
      </c>
      <c r="O37" s="115">
        <v>305</v>
      </c>
      <c r="P37" s="115">
        <v>262</v>
      </c>
      <c r="Q37" s="115">
        <v>187</v>
      </c>
      <c r="R37" s="503"/>
      <c r="S37" s="2"/>
      <c r="U37" s="964"/>
      <c r="V37" s="1988"/>
    </row>
    <row r="38" spans="1:25" ht="12" customHeight="1">
      <c r="A38" s="2"/>
      <c r="B38" s="162"/>
      <c r="C38" s="375"/>
      <c r="D38" s="364" t="s">
        <v>124</v>
      </c>
      <c r="E38" s="105">
        <v>379</v>
      </c>
      <c r="F38" s="115">
        <v>209</v>
      </c>
      <c r="G38" s="115">
        <v>210</v>
      </c>
      <c r="H38" s="115">
        <v>199</v>
      </c>
      <c r="I38" s="115">
        <v>164</v>
      </c>
      <c r="J38" s="115">
        <v>317</v>
      </c>
      <c r="K38" s="115">
        <v>421</v>
      </c>
      <c r="L38" s="115">
        <v>314</v>
      </c>
      <c r="M38" s="115">
        <v>326</v>
      </c>
      <c r="N38" s="115">
        <v>254</v>
      </c>
      <c r="O38" s="115">
        <v>246</v>
      </c>
      <c r="P38" s="115">
        <v>283</v>
      </c>
      <c r="Q38" s="115">
        <v>250</v>
      </c>
      <c r="R38" s="503"/>
      <c r="S38" s="2"/>
      <c r="U38" s="964"/>
      <c r="V38" s="1985"/>
    </row>
    <row r="39" spans="1:25" ht="15" customHeight="1">
      <c r="A39" s="2"/>
      <c r="B39" s="162"/>
      <c r="C39" s="375"/>
      <c r="D39" s="370" t="s">
        <v>279</v>
      </c>
      <c r="E39" s="115">
        <v>294</v>
      </c>
      <c r="F39" s="115">
        <v>319</v>
      </c>
      <c r="G39" s="115">
        <v>319</v>
      </c>
      <c r="H39" s="115">
        <v>260</v>
      </c>
      <c r="I39" s="115">
        <v>699</v>
      </c>
      <c r="J39" s="115">
        <v>387</v>
      </c>
      <c r="K39" s="115">
        <v>475</v>
      </c>
      <c r="L39" s="115">
        <v>487</v>
      </c>
      <c r="M39" s="115">
        <v>1014</v>
      </c>
      <c r="N39" s="115">
        <v>272</v>
      </c>
      <c r="O39" s="115">
        <v>245</v>
      </c>
      <c r="P39" s="115">
        <v>322</v>
      </c>
      <c r="Q39" s="115">
        <v>229</v>
      </c>
      <c r="R39" s="503"/>
      <c r="S39" s="2"/>
      <c r="U39" s="964"/>
      <c r="V39" s="1985"/>
      <c r="X39" s="1981"/>
      <c r="Y39" s="964"/>
    </row>
    <row r="40" spans="1:25" ht="12" customHeight="1">
      <c r="A40" s="2"/>
      <c r="B40" s="162"/>
      <c r="C40" s="375"/>
      <c r="D40" s="370" t="s">
        <v>194</v>
      </c>
      <c r="E40" s="115">
        <v>3823</v>
      </c>
      <c r="F40" s="115">
        <v>3419</v>
      </c>
      <c r="G40" s="115">
        <v>3374</v>
      </c>
      <c r="H40" s="115">
        <v>2423</v>
      </c>
      <c r="I40" s="115">
        <v>3167</v>
      </c>
      <c r="J40" s="115">
        <v>3030</v>
      </c>
      <c r="K40" s="115">
        <v>3106</v>
      </c>
      <c r="L40" s="115">
        <v>2537</v>
      </c>
      <c r="M40" s="115">
        <v>3403</v>
      </c>
      <c r="N40" s="115">
        <v>2882</v>
      </c>
      <c r="O40" s="115">
        <v>2988</v>
      </c>
      <c r="P40" s="115">
        <v>2487</v>
      </c>
      <c r="Q40" s="115">
        <v>2777</v>
      </c>
      <c r="R40" s="503"/>
      <c r="S40" s="2"/>
      <c r="U40" s="964"/>
      <c r="V40" s="1985"/>
      <c r="X40" s="1980"/>
      <c r="Y40" s="1245"/>
    </row>
    <row r="41" spans="1:25" ht="12" customHeight="1">
      <c r="A41" s="2"/>
      <c r="B41" s="162"/>
      <c r="C41" s="375"/>
      <c r="D41" s="370" t="s">
        <v>151</v>
      </c>
      <c r="E41" s="115">
        <v>10298</v>
      </c>
      <c r="F41" s="115">
        <v>9151</v>
      </c>
      <c r="G41" s="115">
        <v>7878</v>
      </c>
      <c r="H41" s="115">
        <v>6387</v>
      </c>
      <c r="I41" s="115">
        <v>8567</v>
      </c>
      <c r="J41" s="115">
        <v>7825</v>
      </c>
      <c r="K41" s="115">
        <v>11102</v>
      </c>
      <c r="L41" s="115">
        <v>8831</v>
      </c>
      <c r="M41" s="115">
        <v>10810</v>
      </c>
      <c r="N41" s="115">
        <v>8671</v>
      </c>
      <c r="O41" s="115">
        <v>7519</v>
      </c>
      <c r="P41" s="115">
        <v>7519</v>
      </c>
      <c r="Q41" s="115">
        <v>9308</v>
      </c>
      <c r="R41" s="503"/>
      <c r="S41" s="2"/>
      <c r="U41" s="964"/>
      <c r="V41" s="1985"/>
      <c r="X41" s="964"/>
      <c r="Y41" s="1245"/>
    </row>
    <row r="42" spans="1:25" ht="11.25" customHeight="1">
      <c r="A42" s="2"/>
      <c r="B42" s="162"/>
      <c r="C42" s="375"/>
      <c r="D42" s="370" t="s">
        <v>195</v>
      </c>
      <c r="E42" s="629">
        <v>0</v>
      </c>
      <c r="F42" s="628">
        <v>0</v>
      </c>
      <c r="G42" s="628">
        <v>0</v>
      </c>
      <c r="H42" s="628">
        <v>0</v>
      </c>
      <c r="I42" s="628">
        <v>0</v>
      </c>
      <c r="J42" s="628">
        <v>0</v>
      </c>
      <c r="K42" s="628">
        <v>0</v>
      </c>
      <c r="L42" s="628">
        <v>0</v>
      </c>
      <c r="M42" s="628">
        <v>0</v>
      </c>
      <c r="N42" s="628">
        <v>0</v>
      </c>
      <c r="O42" s="628">
        <v>0</v>
      </c>
      <c r="P42" s="628">
        <v>0</v>
      </c>
      <c r="Q42" s="628">
        <v>0</v>
      </c>
      <c r="R42" s="503"/>
      <c r="S42" s="2"/>
      <c r="U42" s="1983"/>
      <c r="V42" s="1985"/>
      <c r="X42" s="1983"/>
      <c r="Y42" s="1977"/>
    </row>
    <row r="43" spans="1:25" ht="15" customHeight="1">
      <c r="A43" s="2"/>
      <c r="B43" s="162"/>
      <c r="C43" s="501" t="s">
        <v>241</v>
      </c>
      <c r="D43" s="501"/>
      <c r="E43" s="105"/>
      <c r="F43" s="105"/>
      <c r="G43" s="115"/>
      <c r="H43" s="115"/>
      <c r="I43" s="115"/>
      <c r="J43" s="115"/>
      <c r="K43" s="115"/>
      <c r="L43" s="115"/>
      <c r="M43" s="115"/>
      <c r="N43" s="115"/>
      <c r="O43" s="115"/>
      <c r="P43" s="115"/>
      <c r="Q43" s="115"/>
      <c r="R43" s="503"/>
      <c r="S43" s="2"/>
      <c r="U43" s="964"/>
      <c r="V43" s="1985"/>
      <c r="X43" s="1983"/>
      <c r="Y43" s="1977"/>
    </row>
    <row r="44" spans="1:25" ht="12" customHeight="1">
      <c r="A44" s="2"/>
      <c r="B44" s="162"/>
      <c r="C44" s="375"/>
      <c r="D44" s="592" t="s">
        <v>827</v>
      </c>
      <c r="E44" s="115">
        <v>1810</v>
      </c>
      <c r="F44" s="115">
        <v>540</v>
      </c>
      <c r="G44" s="115">
        <v>340</v>
      </c>
      <c r="H44" s="115">
        <v>221</v>
      </c>
      <c r="I44" s="115">
        <v>746</v>
      </c>
      <c r="J44" s="115">
        <v>408</v>
      </c>
      <c r="K44" s="115">
        <v>508</v>
      </c>
      <c r="L44" s="115">
        <v>502</v>
      </c>
      <c r="M44" s="115">
        <v>585</v>
      </c>
      <c r="N44" s="115">
        <v>450</v>
      </c>
      <c r="O44" s="115">
        <v>292</v>
      </c>
      <c r="P44" s="115">
        <v>440</v>
      </c>
      <c r="Q44" s="115">
        <v>2119</v>
      </c>
      <c r="R44" s="503"/>
      <c r="S44" s="2"/>
      <c r="U44" s="964"/>
      <c r="V44" s="1985"/>
      <c r="X44" s="1983"/>
      <c r="Y44" s="1977"/>
    </row>
    <row r="45" spans="1:25" ht="12" customHeight="1">
      <c r="A45" s="2"/>
      <c r="B45" s="162"/>
      <c r="C45" s="375"/>
      <c r="D45" s="592" t="s">
        <v>824</v>
      </c>
      <c r="E45" s="115">
        <v>1661</v>
      </c>
      <c r="F45" s="115">
        <v>1389</v>
      </c>
      <c r="G45" s="115">
        <v>1294</v>
      </c>
      <c r="H45" s="115">
        <v>850</v>
      </c>
      <c r="I45" s="115">
        <v>2356</v>
      </c>
      <c r="J45" s="115">
        <v>1418</v>
      </c>
      <c r="K45" s="115">
        <v>1431</v>
      </c>
      <c r="L45" s="115">
        <v>1119</v>
      </c>
      <c r="M45" s="115">
        <v>1629</v>
      </c>
      <c r="N45" s="115">
        <v>1431</v>
      </c>
      <c r="O45" s="115">
        <v>1178</v>
      </c>
      <c r="P45" s="115">
        <v>1572</v>
      </c>
      <c r="Q45" s="115">
        <v>1359</v>
      </c>
      <c r="R45" s="503"/>
      <c r="S45" s="2"/>
      <c r="X45" s="1983"/>
      <c r="Y45" s="1977"/>
    </row>
    <row r="46" spans="1:25" ht="12" customHeight="1">
      <c r="A46" s="2"/>
      <c r="B46" s="162"/>
      <c r="C46" s="375"/>
      <c r="D46" s="592" t="s">
        <v>828</v>
      </c>
      <c r="E46" s="115">
        <v>1404</v>
      </c>
      <c r="F46" s="115">
        <v>1314</v>
      </c>
      <c r="G46" s="115">
        <v>1269</v>
      </c>
      <c r="H46" s="115">
        <v>1063</v>
      </c>
      <c r="I46" s="115">
        <v>937</v>
      </c>
      <c r="J46" s="115">
        <v>1314</v>
      </c>
      <c r="K46" s="115">
        <v>1991</v>
      </c>
      <c r="L46" s="115">
        <v>1437</v>
      </c>
      <c r="M46" s="115">
        <v>1673</v>
      </c>
      <c r="N46" s="115">
        <v>1170</v>
      </c>
      <c r="O46" s="115">
        <v>900</v>
      </c>
      <c r="P46" s="115">
        <v>704</v>
      </c>
      <c r="Q46" s="115">
        <v>1019</v>
      </c>
      <c r="R46" s="503"/>
      <c r="S46" s="2"/>
      <c r="U46" s="1981"/>
      <c r="V46" s="1977"/>
    </row>
    <row r="47" spans="1:25" ht="12" customHeight="1">
      <c r="A47" s="2"/>
      <c r="B47" s="162"/>
      <c r="C47" s="375"/>
      <c r="D47" s="592" t="s">
        <v>823</v>
      </c>
      <c r="E47" s="115">
        <v>757</v>
      </c>
      <c r="F47" s="115">
        <v>949</v>
      </c>
      <c r="G47" s="115">
        <v>841</v>
      </c>
      <c r="H47" s="115">
        <v>554</v>
      </c>
      <c r="I47" s="115">
        <v>531</v>
      </c>
      <c r="J47" s="115">
        <v>590</v>
      </c>
      <c r="K47" s="115">
        <v>920</v>
      </c>
      <c r="L47" s="115">
        <v>631</v>
      </c>
      <c r="M47" s="115">
        <v>915</v>
      </c>
      <c r="N47" s="115">
        <v>726</v>
      </c>
      <c r="O47" s="115">
        <v>744</v>
      </c>
      <c r="P47" s="115">
        <v>627</v>
      </c>
      <c r="Q47" s="115">
        <v>667</v>
      </c>
      <c r="R47" s="503"/>
      <c r="S47" s="2"/>
      <c r="U47" s="1979"/>
      <c r="V47" s="1245"/>
    </row>
    <row r="48" spans="1:25" ht="12" customHeight="1">
      <c r="A48" s="2"/>
      <c r="B48" s="162"/>
      <c r="C48" s="375"/>
      <c r="D48" s="592" t="s">
        <v>829</v>
      </c>
      <c r="E48" s="115">
        <v>537</v>
      </c>
      <c r="F48" s="115">
        <v>540</v>
      </c>
      <c r="G48" s="115">
        <v>503</v>
      </c>
      <c r="H48" s="115">
        <v>308</v>
      </c>
      <c r="I48" s="115">
        <v>588</v>
      </c>
      <c r="J48" s="115">
        <v>476</v>
      </c>
      <c r="K48" s="115">
        <v>489</v>
      </c>
      <c r="L48" s="115">
        <v>450</v>
      </c>
      <c r="M48" s="115">
        <v>516</v>
      </c>
      <c r="N48" s="115">
        <v>450</v>
      </c>
      <c r="O48" s="115">
        <v>472</v>
      </c>
      <c r="P48" s="115">
        <v>400</v>
      </c>
      <c r="Q48" s="115">
        <v>475</v>
      </c>
      <c r="R48" s="503"/>
      <c r="S48" s="2"/>
      <c r="V48" s="1245"/>
    </row>
    <row r="49" spans="1:47" ht="15" customHeight="1">
      <c r="A49" s="2"/>
      <c r="B49" s="162"/>
      <c r="C49" s="2406" t="s">
        <v>197</v>
      </c>
      <c r="D49" s="2406"/>
      <c r="E49" s="373">
        <v>29.438794265408653</v>
      </c>
      <c r="F49" s="373">
        <v>29.181760550624887</v>
      </c>
      <c r="G49" s="373">
        <v>24.544991727122312</v>
      </c>
      <c r="H49" s="373">
        <v>22.977149516137203</v>
      </c>
      <c r="I49" s="373">
        <v>29.12118798894458</v>
      </c>
      <c r="J49" s="373">
        <v>30.547252866692027</v>
      </c>
      <c r="K49" s="373">
        <v>35.068905395399938</v>
      </c>
      <c r="L49" s="373">
        <v>31.489892952957739</v>
      </c>
      <c r="M49" s="373">
        <v>41.076342055570542</v>
      </c>
      <c r="N49" s="373">
        <v>36.379018612521151</v>
      </c>
      <c r="O49" s="373">
        <v>29.232484163018952</v>
      </c>
      <c r="P49" s="373">
        <v>27.822526332803534</v>
      </c>
      <c r="Q49" s="373">
        <v>21.353263508358189</v>
      </c>
      <c r="R49" s="503"/>
      <c r="S49" s="2"/>
    </row>
    <row r="50" spans="1:47" ht="11.25" customHeight="1" thickBot="1">
      <c r="A50" s="2"/>
      <c r="B50" s="162"/>
      <c r="C50" s="456"/>
      <c r="D50" s="503"/>
      <c r="E50" s="499"/>
      <c r="F50" s="499"/>
      <c r="G50" s="499"/>
      <c r="H50" s="499"/>
      <c r="I50" s="499"/>
      <c r="J50" s="499"/>
      <c r="K50" s="499"/>
      <c r="L50" s="499"/>
      <c r="M50" s="499"/>
      <c r="N50" s="499"/>
      <c r="O50" s="499"/>
      <c r="P50" s="499"/>
      <c r="Q50" s="433"/>
      <c r="R50" s="503"/>
      <c r="S50" s="2"/>
    </row>
    <row r="51" spans="1:47" s="7" customFormat="1" ht="13.5" customHeight="1" thickBot="1">
      <c r="A51" s="6"/>
      <c r="B51" s="161"/>
      <c r="C51" s="298" t="s">
        <v>198</v>
      </c>
      <c r="D51" s="435"/>
      <c r="E51" s="453"/>
      <c r="F51" s="453"/>
      <c r="G51" s="453"/>
      <c r="H51" s="453"/>
      <c r="I51" s="453"/>
      <c r="J51" s="453"/>
      <c r="K51" s="453"/>
      <c r="L51" s="453"/>
      <c r="M51" s="453"/>
      <c r="N51" s="453"/>
      <c r="O51" s="453"/>
      <c r="P51" s="453"/>
      <c r="Q51" s="454"/>
      <c r="R51" s="503"/>
      <c r="S51" s="6"/>
      <c r="T51" s="1975"/>
      <c r="U51" s="1975"/>
      <c r="V51" s="1975"/>
      <c r="W51" s="1975"/>
      <c r="X51" s="1975"/>
      <c r="Y51" s="1975"/>
      <c r="Z51" s="1975"/>
      <c r="AA51" s="1975"/>
      <c r="AB51" s="1975"/>
      <c r="AC51" s="1975"/>
      <c r="AD51" s="1975"/>
      <c r="AE51" s="1975"/>
      <c r="AF51" s="1975"/>
      <c r="AG51" s="1975"/>
      <c r="AH51" s="1975"/>
      <c r="AI51" s="1975"/>
      <c r="AJ51" s="1975"/>
      <c r="AK51" s="1975"/>
      <c r="AL51" s="1975"/>
      <c r="AM51" s="1975"/>
      <c r="AN51" s="1975"/>
      <c r="AO51" s="1975"/>
      <c r="AP51" s="1975"/>
      <c r="AQ51" s="1975"/>
      <c r="AR51" s="1975"/>
      <c r="AS51" s="1975"/>
      <c r="AT51" s="1975"/>
      <c r="AU51" s="1975"/>
    </row>
    <row r="52" spans="1:47" ht="9.75" customHeight="1">
      <c r="A52" s="2"/>
      <c r="B52" s="162"/>
      <c r="C52" s="502" t="s">
        <v>75</v>
      </c>
      <c r="D52" s="457"/>
      <c r="E52" s="452"/>
      <c r="F52" s="452"/>
      <c r="G52" s="452"/>
      <c r="H52" s="452"/>
      <c r="I52" s="452"/>
      <c r="J52" s="452"/>
      <c r="K52" s="452"/>
      <c r="L52" s="452"/>
      <c r="M52" s="452"/>
      <c r="N52" s="452"/>
      <c r="O52" s="452"/>
      <c r="P52" s="452"/>
      <c r="Q52" s="455"/>
      <c r="R52" s="503"/>
      <c r="S52" s="2"/>
    </row>
    <row r="53" spans="1:47" ht="15" customHeight="1">
      <c r="A53" s="2"/>
      <c r="B53" s="162"/>
      <c r="C53" s="2406" t="s">
        <v>65</v>
      </c>
      <c r="D53" s="2406"/>
      <c r="E53" s="437">
        <v>8911</v>
      </c>
      <c r="F53" s="438">
        <v>8012</v>
      </c>
      <c r="G53" s="438">
        <v>7616</v>
      </c>
      <c r="H53" s="438">
        <v>6270</v>
      </c>
      <c r="I53" s="438">
        <v>8521</v>
      </c>
      <c r="J53" s="438">
        <v>6493</v>
      </c>
      <c r="K53" s="438">
        <v>8182</v>
      </c>
      <c r="L53" s="438">
        <v>9040</v>
      </c>
      <c r="M53" s="438">
        <v>9287</v>
      </c>
      <c r="N53" s="438">
        <v>7754</v>
      </c>
      <c r="O53" s="438">
        <v>6633</v>
      </c>
      <c r="P53" s="438">
        <v>6352</v>
      </c>
      <c r="Q53" s="438">
        <v>9025</v>
      </c>
      <c r="R53" s="503"/>
      <c r="S53" s="2"/>
      <c r="U53" s="1984"/>
      <c r="V53" s="1985"/>
    </row>
    <row r="54" spans="1:47" ht="11.25" customHeight="1">
      <c r="A54" s="2"/>
      <c r="B54" s="162"/>
      <c r="C54" s="375"/>
      <c r="D54" s="56" t="s">
        <v>279</v>
      </c>
      <c r="E54" s="106">
        <v>169</v>
      </c>
      <c r="F54" s="129">
        <v>171</v>
      </c>
      <c r="G54" s="129">
        <v>230</v>
      </c>
      <c r="H54" s="129">
        <v>128</v>
      </c>
      <c r="I54" s="115">
        <v>538</v>
      </c>
      <c r="J54" s="115">
        <v>185</v>
      </c>
      <c r="K54" s="115">
        <v>258</v>
      </c>
      <c r="L54" s="115">
        <v>420</v>
      </c>
      <c r="M54" s="115">
        <v>707</v>
      </c>
      <c r="N54" s="115">
        <v>214</v>
      </c>
      <c r="O54" s="115">
        <v>113</v>
      </c>
      <c r="P54" s="115">
        <v>193</v>
      </c>
      <c r="Q54" s="115">
        <v>146</v>
      </c>
      <c r="R54" s="503"/>
      <c r="S54" s="2"/>
      <c r="U54" s="1984"/>
      <c r="V54" s="1985"/>
    </row>
    <row r="55" spans="1:47" ht="11.25" customHeight="1">
      <c r="A55" s="2"/>
      <c r="B55" s="162"/>
      <c r="C55" s="375"/>
      <c r="D55" s="56" t="s">
        <v>194</v>
      </c>
      <c r="E55" s="106">
        <v>1837</v>
      </c>
      <c r="F55" s="129">
        <v>1945</v>
      </c>
      <c r="G55" s="129">
        <v>1834</v>
      </c>
      <c r="H55" s="129">
        <v>1520</v>
      </c>
      <c r="I55" s="115">
        <v>1638</v>
      </c>
      <c r="J55" s="115">
        <v>1558</v>
      </c>
      <c r="K55" s="115">
        <v>1644</v>
      </c>
      <c r="L55" s="115">
        <v>1574</v>
      </c>
      <c r="M55" s="115">
        <v>1853</v>
      </c>
      <c r="N55" s="115">
        <v>1580</v>
      </c>
      <c r="O55" s="115">
        <v>1605</v>
      </c>
      <c r="P55" s="115">
        <v>1211</v>
      </c>
      <c r="Q55" s="115">
        <v>1676</v>
      </c>
      <c r="R55" s="503"/>
      <c r="S55" s="2"/>
    </row>
    <row r="56" spans="1:47" ht="12.75" customHeight="1">
      <c r="A56" s="2"/>
      <c r="B56" s="162"/>
      <c r="C56" s="375"/>
      <c r="D56" s="56" t="s">
        <v>151</v>
      </c>
      <c r="E56" s="106">
        <v>6905</v>
      </c>
      <c r="F56" s="129">
        <v>5896</v>
      </c>
      <c r="G56" s="129">
        <v>5552</v>
      </c>
      <c r="H56" s="129">
        <v>4622</v>
      </c>
      <c r="I56" s="115">
        <v>6345</v>
      </c>
      <c r="J56" s="115">
        <v>4750</v>
      </c>
      <c r="K56" s="115">
        <v>6280</v>
      </c>
      <c r="L56" s="115">
        <v>7046</v>
      </c>
      <c r="M56" s="115">
        <v>6727</v>
      </c>
      <c r="N56" s="115">
        <v>5960</v>
      </c>
      <c r="O56" s="115">
        <v>4915</v>
      </c>
      <c r="P56" s="115">
        <v>4948</v>
      </c>
      <c r="Q56" s="115">
        <v>7203</v>
      </c>
      <c r="R56" s="503"/>
      <c r="S56" s="2"/>
    </row>
    <row r="57" spans="1:47" ht="11.25" customHeight="1">
      <c r="A57" s="2"/>
      <c r="B57" s="162"/>
      <c r="C57" s="375"/>
      <c r="D57" s="56" t="s">
        <v>195</v>
      </c>
      <c r="E57" s="629">
        <v>0</v>
      </c>
      <c r="F57" s="628">
        <v>0</v>
      </c>
      <c r="G57" s="628">
        <v>0</v>
      </c>
      <c r="H57" s="628">
        <v>0</v>
      </c>
      <c r="I57" s="628">
        <v>0</v>
      </c>
      <c r="J57" s="628">
        <v>0</v>
      </c>
      <c r="K57" s="628">
        <v>0</v>
      </c>
      <c r="L57" s="628">
        <v>0</v>
      </c>
      <c r="M57" s="628">
        <v>0</v>
      </c>
      <c r="N57" s="628">
        <v>0</v>
      </c>
      <c r="O57" s="628">
        <v>0</v>
      </c>
      <c r="P57" s="628">
        <v>0</v>
      </c>
      <c r="Q57" s="628">
        <v>0</v>
      </c>
      <c r="R57" s="503"/>
      <c r="S57" s="2"/>
      <c r="V57" s="964"/>
    </row>
    <row r="58" spans="1:47" ht="12.75" hidden="1" customHeight="1">
      <c r="A58" s="2"/>
      <c r="B58" s="162"/>
      <c r="C58" s="375"/>
      <c r="D58" s="147" t="s">
        <v>168</v>
      </c>
      <c r="E58" s="105">
        <v>3224</v>
      </c>
      <c r="F58" s="115">
        <v>3233</v>
      </c>
      <c r="G58" s="115">
        <v>3087</v>
      </c>
      <c r="H58" s="115">
        <v>2728</v>
      </c>
      <c r="I58" s="115">
        <v>3267</v>
      </c>
      <c r="J58" s="115">
        <v>2270</v>
      </c>
      <c r="K58" s="115">
        <v>2507</v>
      </c>
      <c r="L58" s="115">
        <v>3336</v>
      </c>
      <c r="M58" s="115">
        <v>3087</v>
      </c>
      <c r="N58" s="115">
        <v>2519</v>
      </c>
      <c r="O58" s="115">
        <v>2102</v>
      </c>
      <c r="P58" s="115">
        <v>1833</v>
      </c>
      <c r="Q58" s="115">
        <v>3476</v>
      </c>
      <c r="R58" s="503"/>
      <c r="S58" s="2"/>
    </row>
    <row r="59" spans="1:47" ht="12.75" hidden="1" customHeight="1">
      <c r="A59" s="2"/>
      <c r="B59" s="162"/>
      <c r="C59" s="375"/>
      <c r="D59" s="147" t="s">
        <v>169</v>
      </c>
      <c r="E59" s="105">
        <v>3206</v>
      </c>
      <c r="F59" s="115">
        <v>2488</v>
      </c>
      <c r="G59" s="115">
        <v>2332</v>
      </c>
      <c r="H59" s="115">
        <v>1707</v>
      </c>
      <c r="I59" s="115">
        <v>3041</v>
      </c>
      <c r="J59" s="115">
        <v>2080</v>
      </c>
      <c r="K59" s="115">
        <v>2410</v>
      </c>
      <c r="L59" s="115">
        <v>2464</v>
      </c>
      <c r="M59" s="115">
        <v>2928</v>
      </c>
      <c r="N59" s="115">
        <v>2517</v>
      </c>
      <c r="O59" s="115">
        <v>1703</v>
      </c>
      <c r="P59" s="115">
        <v>2420</v>
      </c>
      <c r="Q59" s="115">
        <v>3154</v>
      </c>
      <c r="R59" s="503"/>
      <c r="S59" s="2"/>
    </row>
    <row r="60" spans="1:47" ht="12.75" hidden="1" customHeight="1">
      <c r="A60" s="2"/>
      <c r="B60" s="162"/>
      <c r="C60" s="375"/>
      <c r="D60" s="147" t="s">
        <v>56</v>
      </c>
      <c r="E60" s="105">
        <v>1432</v>
      </c>
      <c r="F60" s="115">
        <v>1106</v>
      </c>
      <c r="G60" s="115">
        <v>1078</v>
      </c>
      <c r="H60" s="115">
        <v>996</v>
      </c>
      <c r="I60" s="115">
        <v>1100</v>
      </c>
      <c r="J60" s="115">
        <v>891</v>
      </c>
      <c r="K60" s="115">
        <v>1124</v>
      </c>
      <c r="L60" s="115">
        <v>1175</v>
      </c>
      <c r="M60" s="115">
        <v>1531</v>
      </c>
      <c r="N60" s="115">
        <v>1442</v>
      </c>
      <c r="O60" s="115">
        <v>1911</v>
      </c>
      <c r="P60" s="115">
        <v>1096</v>
      </c>
      <c r="Q60" s="115">
        <v>1471</v>
      </c>
      <c r="R60" s="503"/>
      <c r="S60" s="2"/>
    </row>
    <row r="61" spans="1:47" ht="12.75" hidden="1" customHeight="1">
      <c r="A61" s="2"/>
      <c r="B61" s="162"/>
      <c r="C61" s="375"/>
      <c r="D61" s="147" t="s">
        <v>170</v>
      </c>
      <c r="E61" s="105">
        <v>457</v>
      </c>
      <c r="F61" s="115">
        <v>461</v>
      </c>
      <c r="G61" s="115">
        <v>500</v>
      </c>
      <c r="H61" s="115">
        <v>366</v>
      </c>
      <c r="I61" s="115">
        <v>505</v>
      </c>
      <c r="J61" s="115">
        <v>358</v>
      </c>
      <c r="K61" s="115">
        <v>487</v>
      </c>
      <c r="L61" s="115">
        <v>773</v>
      </c>
      <c r="M61" s="115">
        <v>722</v>
      </c>
      <c r="N61" s="115">
        <v>511</v>
      </c>
      <c r="O61" s="115">
        <v>284</v>
      </c>
      <c r="P61" s="115">
        <v>454</v>
      </c>
      <c r="Q61" s="115">
        <v>477</v>
      </c>
      <c r="R61" s="503"/>
      <c r="S61" s="2"/>
    </row>
    <row r="62" spans="1:47" ht="12.75" hidden="1" customHeight="1">
      <c r="A62" s="2"/>
      <c r="B62" s="162"/>
      <c r="C62" s="375"/>
      <c r="D62" s="147" t="s">
        <v>171</v>
      </c>
      <c r="E62" s="105">
        <v>228</v>
      </c>
      <c r="F62" s="115">
        <v>329</v>
      </c>
      <c r="G62" s="115">
        <v>256</v>
      </c>
      <c r="H62" s="115">
        <v>173</v>
      </c>
      <c r="I62" s="115">
        <v>236</v>
      </c>
      <c r="J62" s="115">
        <v>493</v>
      </c>
      <c r="K62" s="115">
        <v>1229</v>
      </c>
      <c r="L62" s="115">
        <v>884</v>
      </c>
      <c r="M62" s="115">
        <v>592</v>
      </c>
      <c r="N62" s="115">
        <v>396</v>
      </c>
      <c r="O62" s="115">
        <v>230</v>
      </c>
      <c r="P62" s="115">
        <v>171</v>
      </c>
      <c r="Q62" s="115">
        <v>158</v>
      </c>
      <c r="R62" s="503"/>
      <c r="S62" s="2"/>
    </row>
    <row r="63" spans="1:47" ht="12.75" hidden="1" customHeight="1">
      <c r="A63" s="2"/>
      <c r="B63" s="162"/>
      <c r="C63" s="375"/>
      <c r="D63" s="147" t="s">
        <v>123</v>
      </c>
      <c r="E63" s="105">
        <v>234</v>
      </c>
      <c r="F63" s="115">
        <v>215</v>
      </c>
      <c r="G63" s="115">
        <v>178</v>
      </c>
      <c r="H63" s="115">
        <v>146</v>
      </c>
      <c r="I63" s="115">
        <v>235</v>
      </c>
      <c r="J63" s="115">
        <v>237</v>
      </c>
      <c r="K63" s="115">
        <v>258</v>
      </c>
      <c r="L63" s="115">
        <v>238</v>
      </c>
      <c r="M63" s="115">
        <v>254</v>
      </c>
      <c r="N63" s="115">
        <v>219</v>
      </c>
      <c r="O63" s="115">
        <v>250</v>
      </c>
      <c r="P63" s="115">
        <v>225</v>
      </c>
      <c r="Q63" s="115">
        <v>157</v>
      </c>
      <c r="R63" s="503"/>
      <c r="S63" s="2"/>
    </row>
    <row r="64" spans="1:47" ht="12.75" hidden="1" customHeight="1">
      <c r="A64" s="2"/>
      <c r="B64" s="162"/>
      <c r="C64" s="375"/>
      <c r="D64" s="147" t="s">
        <v>124</v>
      </c>
      <c r="E64" s="105">
        <v>130</v>
      </c>
      <c r="F64" s="115">
        <v>180</v>
      </c>
      <c r="G64" s="115">
        <v>185</v>
      </c>
      <c r="H64" s="115">
        <v>154</v>
      </c>
      <c r="I64" s="115">
        <v>137</v>
      </c>
      <c r="J64" s="115">
        <v>164</v>
      </c>
      <c r="K64" s="115">
        <v>167</v>
      </c>
      <c r="L64" s="115">
        <v>170</v>
      </c>
      <c r="M64" s="115">
        <v>173</v>
      </c>
      <c r="N64" s="115">
        <v>150</v>
      </c>
      <c r="O64" s="115">
        <v>153</v>
      </c>
      <c r="P64" s="115">
        <v>153</v>
      </c>
      <c r="Q64" s="115">
        <v>132</v>
      </c>
      <c r="R64" s="503"/>
      <c r="S64" s="2"/>
    </row>
    <row r="65" spans="1:47" ht="15" customHeight="1">
      <c r="A65" s="2"/>
      <c r="B65" s="162"/>
      <c r="C65" s="2406" t="s">
        <v>199</v>
      </c>
      <c r="D65" s="2406"/>
      <c r="E65" s="373">
        <v>61.817551161984042</v>
      </c>
      <c r="F65" s="373">
        <v>62.161533090231977</v>
      </c>
      <c r="G65" s="373">
        <v>65.819721718088317</v>
      </c>
      <c r="H65" s="373">
        <v>69.128996692392505</v>
      </c>
      <c r="I65" s="373">
        <v>68.535349473176225</v>
      </c>
      <c r="J65" s="373">
        <v>57.756626934709118</v>
      </c>
      <c r="K65" s="373">
        <v>55.724307021725807</v>
      </c>
      <c r="L65" s="373">
        <v>76.254744833403635</v>
      </c>
      <c r="M65" s="373">
        <v>60.990346095750972</v>
      </c>
      <c r="N65" s="373">
        <v>65.572938689217764</v>
      </c>
      <c r="O65" s="373">
        <v>61.690848214285708</v>
      </c>
      <c r="P65" s="373">
        <v>61.502711076684733</v>
      </c>
      <c r="Q65" s="373">
        <v>73.290563586162094</v>
      </c>
      <c r="R65" s="503"/>
      <c r="S65" s="2"/>
      <c r="U65" s="1981"/>
      <c r="V65" s="964"/>
    </row>
    <row r="66" spans="1:47" ht="11.25" customHeight="1">
      <c r="A66" s="2"/>
      <c r="B66" s="162"/>
      <c r="C66" s="375"/>
      <c r="D66" s="364" t="s">
        <v>168</v>
      </c>
      <c r="E66" s="130">
        <v>66.09266092660927</v>
      </c>
      <c r="F66" s="130">
        <v>68.524798643493</v>
      </c>
      <c r="G66" s="130">
        <v>78.649681528662413</v>
      </c>
      <c r="H66" s="130">
        <v>83.018867924528308</v>
      </c>
      <c r="I66" s="130">
        <v>74.948382656572605</v>
      </c>
      <c r="J66" s="130">
        <v>67.379044226773516</v>
      </c>
      <c r="K66" s="130">
        <v>56.09756097560976</v>
      </c>
      <c r="L66" s="130">
        <v>89.007470651013875</v>
      </c>
      <c r="M66" s="130">
        <v>70.689260361804443</v>
      </c>
      <c r="N66" s="130">
        <v>76.010863005431503</v>
      </c>
      <c r="O66" s="130">
        <v>65.421724245253657</v>
      </c>
      <c r="P66" s="130">
        <v>76.279650436953801</v>
      </c>
      <c r="Q66" s="130">
        <v>80.96901933379921</v>
      </c>
      <c r="R66" s="503"/>
      <c r="S66" s="107"/>
      <c r="U66" s="1980"/>
      <c r="V66" s="1245"/>
    </row>
    <row r="67" spans="1:47" ht="11.25" customHeight="1">
      <c r="A67" s="2"/>
      <c r="B67" s="162"/>
      <c r="C67" s="375"/>
      <c r="D67" s="364" t="s">
        <v>169</v>
      </c>
      <c r="E67" s="130">
        <v>69.348907635734363</v>
      </c>
      <c r="F67" s="130">
        <v>66.989768443726433</v>
      </c>
      <c r="G67" s="130">
        <v>68.648807771563142</v>
      </c>
      <c r="H67" s="130">
        <v>64.366515837104075</v>
      </c>
      <c r="I67" s="130">
        <v>80.534957627118644</v>
      </c>
      <c r="J67" s="130">
        <v>63.921327596803934</v>
      </c>
      <c r="K67" s="130">
        <v>62.597402597402599</v>
      </c>
      <c r="L67" s="130">
        <v>74.984783931832013</v>
      </c>
      <c r="M67" s="130">
        <v>66.62116040955631</v>
      </c>
      <c r="N67" s="130">
        <v>70.425293788472302</v>
      </c>
      <c r="O67" s="130">
        <v>75.32065457762053</v>
      </c>
      <c r="P67" s="130">
        <v>72.738202584911321</v>
      </c>
      <c r="Q67" s="130">
        <v>78.51630570077171</v>
      </c>
      <c r="R67" s="503"/>
      <c r="S67" s="107"/>
      <c r="U67" s="1979"/>
      <c r="V67" s="1245"/>
    </row>
    <row r="68" spans="1:47" ht="11.25" customHeight="1">
      <c r="A68" s="2"/>
      <c r="B68" s="162"/>
      <c r="C68" s="375"/>
      <c r="D68" s="364" t="s">
        <v>373</v>
      </c>
      <c r="E68" s="130">
        <v>50.387051372273049</v>
      </c>
      <c r="F68" s="130">
        <v>43.186255368996484</v>
      </c>
      <c r="G68" s="130">
        <v>41.864077669902912</v>
      </c>
      <c r="H68" s="130">
        <v>54.218835057158408</v>
      </c>
      <c r="I68" s="130">
        <v>49.41599281221923</v>
      </c>
      <c r="J68" s="130">
        <v>46.430432516935902</v>
      </c>
      <c r="K68" s="130">
        <v>41.955953714072415</v>
      </c>
      <c r="L68" s="130">
        <v>55.294117647058826</v>
      </c>
      <c r="M68" s="130">
        <v>52.43150684931507</v>
      </c>
      <c r="N68" s="130">
        <v>55.589822667694676</v>
      </c>
      <c r="O68" s="130">
        <v>51.606805293005678</v>
      </c>
      <c r="P68" s="130">
        <v>38.16155988857939</v>
      </c>
      <c r="Q68" s="130">
        <v>61.496655518394647</v>
      </c>
      <c r="R68" s="503"/>
      <c r="S68" s="107"/>
      <c r="U68" s="1983"/>
      <c r="V68" s="1985"/>
    </row>
    <row r="69" spans="1:47" ht="11.25" customHeight="1">
      <c r="A69" s="2"/>
      <c r="B69" s="162"/>
      <c r="C69" s="375"/>
      <c r="D69" s="364" t="s">
        <v>170</v>
      </c>
      <c r="E69" s="130">
        <v>45.472636815920396</v>
      </c>
      <c r="F69" s="130">
        <v>53.792298716452748</v>
      </c>
      <c r="G69" s="130">
        <v>56.116722783389449</v>
      </c>
      <c r="H69" s="130">
        <v>53.823529411764703</v>
      </c>
      <c r="I69" s="130">
        <v>45.129579982126899</v>
      </c>
      <c r="J69" s="130">
        <v>34.995112414467258</v>
      </c>
      <c r="K69" s="130">
        <v>40.890008396305625</v>
      </c>
      <c r="L69" s="130">
        <v>74.758220502901352</v>
      </c>
      <c r="M69" s="130">
        <v>42.050087361677349</v>
      </c>
      <c r="N69" s="130">
        <v>44.824561403508774</v>
      </c>
      <c r="O69" s="130">
        <v>50.714285714285708</v>
      </c>
      <c r="P69" s="130">
        <v>50.165745856353595</v>
      </c>
      <c r="Q69" s="130">
        <v>56.25</v>
      </c>
      <c r="R69" s="503"/>
      <c r="S69" s="107"/>
      <c r="U69" s="1983"/>
      <c r="V69" s="1977"/>
    </row>
    <row r="70" spans="1:47" ht="11.25" customHeight="1">
      <c r="A70" s="2"/>
      <c r="B70" s="162"/>
      <c r="C70" s="375"/>
      <c r="D70" s="364" t="s">
        <v>171</v>
      </c>
      <c r="E70" s="130">
        <v>56.71641791044776</v>
      </c>
      <c r="F70" s="130">
        <v>56.626506024096393</v>
      </c>
      <c r="G70" s="130">
        <v>74.20289855072464</v>
      </c>
      <c r="H70" s="130">
        <v>68.924302788844628</v>
      </c>
      <c r="I70" s="130">
        <v>45.21072796934866</v>
      </c>
      <c r="J70" s="130">
        <v>46.117867165575305</v>
      </c>
      <c r="K70" s="130">
        <v>68.54433909648634</v>
      </c>
      <c r="L70" s="130">
        <v>82.309124767225327</v>
      </c>
      <c r="M70" s="130">
        <v>50.254668930390487</v>
      </c>
      <c r="N70" s="130">
        <v>58.928571428571431</v>
      </c>
      <c r="O70" s="130">
        <v>49.568965517241381</v>
      </c>
      <c r="P70" s="130">
        <v>61.95652173913043</v>
      </c>
      <c r="Q70" s="130">
        <v>48.318042813455655</v>
      </c>
      <c r="R70" s="503"/>
      <c r="S70" s="107"/>
      <c r="U70" s="1983"/>
      <c r="V70" s="1977"/>
    </row>
    <row r="71" spans="1:47" ht="11.25" customHeight="1">
      <c r="A71" s="2"/>
      <c r="B71" s="162"/>
      <c r="C71" s="375"/>
      <c r="D71" s="364" t="s">
        <v>123</v>
      </c>
      <c r="E71" s="130">
        <v>81.818181818181827</v>
      </c>
      <c r="F71" s="130">
        <v>86.345381526104418</v>
      </c>
      <c r="G71" s="130">
        <v>78.070175438596493</v>
      </c>
      <c r="H71" s="130">
        <v>88.484848484848484</v>
      </c>
      <c r="I71" s="130">
        <v>88.014981273408239</v>
      </c>
      <c r="J71" s="130">
        <v>81.44329896907216</v>
      </c>
      <c r="K71" s="130">
        <v>92.142857142857139</v>
      </c>
      <c r="L71" s="130">
        <v>86.861313868613138</v>
      </c>
      <c r="M71" s="130">
        <v>78.395061728395063</v>
      </c>
      <c r="N71" s="130">
        <v>79.061371841155236</v>
      </c>
      <c r="O71" s="130">
        <v>81.967213114754102</v>
      </c>
      <c r="P71" s="130">
        <v>85.877862595419856</v>
      </c>
      <c r="Q71" s="130">
        <v>83.957219251336895</v>
      </c>
      <c r="R71" s="503"/>
      <c r="S71" s="107"/>
      <c r="U71" s="1983"/>
      <c r="V71" s="1977"/>
    </row>
    <row r="72" spans="1:47" ht="11.25" customHeight="1">
      <c r="A72" s="2"/>
      <c r="B72" s="162"/>
      <c r="C72" s="375"/>
      <c r="D72" s="364" t="s">
        <v>124</v>
      </c>
      <c r="E72" s="130">
        <v>34.300791556728235</v>
      </c>
      <c r="F72" s="130">
        <v>86.124401913875602</v>
      </c>
      <c r="G72" s="130">
        <v>88.095238095238088</v>
      </c>
      <c r="H72" s="130">
        <v>77.386934673366838</v>
      </c>
      <c r="I72" s="130">
        <v>83.536585365853654</v>
      </c>
      <c r="J72" s="130">
        <v>51.735015772870661</v>
      </c>
      <c r="K72" s="130">
        <v>39.667458432304038</v>
      </c>
      <c r="L72" s="130">
        <v>54.140127388535028</v>
      </c>
      <c r="M72" s="130">
        <v>53.067484662576689</v>
      </c>
      <c r="N72" s="130">
        <v>59.055118110236215</v>
      </c>
      <c r="O72" s="130">
        <v>62.195121951219512</v>
      </c>
      <c r="P72" s="130">
        <v>54.063604240282679</v>
      </c>
      <c r="Q72" s="130">
        <v>52.800000000000004</v>
      </c>
      <c r="R72" s="503"/>
      <c r="S72" s="107"/>
      <c r="U72" s="1983"/>
      <c r="V72" s="1977"/>
    </row>
    <row r="73" spans="1:47" s="432" customFormat="1" ht="20.25" customHeight="1">
      <c r="A73" s="439"/>
      <c r="B73" s="440"/>
      <c r="C73" s="2407" t="s">
        <v>387</v>
      </c>
      <c r="D73" s="2405"/>
      <c r="E73" s="2405"/>
      <c r="F73" s="2405"/>
      <c r="G73" s="2405"/>
      <c r="H73" s="2405"/>
      <c r="I73" s="2405"/>
      <c r="J73" s="2405"/>
      <c r="K73" s="2405"/>
      <c r="L73" s="2405"/>
      <c r="M73" s="2405"/>
      <c r="N73" s="2405"/>
      <c r="O73" s="2405"/>
      <c r="P73" s="2405"/>
      <c r="Q73" s="2405"/>
      <c r="R73" s="442"/>
      <c r="S73" s="107"/>
      <c r="T73" s="964"/>
      <c r="U73" s="964"/>
      <c r="V73" s="964"/>
      <c r="W73" s="964"/>
      <c r="X73" s="964"/>
      <c r="Y73" s="964"/>
      <c r="Z73" s="964"/>
      <c r="AA73" s="964"/>
      <c r="AB73" s="964"/>
      <c r="AC73" s="964"/>
      <c r="AD73" s="964"/>
      <c r="AE73" s="964"/>
      <c r="AF73" s="964"/>
      <c r="AG73" s="964"/>
      <c r="AH73" s="964"/>
      <c r="AI73" s="964"/>
      <c r="AJ73" s="964"/>
      <c r="AK73" s="964"/>
      <c r="AL73" s="964"/>
      <c r="AM73" s="964"/>
      <c r="AN73" s="964"/>
      <c r="AO73" s="964"/>
      <c r="AP73" s="964"/>
      <c r="AQ73" s="964"/>
      <c r="AR73" s="964"/>
      <c r="AS73" s="964"/>
      <c r="AT73" s="964"/>
      <c r="AU73" s="964"/>
    </row>
    <row r="74" spans="1:47" s="432" customFormat="1" ht="17.649999999999999" customHeight="1">
      <c r="A74" s="439"/>
      <c r="B74" s="440"/>
      <c r="C74" s="2405" t="s">
        <v>578</v>
      </c>
      <c r="D74" s="2405"/>
      <c r="E74" s="2405"/>
      <c r="F74" s="2405"/>
      <c r="G74" s="2405"/>
      <c r="H74" s="2405"/>
      <c r="I74" s="2405"/>
      <c r="J74" s="2405"/>
      <c r="K74" s="2405"/>
      <c r="L74" s="2405"/>
      <c r="M74" s="2405"/>
      <c r="N74" s="2405"/>
      <c r="O74" s="2405"/>
      <c r="P74" s="2405"/>
      <c r="Q74" s="2405"/>
      <c r="R74" s="442"/>
      <c r="S74" s="439"/>
      <c r="T74" s="964"/>
      <c r="U74" s="964"/>
      <c r="V74" s="964"/>
      <c r="W74" s="964"/>
      <c r="X74" s="964"/>
      <c r="Y74" s="964"/>
      <c r="Z74" s="964"/>
      <c r="AA74" s="964"/>
      <c r="AB74" s="964"/>
      <c r="AC74" s="964"/>
      <c r="AD74" s="964"/>
      <c r="AE74" s="964"/>
      <c r="AF74" s="964"/>
      <c r="AG74" s="964"/>
      <c r="AH74" s="964"/>
      <c r="AI74" s="964"/>
      <c r="AJ74" s="964"/>
      <c r="AK74" s="964"/>
      <c r="AL74" s="964"/>
      <c r="AM74" s="964"/>
      <c r="AN74" s="964"/>
      <c r="AO74" s="964"/>
      <c r="AP74" s="964"/>
      <c r="AQ74" s="964"/>
      <c r="AR74" s="964"/>
      <c r="AS74" s="964"/>
      <c r="AT74" s="964"/>
      <c r="AU74" s="964"/>
    </row>
    <row r="75" spans="1:47" ht="13.5" customHeight="1">
      <c r="A75" s="2"/>
      <c r="B75" s="162"/>
      <c r="C75" s="39" t="s">
        <v>332</v>
      </c>
      <c r="D75" s="4"/>
      <c r="E75" s="1"/>
      <c r="F75" s="1"/>
      <c r="G75" s="4"/>
      <c r="H75" s="1"/>
      <c r="I75" s="706"/>
      <c r="J75" s="452"/>
      <c r="K75" s="1"/>
      <c r="L75" s="4"/>
      <c r="M75" s="4"/>
      <c r="N75" s="4"/>
      <c r="O75" s="4"/>
      <c r="P75" s="4"/>
      <c r="Q75" s="4"/>
      <c r="R75" s="804"/>
      <c r="S75" s="2"/>
    </row>
    <row r="76" spans="1:47" ht="13.5" customHeight="1">
      <c r="A76" s="2"/>
      <c r="B76" s="156">
        <v>10</v>
      </c>
      <c r="C76" s="2254">
        <v>44835</v>
      </c>
      <c r="D76" s="2254"/>
      <c r="E76" s="458"/>
      <c r="F76" s="458"/>
      <c r="G76" s="458"/>
      <c r="H76" s="458"/>
      <c r="I76" s="458"/>
      <c r="J76" s="107"/>
      <c r="K76" s="107"/>
      <c r="L76" s="504"/>
      <c r="M76" s="131"/>
      <c r="N76" s="131"/>
      <c r="O76" s="131"/>
      <c r="P76" s="504"/>
      <c r="Q76" s="1"/>
      <c r="R76" s="4"/>
      <c r="S76" s="2"/>
    </row>
  </sheetData>
  <mergeCells count="15">
    <mergeCell ref="D1:R1"/>
    <mergeCell ref="B2:D2"/>
    <mergeCell ref="C5:D6"/>
    <mergeCell ref="E5:N5"/>
    <mergeCell ref="C8:D8"/>
    <mergeCell ref="C16:D16"/>
    <mergeCell ref="C22:D22"/>
    <mergeCell ref="C23:D23"/>
    <mergeCell ref="C31:D31"/>
    <mergeCell ref="C73:Q73"/>
    <mergeCell ref="C74:Q74"/>
    <mergeCell ref="C76:D76"/>
    <mergeCell ref="C49:D49"/>
    <mergeCell ref="C53:D53"/>
    <mergeCell ref="C65:D65"/>
  </mergeCells>
  <conditionalFormatting sqref="E7:Q7">
    <cfRule type="cellIs" dxfId="23511"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pageSetUpPr fitToPage="1"/>
  </sheetPr>
  <dimension ref="A1:AO52"/>
  <sheetViews>
    <sheetView showGridLines="0" zoomScaleNormal="100" workbookViewId="0"/>
  </sheetViews>
  <sheetFormatPr defaultColWidth="9.28515625" defaultRowHeight="12.75"/>
  <cols>
    <col min="1" max="1" width="1" style="312" customWidth="1"/>
    <col min="2" max="2" width="2.5703125" style="312" customWidth="1"/>
    <col min="3" max="3" width="1" style="312" customWidth="1"/>
    <col min="4" max="4" width="23.7109375" style="312" customWidth="1"/>
    <col min="5" max="5" width="5.42578125" style="312" customWidth="1"/>
    <col min="6" max="6" width="5.42578125" style="307" customWidth="1"/>
    <col min="7" max="17" width="5.42578125" style="312" customWidth="1"/>
    <col min="18" max="18" width="2.5703125" style="312" customWidth="1"/>
    <col min="19" max="19" width="1" style="312" customWidth="1"/>
    <col min="20" max="20" width="7.140625" style="334" customWidth="1"/>
    <col min="21" max="21" width="6" style="334" customWidth="1"/>
    <col min="22" max="22" width="8.5703125" style="334" customWidth="1"/>
    <col min="23" max="23" width="7.140625" style="334" customWidth="1"/>
    <col min="24" max="24" width="6.28515625" style="334" customWidth="1"/>
    <col min="25" max="41" width="9.28515625" style="334"/>
    <col min="42" max="16384" width="9.28515625" style="312"/>
  </cols>
  <sheetData>
    <row r="1" spans="1:41" ht="13.5" customHeight="1">
      <c r="A1" s="307"/>
      <c r="B1" s="2419" t="s">
        <v>263</v>
      </c>
      <c r="C1" s="2420"/>
      <c r="D1" s="2420"/>
      <c r="E1" s="2420"/>
      <c r="F1" s="2420"/>
      <c r="G1" s="2420"/>
      <c r="H1" s="2420"/>
      <c r="I1" s="340"/>
      <c r="J1" s="340"/>
      <c r="K1" s="340"/>
      <c r="L1" s="340"/>
      <c r="M1" s="340"/>
      <c r="N1" s="340"/>
      <c r="O1" s="340"/>
      <c r="P1" s="340"/>
      <c r="Q1" s="317"/>
      <c r="R1" s="317"/>
      <c r="S1" s="307"/>
    </row>
    <row r="2" spans="1:41" ht="6" customHeight="1">
      <c r="A2" s="307"/>
      <c r="B2" s="505"/>
      <c r="C2" s="421"/>
      <c r="D2" s="421"/>
      <c r="E2" s="357"/>
      <c r="F2" s="357"/>
      <c r="G2" s="357"/>
      <c r="H2" s="357"/>
      <c r="I2" s="357"/>
      <c r="J2" s="357"/>
      <c r="K2" s="357"/>
      <c r="L2" s="357"/>
      <c r="M2" s="357"/>
      <c r="N2" s="357"/>
      <c r="O2" s="357"/>
      <c r="P2" s="357"/>
      <c r="Q2" s="357"/>
      <c r="R2" s="316"/>
      <c r="S2" s="307"/>
    </row>
    <row r="3" spans="1:41" ht="13.5" customHeight="1" thickBot="1">
      <c r="A3" s="307"/>
      <c r="B3" s="317"/>
      <c r="C3" s="317"/>
      <c r="D3" s="317"/>
      <c r="E3" s="467"/>
      <c r="F3" s="467"/>
      <c r="G3" s="467"/>
      <c r="H3" s="467"/>
      <c r="I3" s="467"/>
      <c r="J3" s="467"/>
      <c r="K3" s="467"/>
      <c r="L3" s="467"/>
      <c r="M3" s="467"/>
      <c r="N3" s="467"/>
      <c r="O3" s="467"/>
      <c r="P3" s="467"/>
      <c r="Q3" s="467" t="s">
        <v>70</v>
      </c>
      <c r="R3" s="507"/>
      <c r="S3" s="307"/>
    </row>
    <row r="4" spans="1:41" s="321" customFormat="1" ht="13.5" customHeight="1" thickBot="1">
      <c r="A4" s="319"/>
      <c r="B4" s="320"/>
      <c r="C4" s="508" t="s">
        <v>200</v>
      </c>
      <c r="D4" s="509"/>
      <c r="E4" s="509"/>
      <c r="F4" s="509"/>
      <c r="G4" s="509"/>
      <c r="H4" s="509"/>
      <c r="I4" s="509"/>
      <c r="J4" s="509"/>
      <c r="K4" s="509"/>
      <c r="L4" s="509"/>
      <c r="M4" s="509"/>
      <c r="N4" s="509"/>
      <c r="O4" s="509"/>
      <c r="P4" s="509"/>
      <c r="Q4" s="510"/>
      <c r="R4" s="507"/>
      <c r="S4" s="319"/>
      <c r="T4" s="604"/>
      <c r="U4" s="604"/>
      <c r="V4" s="604"/>
      <c r="W4" s="604"/>
      <c r="X4" s="604"/>
      <c r="Y4" s="604"/>
      <c r="Z4" s="604"/>
      <c r="AA4" s="604"/>
      <c r="AB4" s="604"/>
      <c r="AC4" s="604"/>
      <c r="AD4" s="604"/>
      <c r="AE4" s="604"/>
      <c r="AF4" s="604"/>
      <c r="AG4" s="604"/>
      <c r="AH4" s="604"/>
      <c r="AI4" s="604"/>
      <c r="AJ4" s="604"/>
      <c r="AK4" s="604"/>
      <c r="AL4" s="604"/>
      <c r="AM4" s="604"/>
      <c r="AN4" s="604"/>
      <c r="AO4" s="604"/>
    </row>
    <row r="5" spans="1:41" ht="4.5" customHeight="1">
      <c r="A5" s="307"/>
      <c r="B5" s="317"/>
      <c r="C5" s="2421" t="s">
        <v>75</v>
      </c>
      <c r="D5" s="2421"/>
      <c r="E5" s="422"/>
      <c r="F5" s="422"/>
      <c r="G5" s="422"/>
      <c r="H5" s="422"/>
      <c r="I5" s="422"/>
      <c r="J5" s="422"/>
      <c r="K5" s="422"/>
      <c r="L5" s="422"/>
      <c r="M5" s="422"/>
      <c r="N5" s="422"/>
      <c r="O5" s="422"/>
      <c r="P5" s="422"/>
      <c r="Q5" s="422"/>
      <c r="R5" s="507"/>
      <c r="S5" s="307"/>
    </row>
    <row r="6" spans="1:41" ht="13.5" customHeight="1">
      <c r="A6" s="307"/>
      <c r="B6" s="317"/>
      <c r="C6" s="2421"/>
      <c r="D6" s="2421"/>
      <c r="E6" s="1006" t="s">
        <v>32</v>
      </c>
      <c r="F6" s="1942">
        <v>2021</v>
      </c>
      <c r="G6" s="995" t="s">
        <v>32</v>
      </c>
      <c r="H6" s="995" t="s">
        <v>32</v>
      </c>
      <c r="I6" s="1405" t="s">
        <v>32</v>
      </c>
      <c r="J6" s="975" t="s">
        <v>32</v>
      </c>
      <c r="K6" s="975" t="s">
        <v>32</v>
      </c>
      <c r="L6" s="976" t="s">
        <v>32</v>
      </c>
      <c r="M6" s="1989">
        <v>2022</v>
      </c>
      <c r="N6" s="976" t="s">
        <v>32</v>
      </c>
      <c r="O6" s="976" t="s">
        <v>32</v>
      </c>
      <c r="P6" s="976" t="s">
        <v>32</v>
      </c>
      <c r="Q6" s="1021" t="s">
        <v>32</v>
      </c>
      <c r="R6" s="507"/>
      <c r="S6" s="307"/>
      <c r="T6" s="1945"/>
      <c r="U6" s="1062"/>
    </row>
    <row r="7" spans="1:41">
      <c r="A7" s="307"/>
      <c r="B7" s="317"/>
      <c r="C7" s="322"/>
      <c r="D7" s="322"/>
      <c r="E7" s="587" t="s">
        <v>93</v>
      </c>
      <c r="F7" s="587" t="s">
        <v>92</v>
      </c>
      <c r="G7" s="587" t="s">
        <v>91</v>
      </c>
      <c r="H7" s="587" t="s">
        <v>382</v>
      </c>
      <c r="I7" s="587" t="s">
        <v>90</v>
      </c>
      <c r="J7" s="587" t="s">
        <v>383</v>
      </c>
      <c r="K7" s="587" t="s">
        <v>99</v>
      </c>
      <c r="L7" s="587" t="s">
        <v>98</v>
      </c>
      <c r="M7" s="587" t="s">
        <v>97</v>
      </c>
      <c r="N7" s="587" t="s">
        <v>96</v>
      </c>
      <c r="O7" s="587" t="s">
        <v>95</v>
      </c>
      <c r="P7" s="587" t="s">
        <v>94</v>
      </c>
      <c r="Q7" s="587" t="s">
        <v>93</v>
      </c>
      <c r="R7" s="318"/>
      <c r="S7" s="307"/>
      <c r="U7" s="1947"/>
      <c r="V7" s="1255"/>
    </row>
    <row r="8" spans="1:41" s="514" customFormat="1" ht="22.5" customHeight="1">
      <c r="A8" s="511"/>
      <c r="B8" s="512"/>
      <c r="C8" s="2422" t="s">
        <v>65</v>
      </c>
      <c r="D8" s="2422"/>
      <c r="E8" s="304">
        <v>538462</v>
      </c>
      <c r="F8" s="305">
        <v>532053</v>
      </c>
      <c r="G8" s="305">
        <v>527423</v>
      </c>
      <c r="H8" s="305">
        <v>525872</v>
      </c>
      <c r="I8" s="305">
        <v>526977</v>
      </c>
      <c r="J8" s="305">
        <v>515976</v>
      </c>
      <c r="K8" s="305">
        <v>502643</v>
      </c>
      <c r="L8" s="305">
        <v>490741</v>
      </c>
      <c r="M8" s="305">
        <v>474241</v>
      </c>
      <c r="N8" s="305">
        <v>459742</v>
      </c>
      <c r="O8" s="305">
        <v>450412</v>
      </c>
      <c r="P8" s="305">
        <v>446859</v>
      </c>
      <c r="Q8" s="305">
        <v>453041</v>
      </c>
      <c r="R8" s="513"/>
      <c r="S8" s="511"/>
      <c r="T8" s="334"/>
      <c r="U8" s="1949"/>
      <c r="V8" s="2001"/>
      <c r="W8" s="334"/>
      <c r="X8" s="334"/>
      <c r="Y8" s="657"/>
      <c r="Z8" s="657"/>
      <c r="AA8" s="657"/>
      <c r="AB8" s="657"/>
      <c r="AC8" s="657"/>
      <c r="AD8" s="657"/>
      <c r="AE8" s="657"/>
      <c r="AF8" s="657"/>
      <c r="AG8" s="657"/>
      <c r="AH8" s="657"/>
      <c r="AI8" s="657"/>
      <c r="AJ8" s="657"/>
      <c r="AK8" s="657"/>
      <c r="AL8" s="657"/>
      <c r="AM8" s="657"/>
      <c r="AN8" s="657"/>
      <c r="AO8" s="657"/>
    </row>
    <row r="9" spans="1:41" s="321" customFormat="1" ht="18.75" customHeight="1">
      <c r="A9" s="319"/>
      <c r="B9" s="320"/>
      <c r="C9" s="326"/>
      <c r="D9" s="359" t="s">
        <v>269</v>
      </c>
      <c r="E9" s="360">
        <v>359148</v>
      </c>
      <c r="F9" s="361">
        <v>351667</v>
      </c>
      <c r="G9" s="361">
        <v>345884</v>
      </c>
      <c r="H9" s="361">
        <v>347959</v>
      </c>
      <c r="I9" s="361">
        <v>355868</v>
      </c>
      <c r="J9" s="361">
        <v>344264</v>
      </c>
      <c r="K9" s="361">
        <v>326251</v>
      </c>
      <c r="L9" s="361">
        <v>314435</v>
      </c>
      <c r="M9" s="361">
        <v>296394</v>
      </c>
      <c r="N9" s="361">
        <v>282453</v>
      </c>
      <c r="O9" s="361">
        <v>277466</v>
      </c>
      <c r="P9" s="361">
        <v>282847</v>
      </c>
      <c r="Q9" s="361">
        <v>287240</v>
      </c>
      <c r="R9" s="346"/>
      <c r="S9" s="319"/>
      <c r="T9" s="604"/>
      <c r="U9" s="656"/>
      <c r="V9" s="655"/>
      <c r="W9" s="604"/>
      <c r="X9" s="604"/>
      <c r="Y9" s="604"/>
      <c r="Z9" s="604"/>
      <c r="AA9" s="604"/>
      <c r="AB9" s="604"/>
      <c r="AC9" s="604"/>
      <c r="AD9" s="604"/>
      <c r="AE9" s="604"/>
      <c r="AF9" s="604"/>
      <c r="AG9" s="604"/>
      <c r="AH9" s="604"/>
      <c r="AI9" s="604"/>
      <c r="AJ9" s="604"/>
      <c r="AK9" s="604"/>
      <c r="AL9" s="604"/>
      <c r="AM9" s="604"/>
      <c r="AN9" s="604"/>
      <c r="AO9" s="604"/>
    </row>
    <row r="10" spans="1:41" s="321" customFormat="1" ht="18.75" customHeight="1">
      <c r="A10" s="319"/>
      <c r="B10" s="320"/>
      <c r="C10" s="326"/>
      <c r="D10" s="359" t="s">
        <v>201</v>
      </c>
      <c r="E10" s="360">
        <v>50292</v>
      </c>
      <c r="F10" s="361">
        <v>50561</v>
      </c>
      <c r="G10" s="361">
        <v>49740</v>
      </c>
      <c r="H10" s="361">
        <v>48887</v>
      </c>
      <c r="I10" s="361">
        <v>48784</v>
      </c>
      <c r="J10" s="361">
        <v>47699</v>
      </c>
      <c r="K10" s="361">
        <v>47366</v>
      </c>
      <c r="L10" s="361">
        <v>47174</v>
      </c>
      <c r="M10" s="361">
        <v>46795</v>
      </c>
      <c r="N10" s="361">
        <v>45939</v>
      </c>
      <c r="O10" s="361">
        <v>44953</v>
      </c>
      <c r="P10" s="361">
        <v>44238</v>
      </c>
      <c r="Q10" s="361">
        <v>44094</v>
      </c>
      <c r="R10" s="346"/>
      <c r="S10" s="319"/>
      <c r="T10" s="604"/>
      <c r="U10" s="656"/>
      <c r="V10" s="656"/>
      <c r="W10" s="656"/>
      <c r="X10" s="604"/>
      <c r="Y10" s="1990"/>
      <c r="Z10" s="1981"/>
      <c r="AA10" s="604"/>
      <c r="AB10" s="604"/>
      <c r="AC10" s="604"/>
      <c r="AD10" s="604"/>
      <c r="AE10" s="604"/>
      <c r="AF10" s="604"/>
      <c r="AG10" s="604"/>
      <c r="AH10" s="604"/>
      <c r="AI10" s="604"/>
      <c r="AJ10" s="604"/>
      <c r="AK10" s="604"/>
      <c r="AL10" s="604"/>
      <c r="AM10" s="604"/>
      <c r="AN10" s="604"/>
      <c r="AO10" s="604"/>
    </row>
    <row r="11" spans="1:41" s="321" customFormat="1" ht="18.75" customHeight="1">
      <c r="A11" s="319"/>
      <c r="B11" s="320"/>
      <c r="C11" s="326"/>
      <c r="D11" s="359" t="s">
        <v>202</v>
      </c>
      <c r="E11" s="360">
        <v>107701</v>
      </c>
      <c r="F11" s="361">
        <v>109639</v>
      </c>
      <c r="G11" s="361">
        <v>110521</v>
      </c>
      <c r="H11" s="361">
        <v>108611</v>
      </c>
      <c r="I11" s="361">
        <v>102539</v>
      </c>
      <c r="J11" s="361">
        <v>104164</v>
      </c>
      <c r="K11" s="361">
        <v>108100</v>
      </c>
      <c r="L11" s="361">
        <v>109844</v>
      </c>
      <c r="M11" s="361">
        <v>110944</v>
      </c>
      <c r="N11" s="361">
        <v>111045</v>
      </c>
      <c r="O11" s="361">
        <v>108732</v>
      </c>
      <c r="P11" s="361">
        <v>100069</v>
      </c>
      <c r="Q11" s="361">
        <v>101162</v>
      </c>
      <c r="R11" s="346"/>
      <c r="S11" s="319"/>
      <c r="T11" s="604"/>
      <c r="U11" s="656"/>
      <c r="V11" s="1991"/>
      <c r="W11" s="1992"/>
      <c r="X11" s="604"/>
      <c r="Y11" s="1993"/>
      <c r="Z11" s="1245"/>
      <c r="AA11" s="604"/>
      <c r="AB11" s="604"/>
      <c r="AC11" s="604"/>
      <c r="AD11" s="604"/>
      <c r="AE11" s="604"/>
      <c r="AF11" s="604"/>
      <c r="AG11" s="604"/>
      <c r="AH11" s="604"/>
      <c r="AI11" s="604"/>
      <c r="AJ11" s="604"/>
      <c r="AK11" s="604"/>
      <c r="AL11" s="604"/>
      <c r="AM11" s="604"/>
      <c r="AN11" s="604"/>
      <c r="AO11" s="604"/>
    </row>
    <row r="12" spans="1:41" s="321" customFormat="1" ht="22.5" customHeight="1">
      <c r="A12" s="319"/>
      <c r="B12" s="320"/>
      <c r="C12" s="326"/>
      <c r="D12" s="362" t="s">
        <v>270</v>
      </c>
      <c r="E12" s="360">
        <v>21321</v>
      </c>
      <c r="F12" s="361">
        <v>20186</v>
      </c>
      <c r="G12" s="361">
        <v>21278</v>
      </c>
      <c r="H12" s="361">
        <v>20415</v>
      </c>
      <c r="I12" s="361">
        <v>19786</v>
      </c>
      <c r="J12" s="361">
        <v>19849</v>
      </c>
      <c r="K12" s="361">
        <v>20926</v>
      </c>
      <c r="L12" s="361">
        <v>19288</v>
      </c>
      <c r="M12" s="361">
        <v>20108</v>
      </c>
      <c r="N12" s="361">
        <v>20305</v>
      </c>
      <c r="O12" s="361">
        <v>19261</v>
      </c>
      <c r="P12" s="361">
        <v>19705</v>
      </c>
      <c r="Q12" s="361">
        <v>20545</v>
      </c>
      <c r="R12" s="346"/>
      <c r="S12" s="319"/>
      <c r="T12" s="604"/>
      <c r="U12" s="604"/>
      <c r="V12" s="655"/>
      <c r="W12" s="604"/>
      <c r="X12" s="604"/>
      <c r="Y12" s="604"/>
      <c r="Z12" s="1245"/>
      <c r="AA12" s="604"/>
      <c r="AB12" s="604"/>
      <c r="AC12" s="604"/>
      <c r="AD12" s="604"/>
      <c r="AE12" s="604"/>
      <c r="AF12" s="604"/>
      <c r="AG12" s="604"/>
      <c r="AH12" s="604"/>
      <c r="AI12" s="604"/>
      <c r="AJ12" s="604"/>
      <c r="AK12" s="604"/>
      <c r="AL12" s="604"/>
      <c r="AM12" s="604"/>
      <c r="AN12" s="604"/>
      <c r="AO12" s="604"/>
    </row>
    <row r="13" spans="1:41" ht="15.75" customHeight="1" thickBot="1">
      <c r="A13" s="307"/>
      <c r="B13" s="317"/>
      <c r="C13" s="322"/>
      <c r="D13" s="322"/>
      <c r="E13" s="467"/>
      <c r="F13" s="467"/>
      <c r="G13" s="467"/>
      <c r="H13" s="467"/>
      <c r="I13" s="467"/>
      <c r="J13" s="467"/>
      <c r="K13" s="467"/>
      <c r="L13" s="467"/>
      <c r="M13" s="467"/>
      <c r="N13" s="467"/>
      <c r="O13" s="467"/>
      <c r="P13" s="467"/>
      <c r="Q13" s="372"/>
      <c r="R13" s="318"/>
      <c r="S13" s="307"/>
      <c r="V13" s="655"/>
      <c r="Y13" s="1994"/>
      <c r="Z13" s="655"/>
    </row>
    <row r="14" spans="1:41" ht="13.5" customHeight="1" thickBot="1">
      <c r="A14" s="307"/>
      <c r="B14" s="317"/>
      <c r="C14" s="508" t="s">
        <v>24</v>
      </c>
      <c r="D14" s="509"/>
      <c r="E14" s="509"/>
      <c r="F14" s="509"/>
      <c r="G14" s="509"/>
      <c r="H14" s="509"/>
      <c r="I14" s="509"/>
      <c r="J14" s="509"/>
      <c r="K14" s="509"/>
      <c r="L14" s="509"/>
      <c r="M14" s="509"/>
      <c r="N14" s="509"/>
      <c r="O14" s="509"/>
      <c r="P14" s="509"/>
      <c r="Q14" s="510"/>
      <c r="R14" s="318"/>
      <c r="S14" s="307"/>
      <c r="V14" s="655"/>
      <c r="Y14" s="1994"/>
      <c r="Z14" s="655"/>
    </row>
    <row r="15" spans="1:41" ht="9.75" customHeight="1">
      <c r="A15" s="307"/>
      <c r="B15" s="317"/>
      <c r="C15" s="2421" t="s">
        <v>75</v>
      </c>
      <c r="D15" s="2421"/>
      <c r="E15" s="325"/>
      <c r="F15" s="325"/>
      <c r="G15" s="325"/>
      <c r="H15" s="325"/>
      <c r="I15" s="325"/>
      <c r="J15" s="325"/>
      <c r="K15" s="325"/>
      <c r="L15" s="325"/>
      <c r="M15" s="325"/>
      <c r="N15" s="325"/>
      <c r="O15" s="325"/>
      <c r="P15" s="325"/>
      <c r="Q15" s="405"/>
      <c r="R15" s="318"/>
      <c r="S15" s="307"/>
      <c r="V15" s="655"/>
      <c r="Y15" s="1994"/>
      <c r="Z15" s="655"/>
    </row>
    <row r="16" spans="1:41" s="514" customFormat="1" ht="22.5" customHeight="1">
      <c r="A16" s="511"/>
      <c r="B16" s="512"/>
      <c r="C16" s="2422" t="s">
        <v>65</v>
      </c>
      <c r="D16" s="2422"/>
      <c r="E16" s="304">
        <f t="shared" ref="E16:P16" si="0">+E9</f>
        <v>359148</v>
      </c>
      <c r="F16" s="305">
        <f t="shared" si="0"/>
        <v>351667</v>
      </c>
      <c r="G16" s="305">
        <f t="shared" si="0"/>
        <v>345884</v>
      </c>
      <c r="H16" s="305">
        <f t="shared" si="0"/>
        <v>347959</v>
      </c>
      <c r="I16" s="305">
        <f t="shared" si="0"/>
        <v>355868</v>
      </c>
      <c r="J16" s="305">
        <f t="shared" si="0"/>
        <v>344264</v>
      </c>
      <c r="K16" s="305">
        <f t="shared" si="0"/>
        <v>326251</v>
      </c>
      <c r="L16" s="305">
        <f t="shared" si="0"/>
        <v>314435</v>
      </c>
      <c r="M16" s="305">
        <f t="shared" si="0"/>
        <v>296394</v>
      </c>
      <c r="N16" s="305">
        <f t="shared" si="0"/>
        <v>282453</v>
      </c>
      <c r="O16" s="305">
        <f t="shared" si="0"/>
        <v>277466</v>
      </c>
      <c r="P16" s="305">
        <f t="shared" si="0"/>
        <v>282847</v>
      </c>
      <c r="Q16" s="305">
        <f>+Q9</f>
        <v>287240</v>
      </c>
      <c r="R16" s="513"/>
      <c r="S16" s="511"/>
      <c r="T16" s="657"/>
      <c r="U16" s="685"/>
      <c r="V16" s="655"/>
      <c r="W16" s="1995"/>
      <c r="X16" s="657"/>
      <c r="Y16" s="1994"/>
      <c r="Z16" s="655"/>
      <c r="AA16" s="657"/>
      <c r="AB16" s="657"/>
      <c r="AC16" s="657"/>
      <c r="AD16" s="657"/>
      <c r="AE16" s="657"/>
      <c r="AF16" s="657"/>
      <c r="AG16" s="657"/>
      <c r="AH16" s="657"/>
      <c r="AI16" s="657"/>
      <c r="AJ16" s="657"/>
      <c r="AK16" s="657"/>
      <c r="AL16" s="657"/>
      <c r="AM16" s="657"/>
      <c r="AN16" s="657"/>
      <c r="AO16" s="657"/>
    </row>
    <row r="17" spans="1:33" ht="22.5" customHeight="1">
      <c r="A17" s="307"/>
      <c r="B17" s="317"/>
      <c r="C17" s="466"/>
      <c r="D17" s="364" t="s">
        <v>69</v>
      </c>
      <c r="E17" s="105">
        <v>152872</v>
      </c>
      <c r="F17" s="115">
        <v>151261</v>
      </c>
      <c r="G17" s="115">
        <v>150545</v>
      </c>
      <c r="H17" s="115">
        <v>152829</v>
      </c>
      <c r="I17" s="115">
        <v>155822</v>
      </c>
      <c r="J17" s="115">
        <v>151190</v>
      </c>
      <c r="K17" s="115">
        <v>142949</v>
      </c>
      <c r="L17" s="115">
        <v>136998</v>
      </c>
      <c r="M17" s="115">
        <v>129076</v>
      </c>
      <c r="N17" s="115">
        <v>122396</v>
      </c>
      <c r="O17" s="115">
        <v>118553</v>
      </c>
      <c r="P17" s="115">
        <v>119257</v>
      </c>
      <c r="Q17" s="115">
        <v>121480</v>
      </c>
      <c r="R17" s="318"/>
      <c r="S17" s="307"/>
      <c r="V17" s="802"/>
      <c r="W17" s="1996"/>
      <c r="Y17" s="1994"/>
      <c r="Z17" s="655"/>
    </row>
    <row r="18" spans="1:33" ht="15.75" customHeight="1">
      <c r="A18" s="307"/>
      <c r="B18" s="317"/>
      <c r="C18" s="466"/>
      <c r="D18" s="364" t="s">
        <v>68</v>
      </c>
      <c r="E18" s="105">
        <v>206276</v>
      </c>
      <c r="F18" s="115">
        <v>200406</v>
      </c>
      <c r="G18" s="115">
        <v>195339</v>
      </c>
      <c r="H18" s="115">
        <v>195130</v>
      </c>
      <c r="I18" s="115">
        <v>200046</v>
      </c>
      <c r="J18" s="115">
        <v>193074</v>
      </c>
      <c r="K18" s="115">
        <v>183302</v>
      </c>
      <c r="L18" s="115">
        <v>177437</v>
      </c>
      <c r="M18" s="115">
        <v>167318</v>
      </c>
      <c r="N18" s="115">
        <v>160057</v>
      </c>
      <c r="O18" s="115">
        <v>158913</v>
      </c>
      <c r="P18" s="115">
        <v>163590</v>
      </c>
      <c r="Q18" s="115">
        <v>165760</v>
      </c>
      <c r="R18" s="318"/>
      <c r="S18" s="307"/>
      <c r="V18" s="655"/>
    </row>
    <row r="19" spans="1:33" ht="22.5" customHeight="1">
      <c r="A19" s="307"/>
      <c r="B19" s="317"/>
      <c r="C19" s="466"/>
      <c r="D19" s="364" t="s">
        <v>203</v>
      </c>
      <c r="E19" s="105">
        <v>39186</v>
      </c>
      <c r="F19" s="115">
        <v>39605</v>
      </c>
      <c r="G19" s="115">
        <v>38109</v>
      </c>
      <c r="H19" s="115">
        <v>36157</v>
      </c>
      <c r="I19" s="115">
        <v>37818</v>
      </c>
      <c r="J19" s="115">
        <v>36514</v>
      </c>
      <c r="K19" s="115">
        <v>34648</v>
      </c>
      <c r="L19" s="115">
        <v>32433</v>
      </c>
      <c r="M19" s="115">
        <v>29652</v>
      </c>
      <c r="N19" s="115">
        <v>27770</v>
      </c>
      <c r="O19" s="115">
        <v>26670</v>
      </c>
      <c r="P19" s="115">
        <v>28293</v>
      </c>
      <c r="Q19" s="115">
        <v>31171</v>
      </c>
      <c r="R19" s="318"/>
      <c r="S19" s="307"/>
      <c r="V19" s="655"/>
      <c r="Y19" s="1994"/>
      <c r="Z19" s="1245"/>
    </row>
    <row r="20" spans="1:33" ht="15.75" customHeight="1">
      <c r="A20" s="307"/>
      <c r="B20" s="317"/>
      <c r="C20" s="466"/>
      <c r="D20" s="364" t="s">
        <v>204</v>
      </c>
      <c r="E20" s="105">
        <v>319962</v>
      </c>
      <c r="F20" s="115">
        <v>312062</v>
      </c>
      <c r="G20" s="115">
        <v>307775</v>
      </c>
      <c r="H20" s="115">
        <v>311802</v>
      </c>
      <c r="I20" s="115">
        <v>318050</v>
      </c>
      <c r="J20" s="115">
        <v>307750</v>
      </c>
      <c r="K20" s="115">
        <v>291603</v>
      </c>
      <c r="L20" s="115">
        <v>282002</v>
      </c>
      <c r="M20" s="115">
        <v>266742</v>
      </c>
      <c r="N20" s="115">
        <v>254683</v>
      </c>
      <c r="O20" s="115">
        <v>250796</v>
      </c>
      <c r="P20" s="115">
        <v>254554</v>
      </c>
      <c r="Q20" s="115">
        <v>256069</v>
      </c>
      <c r="R20" s="318"/>
      <c r="S20" s="307"/>
      <c r="T20" s="655"/>
      <c r="U20" s="766"/>
      <c r="V20" s="655"/>
      <c r="Z20" s="1245"/>
    </row>
    <row r="21" spans="1:33" ht="22.5" customHeight="1">
      <c r="A21" s="307"/>
      <c r="B21" s="317"/>
      <c r="C21" s="466"/>
      <c r="D21" s="364" t="s">
        <v>193</v>
      </c>
      <c r="E21" s="105">
        <v>34506</v>
      </c>
      <c r="F21" s="115">
        <v>34952</v>
      </c>
      <c r="G21" s="115">
        <v>33309</v>
      </c>
      <c r="H21" s="115">
        <v>31913</v>
      </c>
      <c r="I21" s="115">
        <v>32843</v>
      </c>
      <c r="J21" s="115">
        <v>31921</v>
      </c>
      <c r="K21" s="115">
        <v>30957</v>
      </c>
      <c r="L21" s="115">
        <v>30028</v>
      </c>
      <c r="M21" s="115">
        <v>28552</v>
      </c>
      <c r="N21" s="115">
        <v>27315</v>
      </c>
      <c r="O21" s="115">
        <v>26851</v>
      </c>
      <c r="P21" s="115">
        <v>27893</v>
      </c>
      <c r="Q21" s="115">
        <v>30133</v>
      </c>
      <c r="R21" s="318"/>
      <c r="S21" s="307"/>
      <c r="U21" s="766"/>
      <c r="V21" s="800"/>
      <c r="W21" s="655"/>
      <c r="Y21" s="1994"/>
      <c r="Z21" s="655"/>
    </row>
    <row r="22" spans="1:33" ht="15.75" customHeight="1">
      <c r="A22" s="307"/>
      <c r="B22" s="317"/>
      <c r="C22" s="466"/>
      <c r="D22" s="364" t="s">
        <v>205</v>
      </c>
      <c r="E22" s="105">
        <v>324642</v>
      </c>
      <c r="F22" s="115">
        <v>316715</v>
      </c>
      <c r="G22" s="115">
        <v>312575</v>
      </c>
      <c r="H22" s="115">
        <v>316046</v>
      </c>
      <c r="I22" s="115">
        <v>323025</v>
      </c>
      <c r="J22" s="115">
        <v>312343</v>
      </c>
      <c r="K22" s="115">
        <v>295294</v>
      </c>
      <c r="L22" s="115">
        <v>284407</v>
      </c>
      <c r="M22" s="115">
        <v>267842</v>
      </c>
      <c r="N22" s="115">
        <v>255138</v>
      </c>
      <c r="O22" s="115">
        <v>250615</v>
      </c>
      <c r="P22" s="115">
        <v>254954</v>
      </c>
      <c r="Q22" s="115">
        <v>257107</v>
      </c>
      <c r="R22" s="318"/>
      <c r="S22" s="307"/>
      <c r="U22" s="766"/>
      <c r="V22" s="800"/>
      <c r="Y22" s="1994"/>
      <c r="Z22" s="655"/>
    </row>
    <row r="23" spans="1:33" ht="15" customHeight="1">
      <c r="A23" s="307"/>
      <c r="B23" s="317"/>
      <c r="C23" s="364"/>
      <c r="D23" s="366" t="s">
        <v>272</v>
      </c>
      <c r="E23" s="105">
        <v>12486</v>
      </c>
      <c r="F23" s="115">
        <v>12840</v>
      </c>
      <c r="G23" s="115">
        <v>13037</v>
      </c>
      <c r="H23" s="115">
        <v>14246</v>
      </c>
      <c r="I23" s="115">
        <v>14189</v>
      </c>
      <c r="J23" s="115">
        <v>14285</v>
      </c>
      <c r="K23" s="115">
        <v>13887</v>
      </c>
      <c r="L23" s="115">
        <v>13078</v>
      </c>
      <c r="M23" s="115">
        <v>11755</v>
      </c>
      <c r="N23" s="115">
        <v>11279</v>
      </c>
      <c r="O23" s="115">
        <v>11356</v>
      </c>
      <c r="P23" s="115">
        <v>11267</v>
      </c>
      <c r="Q23" s="115">
        <v>11482</v>
      </c>
      <c r="R23" s="318"/>
      <c r="S23" s="307"/>
      <c r="V23" s="655"/>
      <c r="W23" s="766"/>
      <c r="Y23" s="1994"/>
      <c r="Z23" s="655"/>
      <c r="AB23" s="1981"/>
      <c r="AC23" s="964"/>
    </row>
    <row r="24" spans="1:33" ht="15" customHeight="1">
      <c r="A24" s="307"/>
      <c r="B24" s="317"/>
      <c r="C24" s="147"/>
      <c r="D24" s="57" t="s">
        <v>194</v>
      </c>
      <c r="E24" s="105">
        <v>63847</v>
      </c>
      <c r="F24" s="115">
        <v>62530</v>
      </c>
      <c r="G24" s="115">
        <v>60787</v>
      </c>
      <c r="H24" s="115">
        <v>61063</v>
      </c>
      <c r="I24" s="115">
        <v>61734</v>
      </c>
      <c r="J24" s="115">
        <v>59734</v>
      </c>
      <c r="K24" s="115">
        <v>56700</v>
      </c>
      <c r="L24" s="115">
        <v>55605</v>
      </c>
      <c r="M24" s="115">
        <v>53110</v>
      </c>
      <c r="N24" s="115">
        <v>50624</v>
      </c>
      <c r="O24" s="115">
        <v>49495</v>
      </c>
      <c r="P24" s="115">
        <v>49846</v>
      </c>
      <c r="Q24" s="115">
        <v>50424</v>
      </c>
      <c r="R24" s="318"/>
      <c r="S24" s="307"/>
      <c r="V24" s="655"/>
      <c r="Y24" s="1994"/>
      <c r="Z24" s="655"/>
      <c r="AB24" s="1980"/>
      <c r="AC24" s="1245"/>
    </row>
    <row r="25" spans="1:33" ht="15" customHeight="1">
      <c r="A25" s="307"/>
      <c r="B25" s="317"/>
      <c r="C25" s="147"/>
      <c r="D25" s="57" t="s">
        <v>151</v>
      </c>
      <c r="E25" s="105">
        <v>239818</v>
      </c>
      <c r="F25" s="115">
        <v>232727</v>
      </c>
      <c r="G25" s="115">
        <v>230248</v>
      </c>
      <c r="H25" s="115">
        <v>232396</v>
      </c>
      <c r="I25" s="115">
        <v>238193</v>
      </c>
      <c r="J25" s="115">
        <v>229869</v>
      </c>
      <c r="K25" s="115">
        <v>216812</v>
      </c>
      <c r="L25" s="115">
        <v>208420</v>
      </c>
      <c r="M25" s="115">
        <v>196125</v>
      </c>
      <c r="N25" s="115">
        <v>186582</v>
      </c>
      <c r="O25" s="115">
        <v>183361</v>
      </c>
      <c r="P25" s="115">
        <v>186895</v>
      </c>
      <c r="Q25" s="115">
        <v>188039</v>
      </c>
      <c r="R25" s="318"/>
      <c r="S25" s="307"/>
      <c r="V25" s="655"/>
      <c r="Y25" s="1994"/>
      <c r="Z25" s="655"/>
      <c r="AB25" s="964"/>
      <c r="AC25" s="1245"/>
    </row>
    <row r="26" spans="1:33" ht="15" customHeight="1">
      <c r="A26" s="307"/>
      <c r="B26" s="317"/>
      <c r="C26" s="147"/>
      <c r="D26" s="57" t="s">
        <v>195</v>
      </c>
      <c r="E26" s="105">
        <v>8491</v>
      </c>
      <c r="F26" s="115">
        <v>8618</v>
      </c>
      <c r="G26" s="115">
        <v>8503</v>
      </c>
      <c r="H26" s="115">
        <v>8341</v>
      </c>
      <c r="I26" s="115">
        <v>8909</v>
      </c>
      <c r="J26" s="115">
        <v>8455</v>
      </c>
      <c r="K26" s="115">
        <v>7895</v>
      </c>
      <c r="L26" s="115">
        <v>7304</v>
      </c>
      <c r="M26" s="115">
        <v>6852</v>
      </c>
      <c r="N26" s="115">
        <v>6653</v>
      </c>
      <c r="O26" s="115">
        <v>6403</v>
      </c>
      <c r="P26" s="115">
        <v>6946</v>
      </c>
      <c r="Q26" s="115">
        <v>7162</v>
      </c>
      <c r="R26" s="318"/>
      <c r="S26" s="307"/>
      <c r="V26" s="655"/>
      <c r="Y26" s="1994"/>
      <c r="Z26" s="655"/>
      <c r="AB26" s="1983"/>
      <c r="AC26" s="1977"/>
    </row>
    <row r="27" spans="1:33" ht="22.5" customHeight="1">
      <c r="A27" s="307"/>
      <c r="B27" s="317"/>
      <c r="C27" s="466"/>
      <c r="D27" s="364" t="s">
        <v>206</v>
      </c>
      <c r="E27" s="105">
        <v>181290</v>
      </c>
      <c r="F27" s="115">
        <v>175294</v>
      </c>
      <c r="G27" s="115">
        <v>173966</v>
      </c>
      <c r="H27" s="115">
        <v>176885</v>
      </c>
      <c r="I27" s="115">
        <v>181527</v>
      </c>
      <c r="J27" s="115">
        <v>175241</v>
      </c>
      <c r="K27" s="115">
        <v>165893</v>
      </c>
      <c r="L27" s="115">
        <v>159942</v>
      </c>
      <c r="M27" s="115">
        <v>150752</v>
      </c>
      <c r="N27" s="115">
        <v>144892</v>
      </c>
      <c r="O27" s="115">
        <v>144997</v>
      </c>
      <c r="P27" s="115">
        <v>152585</v>
      </c>
      <c r="Q27" s="115">
        <v>160930</v>
      </c>
      <c r="R27" s="318"/>
      <c r="S27" s="307"/>
      <c r="U27" s="685"/>
      <c r="V27" s="655"/>
      <c r="W27" s="655"/>
      <c r="Y27" s="1994"/>
      <c r="Z27" s="655"/>
      <c r="AB27" s="1983"/>
      <c r="AC27" s="1977"/>
    </row>
    <row r="28" spans="1:33" ht="15.75" customHeight="1">
      <c r="A28" s="307"/>
      <c r="B28" s="317"/>
      <c r="C28" s="466"/>
      <c r="D28" s="364" t="s">
        <v>207</v>
      </c>
      <c r="E28" s="105">
        <v>177858</v>
      </c>
      <c r="F28" s="115">
        <v>176373</v>
      </c>
      <c r="G28" s="115">
        <v>171918</v>
      </c>
      <c r="H28" s="115">
        <v>171074</v>
      </c>
      <c r="I28" s="115">
        <v>174341</v>
      </c>
      <c r="J28" s="115">
        <v>169023</v>
      </c>
      <c r="K28" s="115">
        <v>160358</v>
      </c>
      <c r="L28" s="115">
        <v>154493</v>
      </c>
      <c r="M28" s="115">
        <v>145642</v>
      </c>
      <c r="N28" s="115">
        <v>137561</v>
      </c>
      <c r="O28" s="115">
        <v>132469</v>
      </c>
      <c r="P28" s="115">
        <v>130262</v>
      </c>
      <c r="Q28" s="115">
        <v>126310</v>
      </c>
      <c r="R28" s="318"/>
      <c r="S28" s="307"/>
      <c r="U28" s="685"/>
      <c r="V28" s="655"/>
      <c r="W28" s="655"/>
      <c r="Z28" s="655"/>
      <c r="AB28" s="1983"/>
      <c r="AC28" s="1977"/>
      <c r="AG28" s="1997"/>
    </row>
    <row r="29" spans="1:33" ht="22.5" customHeight="1">
      <c r="A29" s="307"/>
      <c r="B29" s="317"/>
      <c r="C29" s="466"/>
      <c r="D29" s="364" t="s">
        <v>208</v>
      </c>
      <c r="E29" s="105">
        <v>28521</v>
      </c>
      <c r="F29" s="115">
        <v>28813</v>
      </c>
      <c r="G29" s="115">
        <v>29974</v>
      </c>
      <c r="H29" s="115">
        <v>30455</v>
      </c>
      <c r="I29" s="115">
        <v>31181</v>
      </c>
      <c r="J29" s="115">
        <v>30958</v>
      </c>
      <c r="K29" s="115">
        <v>30267</v>
      </c>
      <c r="L29" s="115">
        <v>29276</v>
      </c>
      <c r="M29" s="115">
        <v>27738</v>
      </c>
      <c r="N29" s="115">
        <v>26604</v>
      </c>
      <c r="O29" s="115">
        <v>26026</v>
      </c>
      <c r="P29" s="115">
        <v>25510</v>
      </c>
      <c r="Q29" s="115">
        <v>25915</v>
      </c>
      <c r="R29" s="318"/>
      <c r="S29" s="307"/>
      <c r="V29" s="655"/>
      <c r="Z29" s="655"/>
      <c r="AB29" s="1983"/>
      <c r="AC29" s="1977"/>
      <c r="AG29" s="1997"/>
    </row>
    <row r="30" spans="1:33" ht="15.75" customHeight="1">
      <c r="A30" s="307"/>
      <c r="B30" s="317"/>
      <c r="C30" s="466"/>
      <c r="D30" s="364" t="s">
        <v>209</v>
      </c>
      <c r="E30" s="105">
        <v>49627</v>
      </c>
      <c r="F30" s="115">
        <v>48894</v>
      </c>
      <c r="G30" s="115">
        <v>48711</v>
      </c>
      <c r="H30" s="115">
        <v>49291</v>
      </c>
      <c r="I30" s="115">
        <v>49854</v>
      </c>
      <c r="J30" s="115">
        <v>49005</v>
      </c>
      <c r="K30" s="115">
        <v>47294</v>
      </c>
      <c r="L30" s="115">
        <v>46051</v>
      </c>
      <c r="M30" s="115">
        <v>43678</v>
      </c>
      <c r="N30" s="115">
        <v>41871</v>
      </c>
      <c r="O30" s="115">
        <v>41242</v>
      </c>
      <c r="P30" s="115">
        <v>40265</v>
      </c>
      <c r="Q30" s="115">
        <v>39655</v>
      </c>
      <c r="R30" s="318"/>
      <c r="S30" s="307"/>
      <c r="V30" s="655"/>
      <c r="Z30" s="655"/>
      <c r="AG30" s="1997"/>
    </row>
    <row r="31" spans="1:33" ht="15.75" customHeight="1">
      <c r="A31" s="307"/>
      <c r="B31" s="317"/>
      <c r="C31" s="466"/>
      <c r="D31" s="364" t="s">
        <v>210</v>
      </c>
      <c r="E31" s="105">
        <v>48658</v>
      </c>
      <c r="F31" s="115">
        <v>47287</v>
      </c>
      <c r="G31" s="115">
        <v>46809</v>
      </c>
      <c r="H31" s="115">
        <v>48090</v>
      </c>
      <c r="I31" s="115">
        <v>48917</v>
      </c>
      <c r="J31" s="115">
        <v>47700</v>
      </c>
      <c r="K31" s="115">
        <v>45183</v>
      </c>
      <c r="L31" s="115">
        <v>43422</v>
      </c>
      <c r="M31" s="115">
        <v>40771</v>
      </c>
      <c r="N31" s="115">
        <v>38901</v>
      </c>
      <c r="O31" s="115">
        <v>38591</v>
      </c>
      <c r="P31" s="115">
        <v>38708</v>
      </c>
      <c r="Q31" s="115">
        <v>38584</v>
      </c>
      <c r="R31" s="318"/>
      <c r="S31" s="307"/>
      <c r="V31" s="655"/>
      <c r="Z31" s="655"/>
      <c r="AG31" s="1997"/>
    </row>
    <row r="32" spans="1:33" ht="15.75" customHeight="1">
      <c r="A32" s="307"/>
      <c r="B32" s="317"/>
      <c r="C32" s="466"/>
      <c r="D32" s="364" t="s">
        <v>211</v>
      </c>
      <c r="E32" s="105">
        <v>68667</v>
      </c>
      <c r="F32" s="115">
        <v>66605</v>
      </c>
      <c r="G32" s="115">
        <v>65465</v>
      </c>
      <c r="H32" s="115">
        <v>66692</v>
      </c>
      <c r="I32" s="115">
        <v>68484</v>
      </c>
      <c r="J32" s="115">
        <v>66051</v>
      </c>
      <c r="K32" s="115">
        <v>61949</v>
      </c>
      <c r="L32" s="115">
        <v>59271</v>
      </c>
      <c r="M32" s="115">
        <v>55650</v>
      </c>
      <c r="N32" s="115">
        <v>52274</v>
      </c>
      <c r="O32" s="115">
        <v>51593</v>
      </c>
      <c r="P32" s="115">
        <v>52205</v>
      </c>
      <c r="Q32" s="115">
        <v>51719</v>
      </c>
      <c r="R32" s="318"/>
      <c r="S32" s="307"/>
      <c r="V32" s="655"/>
      <c r="Z32" s="655"/>
      <c r="AG32" s="1997"/>
    </row>
    <row r="33" spans="1:41" ht="15.75" customHeight="1">
      <c r="A33" s="307"/>
      <c r="B33" s="317"/>
      <c r="C33" s="466"/>
      <c r="D33" s="364" t="s">
        <v>212</v>
      </c>
      <c r="E33" s="105">
        <v>109238</v>
      </c>
      <c r="F33" s="115">
        <v>107839</v>
      </c>
      <c r="G33" s="115">
        <v>105337</v>
      </c>
      <c r="H33" s="115">
        <v>105616</v>
      </c>
      <c r="I33" s="115">
        <v>108465</v>
      </c>
      <c r="J33" s="115">
        <v>104581</v>
      </c>
      <c r="K33" s="115">
        <v>98672</v>
      </c>
      <c r="L33" s="115">
        <v>95403</v>
      </c>
      <c r="M33" s="115">
        <v>90448</v>
      </c>
      <c r="N33" s="115">
        <v>85866</v>
      </c>
      <c r="O33" s="115">
        <v>82768</v>
      </c>
      <c r="P33" s="115">
        <v>85488</v>
      </c>
      <c r="Q33" s="115">
        <v>88083</v>
      </c>
      <c r="R33" s="318"/>
      <c r="S33" s="307"/>
      <c r="V33" s="655"/>
      <c r="Z33" s="655"/>
      <c r="AG33" s="1997"/>
    </row>
    <row r="34" spans="1:41" ht="15.75" customHeight="1">
      <c r="A34" s="307"/>
      <c r="B34" s="317"/>
      <c r="C34" s="466"/>
      <c r="D34" s="364" t="s">
        <v>213</v>
      </c>
      <c r="E34" s="105">
        <v>54437</v>
      </c>
      <c r="F34" s="115">
        <v>52229</v>
      </c>
      <c r="G34" s="115">
        <v>49588</v>
      </c>
      <c r="H34" s="115">
        <v>47815</v>
      </c>
      <c r="I34" s="115">
        <v>48967</v>
      </c>
      <c r="J34" s="115">
        <v>45969</v>
      </c>
      <c r="K34" s="115">
        <v>42886</v>
      </c>
      <c r="L34" s="115">
        <v>41012</v>
      </c>
      <c r="M34" s="115">
        <v>38109</v>
      </c>
      <c r="N34" s="115">
        <v>36937</v>
      </c>
      <c r="O34" s="115">
        <v>37246</v>
      </c>
      <c r="P34" s="115">
        <v>40671</v>
      </c>
      <c r="Q34" s="115">
        <v>43284</v>
      </c>
      <c r="R34" s="318"/>
      <c r="S34" s="307"/>
      <c r="V34" s="658"/>
      <c r="Z34" s="655"/>
      <c r="AG34" s="1997"/>
    </row>
    <row r="35" spans="1:41" ht="22.5" customHeight="1">
      <c r="A35" s="307"/>
      <c r="B35" s="317"/>
      <c r="C35" s="466"/>
      <c r="D35" s="364" t="s">
        <v>168</v>
      </c>
      <c r="E35" s="105">
        <v>138000</v>
      </c>
      <c r="F35" s="115">
        <v>135135</v>
      </c>
      <c r="G35" s="115">
        <v>129584</v>
      </c>
      <c r="H35" s="115">
        <v>129555</v>
      </c>
      <c r="I35" s="115">
        <v>131444</v>
      </c>
      <c r="J35" s="115">
        <v>128022</v>
      </c>
      <c r="K35" s="115">
        <v>122072</v>
      </c>
      <c r="L35" s="115">
        <v>119590</v>
      </c>
      <c r="M35" s="115">
        <v>113969</v>
      </c>
      <c r="N35" s="115">
        <v>108642</v>
      </c>
      <c r="O35" s="115">
        <v>107751</v>
      </c>
      <c r="P35" s="115">
        <v>111808</v>
      </c>
      <c r="Q35" s="115">
        <v>114106</v>
      </c>
      <c r="R35" s="318"/>
      <c r="S35" s="307"/>
      <c r="U35" s="1257"/>
      <c r="V35" s="1258"/>
      <c r="Z35" s="655"/>
    </row>
    <row r="36" spans="1:41" ht="15.75" customHeight="1">
      <c r="A36" s="307"/>
      <c r="B36" s="317"/>
      <c r="C36" s="466"/>
      <c r="D36" s="364" t="s">
        <v>169</v>
      </c>
      <c r="E36" s="105">
        <v>59766</v>
      </c>
      <c r="F36" s="115">
        <v>58277</v>
      </c>
      <c r="G36" s="115">
        <v>57115</v>
      </c>
      <c r="H36" s="115">
        <v>57267</v>
      </c>
      <c r="I36" s="115">
        <v>58946</v>
      </c>
      <c r="J36" s="115">
        <v>57198</v>
      </c>
      <c r="K36" s="115">
        <v>55161</v>
      </c>
      <c r="L36" s="115">
        <v>54588</v>
      </c>
      <c r="M36" s="115">
        <v>51904</v>
      </c>
      <c r="N36" s="115">
        <v>50086</v>
      </c>
      <c r="O36" s="115">
        <v>36770</v>
      </c>
      <c r="P36" s="115">
        <v>51607</v>
      </c>
      <c r="Q36" s="115">
        <v>53304</v>
      </c>
      <c r="R36" s="318"/>
      <c r="S36" s="307"/>
      <c r="U36" s="1257"/>
      <c r="V36" s="1258"/>
      <c r="Y36" s="1979"/>
      <c r="Z36" s="1245"/>
    </row>
    <row r="37" spans="1:41" ht="15.75" customHeight="1">
      <c r="A37" s="307"/>
      <c r="B37" s="317"/>
      <c r="C37" s="466"/>
      <c r="D37" s="364" t="s">
        <v>373</v>
      </c>
      <c r="E37" s="105">
        <v>101559</v>
      </c>
      <c r="F37" s="115">
        <v>97703</v>
      </c>
      <c r="G37" s="115">
        <v>94757</v>
      </c>
      <c r="H37" s="115">
        <v>94289</v>
      </c>
      <c r="I37" s="115">
        <v>97177</v>
      </c>
      <c r="J37" s="115">
        <v>93858</v>
      </c>
      <c r="K37" s="115">
        <v>89177</v>
      </c>
      <c r="L37" s="115">
        <v>85927</v>
      </c>
      <c r="M37" s="115">
        <v>82427</v>
      </c>
      <c r="N37" s="115">
        <v>79690</v>
      </c>
      <c r="O37" s="115">
        <v>95917</v>
      </c>
      <c r="P37" s="115">
        <v>77372</v>
      </c>
      <c r="Q37" s="115">
        <v>75842</v>
      </c>
      <c r="R37" s="318"/>
      <c r="S37" s="307"/>
      <c r="U37" s="1257"/>
      <c r="V37" s="1258"/>
      <c r="Y37" s="1998"/>
      <c r="Z37" s="1245"/>
    </row>
    <row r="38" spans="1:41" ht="15.75" customHeight="1">
      <c r="A38" s="307"/>
      <c r="B38" s="317"/>
      <c r="C38" s="466"/>
      <c r="D38" s="364" t="s">
        <v>170</v>
      </c>
      <c r="E38" s="105">
        <v>20625</v>
      </c>
      <c r="F38" s="115">
        <v>21299</v>
      </c>
      <c r="G38" s="115">
        <v>20824</v>
      </c>
      <c r="H38" s="115">
        <v>21427</v>
      </c>
      <c r="I38" s="115">
        <v>21794</v>
      </c>
      <c r="J38" s="115">
        <v>21162</v>
      </c>
      <c r="K38" s="115">
        <v>20803</v>
      </c>
      <c r="L38" s="115">
        <v>19987</v>
      </c>
      <c r="M38" s="115">
        <v>18160</v>
      </c>
      <c r="N38" s="115">
        <v>17371</v>
      </c>
      <c r="O38" s="115">
        <v>12402</v>
      </c>
      <c r="P38" s="115">
        <v>17948</v>
      </c>
      <c r="Q38" s="115">
        <v>18884</v>
      </c>
      <c r="R38" s="318"/>
      <c r="S38" s="307"/>
      <c r="U38" s="1257"/>
      <c r="V38" s="1258"/>
      <c r="Z38" s="655"/>
    </row>
    <row r="39" spans="1:41" ht="15.75" customHeight="1">
      <c r="A39" s="307"/>
      <c r="B39" s="317"/>
      <c r="C39" s="466"/>
      <c r="D39" s="364" t="s">
        <v>171</v>
      </c>
      <c r="E39" s="105">
        <v>16332</v>
      </c>
      <c r="F39" s="115">
        <v>17331</v>
      </c>
      <c r="G39" s="115">
        <v>22278</v>
      </c>
      <c r="H39" s="115">
        <v>24590</v>
      </c>
      <c r="I39" s="115">
        <v>25623</v>
      </c>
      <c r="J39" s="115">
        <v>23148</v>
      </c>
      <c r="K39" s="115">
        <v>18589</v>
      </c>
      <c r="L39" s="115">
        <v>14929</v>
      </c>
      <c r="M39" s="115">
        <v>12032</v>
      </c>
      <c r="N39" s="115">
        <v>9782</v>
      </c>
      <c r="O39" s="115">
        <v>8478</v>
      </c>
      <c r="P39" s="115">
        <v>8142</v>
      </c>
      <c r="Q39" s="115">
        <v>9302</v>
      </c>
      <c r="R39" s="318"/>
      <c r="S39" s="307"/>
      <c r="U39" s="1257"/>
      <c r="V39" s="1258"/>
      <c r="W39" s="655"/>
      <c r="Z39" s="655"/>
      <c r="AB39" s="2414"/>
      <c r="AC39" s="2414"/>
      <c r="AD39" s="2414"/>
      <c r="AE39" s="2414"/>
      <c r="AF39" s="2414"/>
      <c r="AG39" s="2414"/>
      <c r="AH39" s="2414"/>
      <c r="AI39" s="2414"/>
      <c r="AJ39" s="2414"/>
      <c r="AK39" s="2414"/>
      <c r="AL39" s="2414"/>
      <c r="AM39" s="2414"/>
      <c r="AN39" s="2414"/>
      <c r="AO39" s="2414"/>
    </row>
    <row r="40" spans="1:41" ht="15.75" customHeight="1">
      <c r="A40" s="307"/>
      <c r="B40" s="317"/>
      <c r="C40" s="466"/>
      <c r="D40" s="364" t="s">
        <v>123</v>
      </c>
      <c r="E40" s="105">
        <v>6425</v>
      </c>
      <c r="F40" s="115">
        <v>6253</v>
      </c>
      <c r="G40" s="115">
        <v>6295</v>
      </c>
      <c r="H40" s="115">
        <v>6349</v>
      </c>
      <c r="I40" s="115">
        <v>6415</v>
      </c>
      <c r="J40" s="115">
        <v>6433</v>
      </c>
      <c r="K40" s="115">
        <v>6393</v>
      </c>
      <c r="L40" s="115">
        <v>6334</v>
      </c>
      <c r="M40" s="115">
        <v>6033</v>
      </c>
      <c r="N40" s="115">
        <v>5978</v>
      </c>
      <c r="O40" s="115">
        <v>5809</v>
      </c>
      <c r="P40" s="115">
        <v>5669</v>
      </c>
      <c r="Q40" s="115">
        <v>5600</v>
      </c>
      <c r="R40" s="318"/>
      <c r="S40" s="307"/>
      <c r="U40" s="1257"/>
      <c r="V40" s="1258"/>
      <c r="Z40" s="655"/>
      <c r="AB40" s="2414"/>
      <c r="AC40" s="2414"/>
      <c r="AD40" s="2414"/>
      <c r="AE40" s="2414"/>
      <c r="AF40" s="2414"/>
      <c r="AG40" s="2414"/>
      <c r="AH40" s="2414"/>
      <c r="AI40" s="2414"/>
      <c r="AJ40" s="2414"/>
      <c r="AK40" s="2414"/>
      <c r="AL40" s="2414"/>
      <c r="AM40" s="2414"/>
      <c r="AN40" s="2414"/>
      <c r="AO40" s="2414"/>
    </row>
    <row r="41" spans="1:41" ht="15.75" customHeight="1">
      <c r="A41" s="307"/>
      <c r="B41" s="317"/>
      <c r="C41" s="466"/>
      <c r="D41" s="364" t="s">
        <v>124</v>
      </c>
      <c r="E41" s="105">
        <v>16441</v>
      </c>
      <c r="F41" s="115">
        <v>15669</v>
      </c>
      <c r="G41" s="115">
        <v>15031</v>
      </c>
      <c r="H41" s="115">
        <v>14482</v>
      </c>
      <c r="I41" s="115">
        <v>14469</v>
      </c>
      <c r="J41" s="115">
        <v>14443</v>
      </c>
      <c r="K41" s="115">
        <v>14056</v>
      </c>
      <c r="L41" s="115">
        <v>13080</v>
      </c>
      <c r="M41" s="115">
        <v>11869</v>
      </c>
      <c r="N41" s="115">
        <v>10904</v>
      </c>
      <c r="O41" s="115">
        <v>10339</v>
      </c>
      <c r="P41" s="115">
        <v>10301</v>
      </c>
      <c r="Q41" s="115">
        <v>10202</v>
      </c>
      <c r="R41" s="318"/>
      <c r="S41" s="307"/>
      <c r="U41" s="1257"/>
      <c r="V41" s="1258"/>
      <c r="Z41" s="655"/>
      <c r="AB41" s="2414"/>
      <c r="AC41" s="2414"/>
      <c r="AD41" s="2414"/>
      <c r="AE41" s="2414"/>
      <c r="AF41" s="2414"/>
      <c r="AG41" s="2414"/>
      <c r="AH41" s="2414"/>
      <c r="AI41" s="2414"/>
      <c r="AJ41" s="2414"/>
      <c r="AK41" s="2414"/>
      <c r="AL41" s="2414"/>
      <c r="AM41" s="2414"/>
      <c r="AN41" s="2414"/>
      <c r="AO41" s="2414"/>
    </row>
    <row r="42" spans="1:41" s="515" customFormat="1" ht="22.5" customHeight="1">
      <c r="A42" s="516"/>
      <c r="B42" s="517"/>
      <c r="C42" s="594" t="s">
        <v>242</v>
      </c>
      <c r="D42" s="594"/>
      <c r="E42" s="304"/>
      <c r="F42" s="305"/>
      <c r="G42" s="305"/>
      <c r="H42" s="305"/>
      <c r="I42" s="305"/>
      <c r="J42" s="305"/>
      <c r="K42" s="305"/>
      <c r="L42" s="305"/>
      <c r="M42" s="305"/>
      <c r="N42" s="305"/>
      <c r="O42" s="305"/>
      <c r="P42" s="305"/>
      <c r="Q42" s="305"/>
      <c r="R42" s="518"/>
      <c r="S42" s="516"/>
      <c r="T42" s="1999"/>
      <c r="U42" s="1999"/>
      <c r="V42" s="655"/>
      <c r="W42" s="1999"/>
      <c r="X42" s="1999"/>
      <c r="Y42" s="334"/>
      <c r="Z42" s="655"/>
      <c r="AA42" s="1999"/>
      <c r="AB42" s="1999"/>
      <c r="AC42" s="1999"/>
      <c r="AD42" s="1999"/>
      <c r="AE42" s="1999"/>
      <c r="AF42" s="1999"/>
      <c r="AG42" s="1999"/>
      <c r="AH42" s="1999"/>
      <c r="AI42" s="1999"/>
      <c r="AJ42" s="1999"/>
      <c r="AK42" s="1999"/>
      <c r="AL42" s="1999"/>
      <c r="AM42" s="1999"/>
      <c r="AN42" s="1999"/>
      <c r="AO42" s="1999"/>
    </row>
    <row r="43" spans="1:41" ht="15.75" customHeight="1">
      <c r="A43" s="307"/>
      <c r="B43" s="317"/>
      <c r="C43" s="466"/>
      <c r="D43" s="593" t="s">
        <v>825</v>
      </c>
      <c r="E43" s="105">
        <v>34094</v>
      </c>
      <c r="F43" s="105">
        <v>33680</v>
      </c>
      <c r="G43" s="105">
        <v>34337</v>
      </c>
      <c r="H43" s="105">
        <v>34628</v>
      </c>
      <c r="I43" s="105">
        <v>35822</v>
      </c>
      <c r="J43" s="105">
        <v>34927</v>
      </c>
      <c r="K43" s="105">
        <v>33276</v>
      </c>
      <c r="L43" s="105">
        <v>32142</v>
      </c>
      <c r="M43" s="105">
        <v>30476</v>
      </c>
      <c r="N43" s="105">
        <v>28878</v>
      </c>
      <c r="O43" s="105">
        <v>28074</v>
      </c>
      <c r="P43" s="105">
        <v>27683</v>
      </c>
      <c r="Q43" s="105">
        <v>28124</v>
      </c>
      <c r="R43" s="318"/>
      <c r="S43" s="307"/>
      <c r="U43" s="655"/>
      <c r="Z43" s="655"/>
    </row>
    <row r="44" spans="1:41" s="515" customFormat="1" ht="15.75" customHeight="1">
      <c r="A44" s="516"/>
      <c r="B44" s="517"/>
      <c r="C44" s="519"/>
      <c r="D44" s="593" t="s">
        <v>823</v>
      </c>
      <c r="E44" s="105">
        <v>36178</v>
      </c>
      <c r="F44" s="105">
        <v>35294</v>
      </c>
      <c r="G44" s="105">
        <v>33697</v>
      </c>
      <c r="H44" s="105">
        <v>33058</v>
      </c>
      <c r="I44" s="105">
        <v>34435</v>
      </c>
      <c r="J44" s="105">
        <v>33663</v>
      </c>
      <c r="K44" s="105">
        <v>31931</v>
      </c>
      <c r="L44" s="105">
        <v>30389</v>
      </c>
      <c r="M44" s="105">
        <v>28538</v>
      </c>
      <c r="N44" s="105">
        <v>26846</v>
      </c>
      <c r="O44" s="105">
        <v>25526</v>
      </c>
      <c r="P44" s="105">
        <v>25541</v>
      </c>
      <c r="Q44" s="105">
        <v>26130</v>
      </c>
      <c r="R44" s="518"/>
      <c r="S44" s="516"/>
      <c r="T44" s="1999"/>
      <c r="U44" s="1999"/>
      <c r="V44" s="655"/>
      <c r="W44" s="1999"/>
      <c r="X44" s="1999"/>
      <c r="Y44" s="334"/>
      <c r="Z44" s="2000"/>
      <c r="AA44" s="1999"/>
      <c r="AB44" s="1999"/>
      <c r="AC44" s="1999"/>
      <c r="AD44" s="1999"/>
      <c r="AE44" s="1999"/>
      <c r="AF44" s="1999"/>
      <c r="AG44" s="1999"/>
      <c r="AH44" s="1999"/>
      <c r="AI44" s="1999"/>
      <c r="AJ44" s="1999"/>
      <c r="AK44" s="1999"/>
      <c r="AL44" s="1999"/>
      <c r="AM44" s="1999"/>
      <c r="AN44" s="1999"/>
      <c r="AO44" s="1999"/>
    </row>
    <row r="45" spans="1:41" ht="15.75" customHeight="1">
      <c r="A45" s="307"/>
      <c r="B45" s="320"/>
      <c r="C45" s="466"/>
      <c r="D45" s="593" t="s">
        <v>824</v>
      </c>
      <c r="E45" s="105">
        <v>27746</v>
      </c>
      <c r="F45" s="105">
        <v>27303</v>
      </c>
      <c r="G45" s="105">
        <v>26782</v>
      </c>
      <c r="H45" s="105">
        <v>27136</v>
      </c>
      <c r="I45" s="105">
        <v>27286</v>
      </c>
      <c r="J45" s="105">
        <v>26571</v>
      </c>
      <c r="K45" s="105">
        <v>26013</v>
      </c>
      <c r="L45" s="105">
        <v>25837</v>
      </c>
      <c r="M45" s="105">
        <v>24910</v>
      </c>
      <c r="N45" s="105">
        <v>23826</v>
      </c>
      <c r="O45" s="105">
        <v>23392</v>
      </c>
      <c r="P45" s="105">
        <v>23524</v>
      </c>
      <c r="Q45" s="105">
        <v>23948</v>
      </c>
      <c r="R45" s="318"/>
      <c r="S45" s="307"/>
      <c r="V45" s="655"/>
    </row>
    <row r="46" spans="1:41" ht="15.75" customHeight="1">
      <c r="A46" s="307"/>
      <c r="B46" s="317"/>
      <c r="C46" s="466"/>
      <c r="D46" s="593" t="s">
        <v>830</v>
      </c>
      <c r="E46" s="105">
        <v>20663</v>
      </c>
      <c r="F46" s="105">
        <v>20329</v>
      </c>
      <c r="G46" s="105">
        <v>19676</v>
      </c>
      <c r="H46" s="105">
        <v>19325</v>
      </c>
      <c r="I46" s="105">
        <v>19993</v>
      </c>
      <c r="J46" s="105">
        <v>19329</v>
      </c>
      <c r="K46" s="105">
        <v>18525</v>
      </c>
      <c r="L46" s="105">
        <v>17845</v>
      </c>
      <c r="M46" s="105">
        <v>17059</v>
      </c>
      <c r="N46" s="105">
        <v>16322</v>
      </c>
      <c r="O46" s="105">
        <v>15773</v>
      </c>
      <c r="P46" s="105">
        <v>16214</v>
      </c>
      <c r="Q46" s="105">
        <v>16433</v>
      </c>
      <c r="R46" s="318"/>
      <c r="S46" s="307"/>
      <c r="U46" s="1981"/>
      <c r="V46" s="1977"/>
    </row>
    <row r="47" spans="1:41" ht="15.75" customHeight="1">
      <c r="A47" s="307"/>
      <c r="B47" s="317"/>
      <c r="C47" s="466"/>
      <c r="D47" s="593" t="s">
        <v>826</v>
      </c>
      <c r="E47" s="105">
        <v>16565</v>
      </c>
      <c r="F47" s="105">
        <v>15906</v>
      </c>
      <c r="G47" s="105">
        <v>15258</v>
      </c>
      <c r="H47" s="105">
        <v>15046</v>
      </c>
      <c r="I47" s="105">
        <v>15613</v>
      </c>
      <c r="J47" s="105">
        <v>15420</v>
      </c>
      <c r="K47" s="105">
        <v>14919</v>
      </c>
      <c r="L47" s="105">
        <v>14657</v>
      </c>
      <c r="M47" s="105">
        <v>13852</v>
      </c>
      <c r="N47" s="105">
        <v>13250</v>
      </c>
      <c r="O47" s="105">
        <v>13294</v>
      </c>
      <c r="P47" s="105">
        <v>14168</v>
      </c>
      <c r="Q47" s="105">
        <v>14768</v>
      </c>
      <c r="R47" s="318"/>
      <c r="S47" s="307"/>
      <c r="U47" s="1979"/>
      <c r="V47" s="1245"/>
    </row>
    <row r="48" spans="1:41" s="321" customFormat="1" ht="22.5" customHeight="1">
      <c r="A48" s="319"/>
      <c r="B48" s="320"/>
      <c r="C48" s="2415" t="s">
        <v>388</v>
      </c>
      <c r="D48" s="2416"/>
      <c r="E48" s="2416"/>
      <c r="F48" s="2416"/>
      <c r="G48" s="2416"/>
      <c r="H48" s="2416"/>
      <c r="I48" s="2416"/>
      <c r="J48" s="2416"/>
      <c r="K48" s="2416"/>
      <c r="L48" s="2416"/>
      <c r="M48" s="2416"/>
      <c r="N48" s="2416"/>
      <c r="O48" s="2416"/>
      <c r="P48" s="2416"/>
      <c r="Q48" s="2416"/>
      <c r="R48" s="346"/>
      <c r="S48" s="319"/>
      <c r="T48" s="604"/>
      <c r="U48" s="43"/>
      <c r="V48" s="1245"/>
      <c r="W48" s="604"/>
      <c r="X48" s="604"/>
      <c r="Y48" s="604"/>
      <c r="Z48" s="604"/>
      <c r="AA48" s="604"/>
      <c r="AB48" s="604"/>
      <c r="AC48" s="604"/>
      <c r="AD48" s="604"/>
      <c r="AE48" s="604"/>
      <c r="AF48" s="604"/>
      <c r="AG48" s="604"/>
      <c r="AH48" s="604"/>
      <c r="AI48" s="604"/>
      <c r="AJ48" s="604"/>
      <c r="AK48" s="604"/>
      <c r="AL48" s="604"/>
      <c r="AM48" s="604"/>
      <c r="AN48" s="604"/>
      <c r="AO48" s="604"/>
    </row>
    <row r="49" spans="1:41" s="321" customFormat="1" ht="18" customHeight="1">
      <c r="A49" s="319"/>
      <c r="B49" s="320"/>
      <c r="C49" s="2417" t="s">
        <v>579</v>
      </c>
      <c r="D49" s="2417"/>
      <c r="E49" s="2417"/>
      <c r="F49" s="2417"/>
      <c r="G49" s="2417"/>
      <c r="H49" s="2417"/>
      <c r="I49" s="2417"/>
      <c r="J49" s="2417"/>
      <c r="K49" s="2417"/>
      <c r="L49" s="2417"/>
      <c r="M49" s="2417"/>
      <c r="N49" s="2417"/>
      <c r="O49" s="2417"/>
      <c r="P49" s="2417"/>
      <c r="Q49" s="2417"/>
      <c r="R49" s="346"/>
      <c r="S49" s="319"/>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row>
    <row r="50" spans="1:41" s="321" customFormat="1" ht="13.5" customHeight="1">
      <c r="A50" s="319"/>
      <c r="B50" s="320"/>
      <c r="C50" s="349" t="s">
        <v>334</v>
      </c>
      <c r="D50" s="520"/>
      <c r="E50" s="521"/>
      <c r="F50" s="320"/>
      <c r="G50" s="521"/>
      <c r="H50" s="520"/>
      <c r="I50" s="521"/>
      <c r="J50" s="706"/>
      <c r="K50" s="452"/>
      <c r="L50" s="520"/>
      <c r="M50" s="520"/>
      <c r="N50" s="520"/>
      <c r="O50" s="520"/>
      <c r="P50" s="520"/>
      <c r="Q50" s="520"/>
      <c r="R50" s="346"/>
      <c r="S50" s="319"/>
      <c r="T50" s="604"/>
      <c r="U50" s="604"/>
      <c r="V50" s="655"/>
      <c r="W50" s="604"/>
      <c r="X50" s="604"/>
      <c r="Y50" s="604"/>
      <c r="Z50" s="604"/>
      <c r="AA50" s="604"/>
      <c r="AB50" s="604"/>
      <c r="AC50" s="604"/>
      <c r="AD50" s="604"/>
      <c r="AE50" s="604"/>
      <c r="AF50" s="604"/>
      <c r="AG50" s="604"/>
      <c r="AH50" s="604"/>
      <c r="AI50" s="604"/>
      <c r="AJ50" s="604"/>
      <c r="AK50" s="604"/>
      <c r="AL50" s="604"/>
      <c r="AM50" s="604"/>
      <c r="AN50" s="604"/>
      <c r="AO50" s="604"/>
    </row>
    <row r="51" spans="1:41">
      <c r="A51" s="307"/>
      <c r="B51" s="317"/>
      <c r="C51" s="317"/>
      <c r="D51" s="317"/>
      <c r="E51" s="317"/>
      <c r="F51" s="317"/>
      <c r="G51" s="317"/>
      <c r="H51" s="368"/>
      <c r="I51" s="368"/>
      <c r="J51" s="368"/>
      <c r="K51" s="368"/>
      <c r="L51" s="583"/>
      <c r="M51" s="317"/>
      <c r="N51" s="2418">
        <v>44835</v>
      </c>
      <c r="O51" s="2418"/>
      <c r="P51" s="2418"/>
      <c r="Q51" s="2418"/>
      <c r="R51" s="522">
        <v>11</v>
      </c>
      <c r="S51" s="307"/>
    </row>
    <row r="52" spans="1:41">
      <c r="A52" s="334"/>
      <c r="B52" s="334"/>
      <c r="C52" s="334"/>
      <c r="D52" s="334"/>
      <c r="E52" s="334"/>
      <c r="G52" s="334"/>
      <c r="H52" s="334"/>
      <c r="I52" s="334"/>
      <c r="J52" s="334"/>
      <c r="K52" s="334"/>
      <c r="L52" s="334"/>
      <c r="M52" s="334"/>
      <c r="N52" s="334"/>
      <c r="O52" s="334"/>
      <c r="P52" s="334"/>
      <c r="Q52" s="334"/>
      <c r="R52" s="334"/>
      <c r="S52" s="334"/>
    </row>
  </sheetData>
  <mergeCells count="9">
    <mergeCell ref="AB39:AO41"/>
    <mergeCell ref="C48:Q48"/>
    <mergeCell ref="C49:Q49"/>
    <mergeCell ref="N51:Q51"/>
    <mergeCell ref="B1:H1"/>
    <mergeCell ref="C5:D6"/>
    <mergeCell ref="C8:D8"/>
    <mergeCell ref="C15:D15"/>
    <mergeCell ref="C16:D16"/>
  </mergeCells>
  <conditionalFormatting sqref="E7:Q7 V7">
    <cfRule type="cellIs" dxfId="23510"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I85"/>
  <sheetViews>
    <sheetView showGridLines="0" zoomScaleNormal="100" workbookViewId="0"/>
  </sheetViews>
  <sheetFormatPr defaultColWidth="9.28515625" defaultRowHeight="12.75"/>
  <cols>
    <col min="1" max="1" width="0.28515625" style="312" customWidth="1"/>
    <col min="2" max="2" width="0.5703125" style="312" customWidth="1"/>
    <col min="3" max="3" width="1.140625" style="312" customWidth="1"/>
    <col min="4" max="4" width="30.7109375" style="312" customWidth="1"/>
    <col min="5" max="8" width="7.7109375" style="312" customWidth="1"/>
    <col min="9" max="9" width="7.140625" style="312" customWidth="1"/>
    <col min="10" max="10" width="7.85546875" style="312" customWidth="1"/>
    <col min="11" max="11" width="7.28515625" style="312" customWidth="1"/>
    <col min="12" max="12" width="7.7109375" style="312" customWidth="1"/>
    <col min="13" max="13" width="7" style="312" customWidth="1"/>
    <col min="14" max="14" width="7.5703125" style="312" customWidth="1"/>
    <col min="15" max="15" width="0.7109375" style="312" customWidth="1"/>
    <col min="16" max="16" width="0.5703125" style="312" customWidth="1"/>
    <col min="17" max="17" width="13.28515625" style="312" bestFit="1" customWidth="1"/>
    <col min="18" max="18" width="20.7109375" style="334" customWidth="1"/>
    <col min="19" max="20" width="9.28515625" style="334"/>
    <col min="21" max="21" width="10.42578125" style="334" customWidth="1"/>
    <col min="22" max="22" width="9.7109375" style="334" customWidth="1"/>
    <col min="23" max="23" width="11" style="334" customWidth="1"/>
    <col min="24" max="27" width="9.28515625" style="334"/>
    <col min="28" max="16384" width="9.28515625" style="312"/>
  </cols>
  <sheetData>
    <row r="1" spans="1:32" ht="15.75">
      <c r="A1" s="307"/>
      <c r="B1" s="468"/>
      <c r="C1" s="2447"/>
      <c r="D1" s="2447"/>
      <c r="E1" s="311"/>
      <c r="F1" s="311"/>
      <c r="G1" s="311"/>
      <c r="H1" s="311"/>
      <c r="I1" s="1636"/>
      <c r="J1" s="1636"/>
      <c r="K1" s="1636"/>
      <c r="L1" s="1507" t="s">
        <v>474</v>
      </c>
      <c r="M1" s="1503"/>
      <c r="N1" s="1507"/>
      <c r="O1" s="1507"/>
      <c r="P1" s="307"/>
      <c r="R1" s="1998"/>
      <c r="S1" s="2002"/>
      <c r="W1" s="1998"/>
    </row>
    <row r="2" spans="1:32" ht="4.5" customHeight="1">
      <c r="A2" s="307"/>
      <c r="B2" s="1505"/>
      <c r="C2" s="1506"/>
      <c r="D2" s="1506"/>
      <c r="E2" s="469"/>
      <c r="F2" s="469"/>
      <c r="G2" s="469"/>
      <c r="H2" s="469"/>
      <c r="I2" s="317"/>
      <c r="J2" s="317"/>
      <c r="K2" s="317"/>
      <c r="L2" s="317"/>
      <c r="M2" s="317"/>
      <c r="N2" s="1637"/>
      <c r="O2" s="317"/>
      <c r="P2" s="307"/>
    </row>
    <row r="3" spans="1:32" ht="11.25" customHeight="1" thickBot="1">
      <c r="A3" s="307"/>
      <c r="B3" s="369"/>
      <c r="C3" s="317"/>
      <c r="D3" s="317"/>
      <c r="E3" s="317"/>
      <c r="F3" s="317"/>
      <c r="G3" s="317"/>
      <c r="H3" s="317"/>
      <c r="I3" s="317"/>
      <c r="J3" s="317"/>
      <c r="K3" s="317"/>
      <c r="L3" s="317"/>
      <c r="M3" s="2448" t="s">
        <v>67</v>
      </c>
      <c r="N3" s="2448"/>
      <c r="O3" s="613"/>
      <c r="P3" s="307"/>
      <c r="S3" s="2002"/>
      <c r="T3" s="2002"/>
    </row>
    <row r="4" spans="1:32" ht="25.5" customHeight="1" thickBot="1">
      <c r="A4" s="307"/>
      <c r="B4" s="369"/>
      <c r="C4" s="2449" t="s">
        <v>701</v>
      </c>
      <c r="D4" s="2450"/>
      <c r="E4" s="2450"/>
      <c r="F4" s="2450"/>
      <c r="G4" s="2450"/>
      <c r="H4" s="2450"/>
      <c r="I4" s="2450"/>
      <c r="J4" s="2450"/>
      <c r="K4" s="2450"/>
      <c r="L4" s="2450"/>
      <c r="M4" s="2450"/>
      <c r="N4" s="2451"/>
      <c r="O4" s="317"/>
      <c r="P4" s="307"/>
      <c r="Q4" s="850"/>
      <c r="S4" s="2002"/>
      <c r="T4" s="2002"/>
      <c r="AB4" s="1157"/>
    </row>
    <row r="5" spans="1:32" ht="8.25" customHeight="1">
      <c r="A5" s="307"/>
      <c r="B5" s="369"/>
      <c r="C5" s="884" t="s">
        <v>75</v>
      </c>
      <c r="D5" s="317"/>
      <c r="E5" s="317"/>
      <c r="F5" s="317"/>
      <c r="G5" s="317"/>
      <c r="H5" s="317"/>
      <c r="I5" s="317"/>
      <c r="J5" s="317"/>
      <c r="K5" s="317"/>
      <c r="L5" s="317"/>
      <c r="M5" s="317"/>
      <c r="N5" s="613"/>
      <c r="O5" s="317"/>
      <c r="P5" s="307"/>
      <c r="Q5" s="850"/>
      <c r="W5" s="2423"/>
      <c r="AA5" s="2003"/>
      <c r="AB5" s="1157"/>
      <c r="AC5" s="1157"/>
    </row>
    <row r="6" spans="1:32" s="321" customFormat="1" ht="28.5" customHeight="1">
      <c r="A6" s="319"/>
      <c r="B6" s="464"/>
      <c r="C6" s="2424">
        <v>2019</v>
      </c>
      <c r="D6" s="2425"/>
      <c r="E6" s="2430" t="s">
        <v>702</v>
      </c>
      <c r="F6" s="2431"/>
      <c r="G6" s="2431"/>
      <c r="H6" s="2432"/>
      <c r="I6" s="2433" t="s">
        <v>703</v>
      </c>
      <c r="J6" s="2434"/>
      <c r="K6" s="2434"/>
      <c r="L6" s="2435"/>
      <c r="M6" s="2434" t="s">
        <v>704</v>
      </c>
      <c r="N6" s="2434"/>
      <c r="O6" s="315"/>
      <c r="P6" s="319"/>
      <c r="Q6" s="850"/>
      <c r="R6" s="1998"/>
      <c r="S6" s="2004"/>
      <c r="T6" s="604"/>
      <c r="U6" s="604"/>
      <c r="V6" s="604"/>
      <c r="W6" s="2423"/>
      <c r="X6" s="604"/>
      <c r="Y6" s="2005"/>
      <c r="Z6" s="604"/>
      <c r="AA6" s="2003"/>
      <c r="AB6" s="1157"/>
      <c r="AC6" s="1157"/>
    </row>
    <row r="7" spans="1:32" s="321" customFormat="1" ht="18.75" customHeight="1">
      <c r="A7" s="319"/>
      <c r="B7" s="464"/>
      <c r="C7" s="2426"/>
      <c r="D7" s="2427"/>
      <c r="E7" s="2437">
        <v>2018</v>
      </c>
      <c r="F7" s="2438"/>
      <c r="G7" s="2439">
        <v>2019</v>
      </c>
      <c r="H7" s="2440"/>
      <c r="I7" s="2441">
        <v>2018</v>
      </c>
      <c r="J7" s="2438"/>
      <c r="K7" s="2439">
        <v>2019</v>
      </c>
      <c r="L7" s="2442"/>
      <c r="M7" s="2436"/>
      <c r="N7" s="2436"/>
      <c r="O7" s="315"/>
      <c r="P7" s="319"/>
      <c r="Q7" s="850"/>
      <c r="R7" s="1998"/>
      <c r="S7" s="2002"/>
      <c r="T7" s="2002"/>
      <c r="U7" s="334"/>
      <c r="V7" s="604"/>
      <c r="W7" s="1876"/>
      <c r="X7" s="604"/>
      <c r="Y7" s="2005"/>
      <c r="Z7" s="604"/>
      <c r="AA7" s="2003"/>
      <c r="AB7" s="1157"/>
      <c r="AC7" s="1157"/>
    </row>
    <row r="8" spans="1:32" s="321" customFormat="1" ht="22.5" customHeight="1">
      <c r="A8" s="319"/>
      <c r="B8" s="464"/>
      <c r="C8" s="2428"/>
      <c r="D8" s="2429"/>
      <c r="E8" s="1638" t="s">
        <v>69</v>
      </c>
      <c r="F8" s="1639" t="s">
        <v>68</v>
      </c>
      <c r="G8" s="1878" t="s">
        <v>69</v>
      </c>
      <c r="H8" s="1877" t="s">
        <v>68</v>
      </c>
      <c r="I8" s="1640" t="s">
        <v>69</v>
      </c>
      <c r="J8" s="1639" t="s">
        <v>68</v>
      </c>
      <c r="K8" s="1878" t="s">
        <v>69</v>
      </c>
      <c r="L8" s="1879" t="s">
        <v>68</v>
      </c>
      <c r="M8" s="1641" t="s">
        <v>69</v>
      </c>
      <c r="N8" s="1642" t="s">
        <v>68</v>
      </c>
      <c r="O8" s="315"/>
      <c r="P8" s="319"/>
      <c r="Q8" s="850"/>
      <c r="R8" s="334"/>
      <c r="S8" s="2002"/>
      <c r="T8" s="2002"/>
      <c r="U8" s="1308"/>
      <c r="V8" s="1309"/>
      <c r="W8" s="1310"/>
      <c r="X8" s="1309"/>
      <c r="Y8" s="1308"/>
      <c r="Z8" s="1309"/>
      <c r="AA8" s="1308"/>
      <c r="AB8" s="1157"/>
      <c r="AC8" s="1157"/>
      <c r="AD8" s="1157"/>
      <c r="AE8" s="1157"/>
      <c r="AF8" s="1157"/>
    </row>
    <row r="9" spans="1:32" s="321" customFormat="1" ht="18.75" customHeight="1">
      <c r="A9" s="319"/>
      <c r="B9" s="464"/>
      <c r="C9" s="2443" t="s">
        <v>65</v>
      </c>
      <c r="D9" s="2443"/>
      <c r="E9" s="1643">
        <v>1495503</v>
      </c>
      <c r="F9" s="1644">
        <v>1374505</v>
      </c>
      <c r="G9" s="1645">
        <v>1525052</v>
      </c>
      <c r="H9" s="1646">
        <v>1395717</v>
      </c>
      <c r="I9" s="1645">
        <v>549639</v>
      </c>
      <c r="J9" s="1646">
        <v>502978</v>
      </c>
      <c r="K9" s="1647">
        <v>561356</v>
      </c>
      <c r="L9" s="1646">
        <v>509550</v>
      </c>
      <c r="M9" s="1648">
        <f>+(K9/I9-1)*100</f>
        <v>2.1317628479784023</v>
      </c>
      <c r="N9" s="1649">
        <f>+(L9/J9-1)*100</f>
        <v>1.3066177844756721</v>
      </c>
      <c r="O9" s="689"/>
      <c r="P9" s="319"/>
      <c r="R9" s="604"/>
      <c r="S9" s="604"/>
      <c r="T9" s="1332"/>
      <c r="U9" s="604"/>
      <c r="V9" s="656"/>
      <c r="W9" s="880"/>
      <c r="X9" s="1332"/>
      <c r="Y9" s="881"/>
      <c r="Z9" s="2006"/>
      <c r="AA9" s="604"/>
      <c r="AB9" s="1158"/>
      <c r="AD9" s="1157"/>
      <c r="AE9" s="1157"/>
      <c r="AF9" s="1157"/>
    </row>
    <row r="10" spans="1:32" s="321" customFormat="1" ht="15" customHeight="1">
      <c r="A10" s="319"/>
      <c r="B10" s="464"/>
      <c r="C10" s="887" t="s">
        <v>580</v>
      </c>
      <c r="D10" s="1426"/>
      <c r="E10" s="1427">
        <v>43829</v>
      </c>
      <c r="F10" s="1428">
        <v>20757</v>
      </c>
      <c r="G10" s="1427">
        <v>45529</v>
      </c>
      <c r="H10" s="1428">
        <v>20012</v>
      </c>
      <c r="I10" s="1650">
        <v>7654</v>
      </c>
      <c r="J10" s="1428">
        <v>3996</v>
      </c>
      <c r="K10" s="1650">
        <v>7023</v>
      </c>
      <c r="L10" s="1428">
        <v>3713</v>
      </c>
      <c r="M10" s="1651">
        <f t="shared" ref="M10:N42" si="0">+(K10/I10-1)*100</f>
        <v>-8.2440553958714418</v>
      </c>
      <c r="N10" s="1652">
        <f t="shared" si="0"/>
        <v>-7.0820820820820867</v>
      </c>
      <c r="O10" s="888"/>
      <c r="P10" s="319"/>
      <c r="R10" s="1429"/>
      <c r="S10" s="1429"/>
      <c r="T10" s="1429"/>
      <c r="U10" s="1429"/>
      <c r="V10" s="656"/>
      <c r="W10" s="880"/>
      <c r="X10" s="1332"/>
      <c r="Y10" s="881"/>
      <c r="Z10" s="2006"/>
      <c r="AA10" s="604"/>
      <c r="AB10" s="1158"/>
      <c r="AD10" s="1157"/>
      <c r="AE10" s="1157"/>
      <c r="AF10" s="1157"/>
    </row>
    <row r="11" spans="1:32" s="692" customFormat="1" ht="15" customHeight="1">
      <c r="A11" s="690"/>
      <c r="B11" s="1311"/>
      <c r="C11" s="887" t="s">
        <v>566</v>
      </c>
      <c r="D11" s="1312"/>
      <c r="E11" s="1427">
        <v>7445</v>
      </c>
      <c r="F11" s="1428">
        <v>884</v>
      </c>
      <c r="G11" s="1427">
        <v>7365</v>
      </c>
      <c r="H11" s="1428">
        <v>914</v>
      </c>
      <c r="I11" s="1650">
        <v>3202</v>
      </c>
      <c r="J11" s="1428">
        <v>364</v>
      </c>
      <c r="K11" s="1650">
        <v>3092</v>
      </c>
      <c r="L11" s="1428">
        <v>397</v>
      </c>
      <c r="M11" s="1651">
        <f t="shared" si="0"/>
        <v>-3.4353529044347297</v>
      </c>
      <c r="N11" s="1652">
        <f t="shared" si="0"/>
        <v>9.065934065934055</v>
      </c>
      <c r="O11" s="873"/>
      <c r="P11" s="690"/>
      <c r="Q11" s="321"/>
      <c r="R11" s="1332"/>
      <c r="S11" s="1332"/>
      <c r="T11" s="1332"/>
      <c r="U11" s="1332"/>
      <c r="V11" s="656"/>
      <c r="W11" s="880"/>
      <c r="X11" s="1332"/>
      <c r="Y11" s="881"/>
      <c r="Z11" s="2006"/>
      <c r="AA11" s="604"/>
      <c r="AB11" s="1158"/>
      <c r="AD11" s="1159"/>
      <c r="AE11" s="1307"/>
    </row>
    <row r="12" spans="1:32" s="692" customFormat="1" ht="15" customHeight="1">
      <c r="A12" s="690"/>
      <c r="B12" s="691"/>
      <c r="C12" s="887" t="s">
        <v>567</v>
      </c>
      <c r="D12" s="1312"/>
      <c r="E12" s="1427">
        <v>365867</v>
      </c>
      <c r="F12" s="1428">
        <v>269701</v>
      </c>
      <c r="G12" s="1427">
        <v>362481</v>
      </c>
      <c r="H12" s="1428">
        <v>265160</v>
      </c>
      <c r="I12" s="1650">
        <v>160161</v>
      </c>
      <c r="J12" s="1428">
        <v>96093</v>
      </c>
      <c r="K12" s="1650">
        <v>161701</v>
      </c>
      <c r="L12" s="1428">
        <v>97055</v>
      </c>
      <c r="M12" s="1651">
        <f t="shared" si="0"/>
        <v>0.96153245796417597</v>
      </c>
      <c r="N12" s="1652">
        <f t="shared" si="0"/>
        <v>1.001113504625728</v>
      </c>
      <c r="O12" s="873"/>
      <c r="P12" s="690"/>
      <c r="Q12" s="1145"/>
      <c r="R12" s="1332"/>
      <c r="S12" s="1332"/>
      <c r="T12" s="1332"/>
      <c r="U12" s="1332"/>
      <c r="V12" s="656"/>
      <c r="W12" s="880"/>
      <c r="X12" s="1332"/>
      <c r="Y12" s="881"/>
      <c r="Z12" s="2006"/>
      <c r="AA12" s="604"/>
      <c r="AB12" s="1158"/>
    </row>
    <row r="13" spans="1:32" s="321" customFormat="1" ht="24" customHeight="1">
      <c r="A13" s="319"/>
      <c r="B13" s="464"/>
      <c r="C13" s="889"/>
      <c r="D13" s="890" t="s">
        <v>625</v>
      </c>
      <c r="E13" s="1372">
        <v>45512</v>
      </c>
      <c r="F13" s="1373">
        <v>45293</v>
      </c>
      <c r="G13" s="1372">
        <v>46106</v>
      </c>
      <c r="H13" s="1373">
        <v>46180</v>
      </c>
      <c r="I13" s="1653">
        <v>19727</v>
      </c>
      <c r="J13" s="1373">
        <v>19435</v>
      </c>
      <c r="K13" s="1653">
        <v>19989</v>
      </c>
      <c r="L13" s="1373">
        <v>20298</v>
      </c>
      <c r="M13" s="1654">
        <f t="shared" si="0"/>
        <v>1.3281289603082058</v>
      </c>
      <c r="N13" s="1655">
        <f t="shared" si="0"/>
        <v>4.4404425006431714</v>
      </c>
      <c r="O13" s="888"/>
      <c r="P13" s="319"/>
      <c r="R13" s="1332"/>
      <c r="S13" s="1332"/>
      <c r="T13" s="1332"/>
      <c r="U13" s="1332"/>
      <c r="V13" s="656"/>
      <c r="W13" s="880"/>
      <c r="X13" s="1332"/>
      <c r="Y13" s="881"/>
      <c r="Z13" s="2006"/>
      <c r="AA13" s="604"/>
      <c r="AB13" s="1158"/>
    </row>
    <row r="14" spans="1:32" s="321" customFormat="1" ht="21.75" customHeight="1">
      <c r="A14" s="319"/>
      <c r="B14" s="464"/>
      <c r="C14" s="889"/>
      <c r="D14" s="890" t="s">
        <v>626</v>
      </c>
      <c r="E14" s="1372">
        <v>51878</v>
      </c>
      <c r="F14" s="1373">
        <v>114152</v>
      </c>
      <c r="G14" s="1372">
        <v>48421</v>
      </c>
      <c r="H14" s="1373">
        <v>106186</v>
      </c>
      <c r="I14" s="1653">
        <v>13615</v>
      </c>
      <c r="J14" s="1373">
        <v>21892</v>
      </c>
      <c r="K14" s="1653">
        <v>14210</v>
      </c>
      <c r="L14" s="1373">
        <v>21735</v>
      </c>
      <c r="M14" s="1654">
        <f t="shared" si="0"/>
        <v>4.3701799485861281</v>
      </c>
      <c r="N14" s="1655">
        <f t="shared" si="0"/>
        <v>-0.71715695231134857</v>
      </c>
      <c r="O14" s="888"/>
      <c r="P14" s="319"/>
      <c r="R14" s="1332"/>
      <c r="S14" s="1332"/>
      <c r="T14" s="1332"/>
      <c r="U14" s="1332"/>
      <c r="V14" s="656"/>
      <c r="W14" s="880"/>
      <c r="X14" s="1332"/>
      <c r="Y14" s="881"/>
      <c r="Z14" s="2006"/>
      <c r="AA14" s="604"/>
      <c r="AB14" s="1158"/>
    </row>
    <row r="15" spans="1:32" s="321" customFormat="1" ht="18" customHeight="1">
      <c r="A15" s="319"/>
      <c r="B15" s="464"/>
      <c r="C15" s="1313"/>
      <c r="D15" s="890" t="s">
        <v>627</v>
      </c>
      <c r="E15" s="1372">
        <v>17285</v>
      </c>
      <c r="F15" s="1373">
        <v>6727</v>
      </c>
      <c r="G15" s="1372">
        <v>16794</v>
      </c>
      <c r="H15" s="1373">
        <v>6746</v>
      </c>
      <c r="I15" s="1653">
        <v>8729</v>
      </c>
      <c r="J15" s="1373">
        <v>2765</v>
      </c>
      <c r="K15" s="1653">
        <v>8667</v>
      </c>
      <c r="L15" s="1373">
        <v>2823</v>
      </c>
      <c r="M15" s="1654">
        <f t="shared" si="0"/>
        <v>-0.71027609119028723</v>
      </c>
      <c r="N15" s="1655">
        <f t="shared" si="0"/>
        <v>2.0976491862567892</v>
      </c>
      <c r="O15" s="888"/>
      <c r="P15" s="319"/>
      <c r="R15" s="1332"/>
      <c r="S15" s="1332"/>
      <c r="T15" s="1332"/>
      <c r="U15" s="1332"/>
      <c r="V15" s="656"/>
      <c r="W15" s="880"/>
      <c r="X15" s="1332"/>
      <c r="Y15" s="881"/>
      <c r="Z15" s="2006"/>
      <c r="AA15" s="604"/>
      <c r="AB15" s="1158"/>
    </row>
    <row r="16" spans="1:32" s="321" customFormat="1" ht="24" customHeight="1">
      <c r="A16" s="319"/>
      <c r="B16" s="464"/>
      <c r="C16" s="1313"/>
      <c r="D16" s="890" t="s">
        <v>628</v>
      </c>
      <c r="E16" s="1372">
        <v>9759</v>
      </c>
      <c r="F16" s="1373">
        <v>4135</v>
      </c>
      <c r="G16" s="1372">
        <v>9627</v>
      </c>
      <c r="H16" s="1373">
        <v>4024</v>
      </c>
      <c r="I16" s="1653">
        <v>6435</v>
      </c>
      <c r="J16" s="1373">
        <v>2243</v>
      </c>
      <c r="K16" s="1653">
        <v>6435</v>
      </c>
      <c r="L16" s="1373">
        <v>2244</v>
      </c>
      <c r="M16" s="1654">
        <f t="shared" si="0"/>
        <v>0</v>
      </c>
      <c r="N16" s="1655">
        <f t="shared" si="0"/>
        <v>4.4583147570209647E-2</v>
      </c>
      <c r="O16" s="888"/>
      <c r="P16" s="319"/>
      <c r="R16" s="1332"/>
      <c r="S16" s="1332"/>
      <c r="T16" s="1332"/>
      <c r="U16" s="1332"/>
      <c r="V16" s="656"/>
      <c r="W16" s="880"/>
      <c r="X16" s="1332"/>
      <c r="Y16" s="881"/>
      <c r="Z16" s="2006"/>
      <c r="AA16" s="604"/>
      <c r="AB16" s="1158"/>
    </row>
    <row r="17" spans="1:28" s="321" customFormat="1" ht="17.25" customHeight="1">
      <c r="A17" s="319"/>
      <c r="B17" s="464"/>
      <c r="C17" s="1313"/>
      <c r="D17" s="890" t="s">
        <v>629</v>
      </c>
      <c r="E17" s="1372">
        <v>3340</v>
      </c>
      <c r="F17" s="1373">
        <v>4838</v>
      </c>
      <c r="G17" s="1372">
        <v>3660</v>
      </c>
      <c r="H17" s="1373">
        <v>5199</v>
      </c>
      <c r="I17" s="1653">
        <v>2669</v>
      </c>
      <c r="J17" s="1373">
        <v>3714</v>
      </c>
      <c r="K17" s="1653">
        <v>2958</v>
      </c>
      <c r="L17" s="1373">
        <v>3880</v>
      </c>
      <c r="M17" s="1654">
        <f t="shared" si="0"/>
        <v>10.828025477707005</v>
      </c>
      <c r="N17" s="1655">
        <f t="shared" si="0"/>
        <v>4.4695745826601962</v>
      </c>
      <c r="O17" s="888"/>
      <c r="P17" s="319"/>
      <c r="R17" s="1332"/>
      <c r="S17" s="1332"/>
      <c r="T17" s="1332"/>
      <c r="U17" s="1332"/>
      <c r="V17" s="656"/>
      <c r="W17" s="880"/>
      <c r="X17" s="1332"/>
      <c r="Y17" s="881"/>
      <c r="Z17" s="2006"/>
      <c r="AA17" s="604"/>
      <c r="AB17" s="1158"/>
    </row>
    <row r="18" spans="1:28" s="321" customFormat="1" ht="20.25" customHeight="1">
      <c r="A18" s="319"/>
      <c r="B18" s="464"/>
      <c r="C18" s="1313"/>
      <c r="D18" s="890" t="s">
        <v>630</v>
      </c>
      <c r="E18" s="1372">
        <v>19076</v>
      </c>
      <c r="F18" s="1373">
        <v>8665</v>
      </c>
      <c r="G18" s="1372">
        <v>19935</v>
      </c>
      <c r="H18" s="1373">
        <v>9004</v>
      </c>
      <c r="I18" s="1653">
        <v>11714</v>
      </c>
      <c r="J18" s="1373">
        <v>5273</v>
      </c>
      <c r="K18" s="1653">
        <v>11943</v>
      </c>
      <c r="L18" s="1373">
        <v>5267</v>
      </c>
      <c r="M18" s="1654">
        <f t="shared" si="0"/>
        <v>1.9549257298958622</v>
      </c>
      <c r="N18" s="1655">
        <f t="shared" si="0"/>
        <v>-0.11378721790251678</v>
      </c>
      <c r="O18" s="888"/>
      <c r="P18" s="319"/>
      <c r="R18" s="1332"/>
      <c r="S18" s="1332"/>
      <c r="T18" s="1332"/>
      <c r="U18" s="1332"/>
      <c r="V18" s="656"/>
      <c r="W18" s="880"/>
      <c r="X18" s="1332"/>
      <c r="Y18" s="881"/>
      <c r="Z18" s="2006"/>
      <c r="AA18" s="604"/>
      <c r="AB18" s="1158"/>
    </row>
    <row r="19" spans="1:28" s="321" customFormat="1" ht="18.75" customHeight="1">
      <c r="A19" s="319"/>
      <c r="B19" s="464"/>
      <c r="C19" s="889"/>
      <c r="D19" s="890" t="s">
        <v>631</v>
      </c>
      <c r="E19" s="1372">
        <v>25073</v>
      </c>
      <c r="F19" s="1373">
        <v>11741</v>
      </c>
      <c r="G19" s="1372">
        <v>24967</v>
      </c>
      <c r="H19" s="1373">
        <v>11863</v>
      </c>
      <c r="I19" s="1653">
        <v>10402</v>
      </c>
      <c r="J19" s="1373">
        <v>4633</v>
      </c>
      <c r="K19" s="1653">
        <v>9822</v>
      </c>
      <c r="L19" s="1373">
        <v>4135</v>
      </c>
      <c r="M19" s="1654">
        <f t="shared" si="0"/>
        <v>-5.5758507979234757</v>
      </c>
      <c r="N19" s="1655">
        <f t="shared" si="0"/>
        <v>-10.748974746384633</v>
      </c>
      <c r="O19" s="888"/>
      <c r="P19" s="319"/>
      <c r="R19" s="1332"/>
      <c r="S19" s="1332"/>
      <c r="T19" s="1332"/>
      <c r="U19" s="1332"/>
      <c r="V19" s="656"/>
      <c r="W19" s="880"/>
      <c r="X19" s="1332"/>
      <c r="Y19" s="881"/>
      <c r="Z19" s="2006"/>
      <c r="AA19" s="604"/>
      <c r="AB19" s="1158"/>
    </row>
    <row r="20" spans="1:28" s="321" customFormat="1" ht="21.75" customHeight="1">
      <c r="A20" s="319"/>
      <c r="B20" s="464"/>
      <c r="C20" s="1313"/>
      <c r="D20" s="890" t="s">
        <v>632</v>
      </c>
      <c r="E20" s="1372">
        <v>68096</v>
      </c>
      <c r="F20" s="1373">
        <v>15645</v>
      </c>
      <c r="G20" s="1372">
        <v>68293</v>
      </c>
      <c r="H20" s="1373">
        <v>16069</v>
      </c>
      <c r="I20" s="1653">
        <v>27422</v>
      </c>
      <c r="J20" s="1373">
        <v>7251</v>
      </c>
      <c r="K20" s="1653">
        <v>27510</v>
      </c>
      <c r="L20" s="1373">
        <v>6901</v>
      </c>
      <c r="M20" s="1654">
        <f t="shared" si="0"/>
        <v>0.32091021807307829</v>
      </c>
      <c r="N20" s="1655">
        <f t="shared" si="0"/>
        <v>-4.826920424768999</v>
      </c>
      <c r="O20" s="888"/>
      <c r="P20" s="319"/>
      <c r="R20" s="1332"/>
      <c r="S20" s="1332"/>
      <c r="T20" s="1332"/>
      <c r="U20" s="1332"/>
      <c r="V20" s="656"/>
      <c r="W20" s="880"/>
      <c r="X20" s="1332"/>
      <c r="Y20" s="881"/>
      <c r="Z20" s="2006"/>
      <c r="AA20" s="604"/>
      <c r="AB20" s="1158"/>
    </row>
    <row r="21" spans="1:28" s="321" customFormat="1" ht="40.5" customHeight="1">
      <c r="A21" s="319"/>
      <c r="B21" s="464"/>
      <c r="C21" s="1313"/>
      <c r="D21" s="890" t="s">
        <v>633</v>
      </c>
      <c r="E21" s="1372">
        <v>52965</v>
      </c>
      <c r="F21" s="1373">
        <v>20861</v>
      </c>
      <c r="G21" s="1372">
        <v>52290</v>
      </c>
      <c r="H21" s="1373">
        <v>21383</v>
      </c>
      <c r="I21" s="1653">
        <v>25975</v>
      </c>
      <c r="J21" s="1373">
        <v>10628</v>
      </c>
      <c r="K21" s="1653">
        <v>27160</v>
      </c>
      <c r="L21" s="1373">
        <v>11522</v>
      </c>
      <c r="M21" s="1654">
        <f t="shared" si="0"/>
        <v>4.5620789220404134</v>
      </c>
      <c r="N21" s="1655">
        <f t="shared" si="0"/>
        <v>8.4117425668046586</v>
      </c>
      <c r="O21" s="888"/>
      <c r="P21" s="319"/>
      <c r="R21" s="1332"/>
      <c r="S21" s="1332"/>
      <c r="T21" s="1332"/>
      <c r="U21" s="1332"/>
      <c r="V21" s="656"/>
      <c r="W21" s="880"/>
      <c r="X21" s="1332"/>
      <c r="Y21" s="881"/>
      <c r="Z21" s="2006"/>
      <c r="AA21" s="604"/>
      <c r="AB21" s="1158"/>
    </row>
    <row r="22" spans="1:28" s="321" customFormat="1" ht="20.25" customHeight="1">
      <c r="A22" s="319"/>
      <c r="B22" s="464"/>
      <c r="C22" s="1313"/>
      <c r="D22" s="890" t="s">
        <v>634</v>
      </c>
      <c r="E22" s="1372">
        <v>28744</v>
      </c>
      <c r="F22" s="1373">
        <v>17395</v>
      </c>
      <c r="G22" s="1372">
        <v>28936</v>
      </c>
      <c r="H22" s="1373">
        <v>18071</v>
      </c>
      <c r="I22" s="1653">
        <v>19303</v>
      </c>
      <c r="J22" s="1373">
        <v>9874</v>
      </c>
      <c r="K22" s="1653">
        <v>18636</v>
      </c>
      <c r="L22" s="1373">
        <v>10273</v>
      </c>
      <c r="M22" s="1654">
        <f t="shared" si="0"/>
        <v>-3.4554214370823177</v>
      </c>
      <c r="N22" s="1655">
        <f t="shared" si="0"/>
        <v>4.0409155357504556</v>
      </c>
      <c r="O22" s="888"/>
      <c r="P22" s="319"/>
      <c r="R22" s="1332"/>
      <c r="S22" s="1332"/>
      <c r="T22" s="1332"/>
      <c r="U22" s="1332"/>
      <c r="V22" s="656"/>
      <c r="W22" s="880"/>
      <c r="X22" s="1332"/>
      <c r="Y22" s="881"/>
      <c r="Z22" s="2006"/>
      <c r="AA22" s="604"/>
      <c r="AB22" s="1158"/>
    </row>
    <row r="23" spans="1:28" s="321" customFormat="1" ht="18" customHeight="1">
      <c r="A23" s="319"/>
      <c r="B23" s="464"/>
      <c r="C23" s="1313"/>
      <c r="D23" s="1430" t="s">
        <v>635</v>
      </c>
      <c r="E23" s="1372">
        <v>44139</v>
      </c>
      <c r="F23" s="1373">
        <v>20249</v>
      </c>
      <c r="G23" s="1372">
        <v>43452</v>
      </c>
      <c r="H23" s="1373">
        <v>20435</v>
      </c>
      <c r="I23" s="1653">
        <v>14170</v>
      </c>
      <c r="J23" s="1373">
        <v>8385</v>
      </c>
      <c r="K23" s="1653">
        <v>14371</v>
      </c>
      <c r="L23" s="1373">
        <v>7977</v>
      </c>
      <c r="M23" s="1654">
        <f t="shared" si="0"/>
        <v>1.4184897671136287</v>
      </c>
      <c r="N23" s="1655">
        <f t="shared" si="0"/>
        <v>-4.8658318425760294</v>
      </c>
      <c r="O23" s="888"/>
      <c r="P23" s="319"/>
      <c r="R23" s="1332"/>
      <c r="S23" s="1332"/>
      <c r="T23" s="1332"/>
      <c r="U23" s="1332"/>
      <c r="V23" s="656"/>
      <c r="W23" s="880"/>
      <c r="X23" s="1332"/>
      <c r="Y23" s="881"/>
      <c r="Z23" s="2006"/>
      <c r="AA23" s="604"/>
      <c r="AB23" s="1158"/>
    </row>
    <row r="24" spans="1:28" s="695" customFormat="1" ht="15.75" customHeight="1">
      <c r="A24" s="693"/>
      <c r="B24" s="694"/>
      <c r="C24" s="887" t="s">
        <v>581</v>
      </c>
      <c r="D24" s="1312"/>
      <c r="E24" s="1431">
        <v>5367</v>
      </c>
      <c r="F24" s="1432">
        <v>1381</v>
      </c>
      <c r="G24" s="1431">
        <v>5274</v>
      </c>
      <c r="H24" s="1432">
        <v>1464</v>
      </c>
      <c r="I24" s="1650">
        <v>4779</v>
      </c>
      <c r="J24" s="1428">
        <v>1145</v>
      </c>
      <c r="K24" s="1650">
        <v>4476</v>
      </c>
      <c r="L24" s="1428">
        <v>1169</v>
      </c>
      <c r="M24" s="1651">
        <f t="shared" si="0"/>
        <v>-6.3402385436283737</v>
      </c>
      <c r="N24" s="1652">
        <f t="shared" si="0"/>
        <v>2.0960698689956425</v>
      </c>
      <c r="O24" s="888"/>
      <c r="P24" s="693"/>
      <c r="Q24" s="321"/>
      <c r="R24" s="1332"/>
      <c r="S24" s="1332"/>
      <c r="T24" s="1332"/>
      <c r="U24" s="1332"/>
      <c r="V24" s="656"/>
      <c r="W24" s="880"/>
      <c r="X24" s="1332"/>
      <c r="Y24" s="881"/>
      <c r="Z24" s="2006"/>
      <c r="AA24" s="604"/>
      <c r="AB24" s="1158"/>
    </row>
    <row r="25" spans="1:28" s="695" customFormat="1" ht="13.5" customHeight="1">
      <c r="A25" s="693"/>
      <c r="B25" s="694"/>
      <c r="C25" s="887" t="s">
        <v>582</v>
      </c>
      <c r="D25" s="1312"/>
      <c r="E25" s="1431">
        <v>17865</v>
      </c>
      <c r="F25" s="1432">
        <v>5720</v>
      </c>
      <c r="G25" s="1431">
        <v>18663</v>
      </c>
      <c r="H25" s="1432">
        <v>6293</v>
      </c>
      <c r="I25" s="1650">
        <v>10606</v>
      </c>
      <c r="J25" s="1428">
        <v>3282</v>
      </c>
      <c r="K25" s="1650">
        <v>10847</v>
      </c>
      <c r="L25" s="1428">
        <v>3861</v>
      </c>
      <c r="M25" s="1651">
        <f t="shared" si="0"/>
        <v>2.2722986988497063</v>
      </c>
      <c r="N25" s="1652">
        <f t="shared" si="0"/>
        <v>17.641681901279703</v>
      </c>
      <c r="O25" s="888"/>
      <c r="P25" s="693"/>
      <c r="Q25" s="321"/>
      <c r="R25" s="1332"/>
      <c r="S25" s="1332"/>
      <c r="T25" s="1332"/>
      <c r="U25" s="1332"/>
      <c r="V25" s="656"/>
      <c r="W25" s="880"/>
      <c r="X25" s="1332"/>
      <c r="Y25" s="881"/>
      <c r="Z25" s="2006"/>
      <c r="AA25" s="604"/>
      <c r="AB25" s="1158"/>
    </row>
    <row r="26" spans="1:28" s="695" customFormat="1" ht="14.25" customHeight="1">
      <c r="A26" s="693"/>
      <c r="B26" s="694"/>
      <c r="C26" s="887" t="s">
        <v>568</v>
      </c>
      <c r="D26" s="1312"/>
      <c r="E26" s="1431">
        <v>187157</v>
      </c>
      <c r="F26" s="1432">
        <v>20367</v>
      </c>
      <c r="G26" s="1431">
        <v>198733</v>
      </c>
      <c r="H26" s="1432">
        <v>21893</v>
      </c>
      <c r="I26" s="1650">
        <v>47026</v>
      </c>
      <c r="J26" s="1428">
        <v>4949</v>
      </c>
      <c r="K26" s="1650">
        <v>48543</v>
      </c>
      <c r="L26" s="1428">
        <v>5302</v>
      </c>
      <c r="M26" s="1651">
        <f t="shared" si="0"/>
        <v>3.2258750478458831</v>
      </c>
      <c r="N26" s="1652">
        <f t="shared" si="0"/>
        <v>7.1327540917357046</v>
      </c>
      <c r="O26" s="888"/>
      <c r="P26" s="693"/>
      <c r="Q26" s="321"/>
      <c r="R26" s="1332"/>
      <c r="S26" s="1332"/>
      <c r="T26" s="1332"/>
      <c r="U26" s="1332"/>
      <c r="V26" s="656"/>
      <c r="W26" s="880"/>
      <c r="X26" s="1332"/>
      <c r="Y26" s="881"/>
      <c r="Z26" s="2006"/>
      <c r="AA26" s="604"/>
      <c r="AB26" s="1158"/>
    </row>
    <row r="27" spans="1:28" s="695" customFormat="1" ht="15" customHeight="1">
      <c r="A27" s="693"/>
      <c r="B27" s="694"/>
      <c r="C27" s="1433" t="s">
        <v>583</v>
      </c>
      <c r="D27" s="1434"/>
      <c r="E27" s="1431">
        <v>262073</v>
      </c>
      <c r="F27" s="1432">
        <v>262045</v>
      </c>
      <c r="G27" s="1431">
        <v>269091</v>
      </c>
      <c r="H27" s="1432">
        <v>271270</v>
      </c>
      <c r="I27" s="1650">
        <v>96543</v>
      </c>
      <c r="J27" s="1428">
        <v>114826</v>
      </c>
      <c r="K27" s="1650">
        <v>99379</v>
      </c>
      <c r="L27" s="1428">
        <v>120923</v>
      </c>
      <c r="M27" s="1651">
        <f t="shared" si="0"/>
        <v>2.9375511430139944</v>
      </c>
      <c r="N27" s="1652">
        <f t="shared" si="0"/>
        <v>5.3097730479159777</v>
      </c>
      <c r="O27" s="888"/>
      <c r="P27" s="693"/>
      <c r="Q27" s="321"/>
      <c r="R27" s="1332"/>
      <c r="S27" s="1332"/>
      <c r="T27" s="1332"/>
      <c r="U27" s="1332"/>
      <c r="V27" s="656"/>
      <c r="W27" s="880"/>
      <c r="X27" s="1332"/>
      <c r="Y27" s="881"/>
      <c r="Z27" s="2006"/>
      <c r="AA27" s="604"/>
      <c r="AB27" s="1158"/>
    </row>
    <row r="28" spans="1:28" s="695" customFormat="1" ht="22.5" customHeight="1">
      <c r="A28" s="693"/>
      <c r="B28" s="694"/>
      <c r="C28" s="1315"/>
      <c r="D28" s="1430" t="s">
        <v>636</v>
      </c>
      <c r="E28" s="1435">
        <v>56035</v>
      </c>
      <c r="F28" s="1436">
        <v>12380</v>
      </c>
      <c r="G28" s="1435">
        <v>56176</v>
      </c>
      <c r="H28" s="1436">
        <v>12739</v>
      </c>
      <c r="I28" s="1653">
        <v>15553</v>
      </c>
      <c r="J28" s="1373">
        <v>3416</v>
      </c>
      <c r="K28" s="1653">
        <v>16064</v>
      </c>
      <c r="L28" s="1373">
        <v>3571</v>
      </c>
      <c r="M28" s="1654">
        <f t="shared" si="0"/>
        <v>3.2855397672474806</v>
      </c>
      <c r="N28" s="1655">
        <f t="shared" si="0"/>
        <v>4.5374707259953073</v>
      </c>
      <c r="O28" s="888"/>
      <c r="P28" s="693"/>
      <c r="Q28" s="321"/>
      <c r="R28" s="1332"/>
      <c r="S28" s="1332"/>
      <c r="T28" s="1332"/>
      <c r="U28" s="1332"/>
      <c r="V28" s="656"/>
      <c r="W28" s="880"/>
      <c r="X28" s="1332"/>
      <c r="Y28" s="881"/>
      <c r="Z28" s="2006"/>
      <c r="AA28" s="604"/>
      <c r="AB28" s="1158"/>
    </row>
    <row r="29" spans="1:28" s="695" customFormat="1" ht="21" customHeight="1">
      <c r="A29" s="693"/>
      <c r="B29" s="694"/>
      <c r="C29" s="1437"/>
      <c r="D29" s="1430" t="s">
        <v>637</v>
      </c>
      <c r="E29" s="1435">
        <v>98904</v>
      </c>
      <c r="F29" s="1436">
        <v>62574</v>
      </c>
      <c r="G29" s="1435">
        <v>99797</v>
      </c>
      <c r="H29" s="1436">
        <v>63401</v>
      </c>
      <c r="I29" s="1653">
        <v>34639</v>
      </c>
      <c r="J29" s="1373">
        <v>21172</v>
      </c>
      <c r="K29" s="1653">
        <v>34696</v>
      </c>
      <c r="L29" s="1373">
        <v>22953</v>
      </c>
      <c r="M29" s="1654">
        <f t="shared" si="0"/>
        <v>0.16455440399549826</v>
      </c>
      <c r="N29" s="1655">
        <f t="shared" si="0"/>
        <v>8.4120536557717784</v>
      </c>
      <c r="O29" s="888"/>
      <c r="P29" s="693"/>
      <c r="Q29" s="321"/>
      <c r="R29" s="1332"/>
      <c r="S29" s="1332"/>
      <c r="T29" s="1332"/>
      <c r="U29" s="1332"/>
      <c r="V29" s="656"/>
      <c r="W29" s="880"/>
      <c r="X29" s="1332"/>
      <c r="Y29" s="881"/>
      <c r="Z29" s="2006"/>
      <c r="AA29" s="604"/>
      <c r="AB29" s="1158"/>
    </row>
    <row r="30" spans="1:28" s="695" customFormat="1" ht="21.75" customHeight="1">
      <c r="A30" s="693"/>
      <c r="B30" s="694"/>
      <c r="C30" s="1315"/>
      <c r="D30" s="1430" t="s">
        <v>638</v>
      </c>
      <c r="E30" s="1435">
        <v>107134</v>
      </c>
      <c r="F30" s="1436">
        <v>187091</v>
      </c>
      <c r="G30" s="1435">
        <v>113118</v>
      </c>
      <c r="H30" s="1436">
        <v>195130</v>
      </c>
      <c r="I30" s="1653">
        <v>46351</v>
      </c>
      <c r="J30" s="1373">
        <v>90238</v>
      </c>
      <c r="K30" s="1653">
        <v>48619</v>
      </c>
      <c r="L30" s="1373">
        <v>94399</v>
      </c>
      <c r="M30" s="1654">
        <f t="shared" si="0"/>
        <v>4.8930983150309526</v>
      </c>
      <c r="N30" s="1655">
        <f t="shared" si="0"/>
        <v>4.61113943128173</v>
      </c>
      <c r="O30" s="888"/>
      <c r="P30" s="693"/>
      <c r="Q30" s="321"/>
      <c r="R30" s="1332"/>
      <c r="S30" s="1332"/>
      <c r="T30" s="1332"/>
      <c r="U30" s="1332"/>
      <c r="V30" s="656"/>
      <c r="W30" s="880"/>
      <c r="X30" s="1332"/>
      <c r="Y30" s="881"/>
      <c r="Z30" s="1333"/>
      <c r="AA30" s="604"/>
      <c r="AB30" s="1158"/>
    </row>
    <row r="31" spans="1:28" s="695" customFormat="1" ht="17.25" customHeight="1">
      <c r="A31" s="693"/>
      <c r="B31" s="694"/>
      <c r="C31" s="1433" t="s">
        <v>569</v>
      </c>
      <c r="D31" s="1314"/>
      <c r="E31" s="1431">
        <v>117374</v>
      </c>
      <c r="F31" s="1432">
        <v>28990</v>
      </c>
      <c r="G31" s="1431">
        <v>118151</v>
      </c>
      <c r="H31" s="1432">
        <v>29935</v>
      </c>
      <c r="I31" s="1650">
        <v>56996</v>
      </c>
      <c r="J31" s="1428">
        <v>16163</v>
      </c>
      <c r="K31" s="1650">
        <v>57696</v>
      </c>
      <c r="L31" s="1428">
        <v>17101</v>
      </c>
      <c r="M31" s="1651">
        <f t="shared" si="0"/>
        <v>1.2281563618499636</v>
      </c>
      <c r="N31" s="1652">
        <f t="shared" si="0"/>
        <v>5.8033780857513984</v>
      </c>
      <c r="O31" s="888"/>
      <c r="P31" s="693"/>
      <c r="Q31" s="321"/>
      <c r="R31" s="1332"/>
      <c r="S31" s="1332"/>
      <c r="T31" s="1332"/>
      <c r="U31" s="1332"/>
      <c r="V31" s="656"/>
      <c r="W31" s="880"/>
      <c r="X31" s="1332"/>
      <c r="Y31" s="881"/>
      <c r="Z31" s="2006"/>
      <c r="AA31" s="604"/>
      <c r="AB31" s="1158"/>
    </row>
    <row r="32" spans="1:28" s="695" customFormat="1" ht="21" customHeight="1">
      <c r="A32" s="693"/>
      <c r="B32" s="694"/>
      <c r="C32" s="1433" t="s">
        <v>570</v>
      </c>
      <c r="D32" s="1438"/>
      <c r="E32" s="1431">
        <v>99507</v>
      </c>
      <c r="F32" s="1432">
        <v>139276</v>
      </c>
      <c r="G32" s="1431">
        <v>103888</v>
      </c>
      <c r="H32" s="1432">
        <v>143993</v>
      </c>
      <c r="I32" s="1650">
        <v>22981</v>
      </c>
      <c r="J32" s="1428">
        <v>36005</v>
      </c>
      <c r="K32" s="1650">
        <v>25052</v>
      </c>
      <c r="L32" s="1428">
        <v>37916</v>
      </c>
      <c r="M32" s="1651">
        <f t="shared" si="0"/>
        <v>9.0117923502023309</v>
      </c>
      <c r="N32" s="1652">
        <f t="shared" si="0"/>
        <v>5.3075961671990024</v>
      </c>
      <c r="O32" s="888"/>
      <c r="P32" s="693"/>
      <c r="Q32" s="321"/>
      <c r="R32" s="1332"/>
      <c r="S32" s="1332"/>
      <c r="T32" s="1332"/>
      <c r="U32" s="1332"/>
      <c r="V32" s="656"/>
      <c r="W32" s="880"/>
      <c r="X32" s="1332"/>
      <c r="Y32" s="881"/>
      <c r="Z32" s="2006"/>
      <c r="AA32" s="604"/>
      <c r="AB32" s="1158"/>
    </row>
    <row r="33" spans="1:35" s="695" customFormat="1" ht="17.25" customHeight="1">
      <c r="A33" s="693"/>
      <c r="B33" s="694"/>
      <c r="C33" s="1433" t="s">
        <v>584</v>
      </c>
      <c r="D33" s="1314"/>
      <c r="E33" s="1431">
        <v>57164</v>
      </c>
      <c r="F33" s="1432">
        <v>29655</v>
      </c>
      <c r="G33" s="1431">
        <v>62374</v>
      </c>
      <c r="H33" s="1432">
        <v>32274</v>
      </c>
      <c r="I33" s="1650">
        <v>27182</v>
      </c>
      <c r="J33" s="1428">
        <v>14364</v>
      </c>
      <c r="K33" s="1650">
        <v>30050</v>
      </c>
      <c r="L33" s="1428">
        <v>15620</v>
      </c>
      <c r="M33" s="1651">
        <f t="shared" si="0"/>
        <v>10.551099992642188</v>
      </c>
      <c r="N33" s="1652">
        <f t="shared" si="0"/>
        <v>8.7440824282929661</v>
      </c>
      <c r="O33" s="888"/>
      <c r="P33" s="693"/>
      <c r="Q33" s="321"/>
      <c r="R33" s="1332"/>
      <c r="S33" s="1332"/>
      <c r="T33" s="1332"/>
      <c r="U33" s="1332"/>
      <c r="V33" s="656"/>
      <c r="W33" s="880"/>
      <c r="X33" s="1332"/>
      <c r="Y33" s="881"/>
      <c r="Z33" s="2006"/>
      <c r="AA33" s="604"/>
      <c r="AB33" s="1158"/>
    </row>
    <row r="34" spans="1:35" s="695" customFormat="1" ht="17.25" customHeight="1">
      <c r="A34" s="693"/>
      <c r="B34" s="694"/>
      <c r="C34" s="1433" t="s">
        <v>571</v>
      </c>
      <c r="D34" s="1314"/>
      <c r="E34" s="1431">
        <v>36435</v>
      </c>
      <c r="F34" s="1432">
        <v>39557</v>
      </c>
      <c r="G34" s="1431">
        <v>32362</v>
      </c>
      <c r="H34" s="1432">
        <v>37271</v>
      </c>
      <c r="I34" s="1650">
        <v>28266</v>
      </c>
      <c r="J34" s="1428">
        <v>29779</v>
      </c>
      <c r="K34" s="1650">
        <v>25717</v>
      </c>
      <c r="L34" s="1428">
        <v>28108</v>
      </c>
      <c r="M34" s="1651">
        <f t="shared" si="0"/>
        <v>-9.017901365598247</v>
      </c>
      <c r="N34" s="1652">
        <f t="shared" si="0"/>
        <v>-5.6113368481144459</v>
      </c>
      <c r="O34" s="888"/>
      <c r="P34" s="693">
        <v>607</v>
      </c>
      <c r="Q34" s="321"/>
      <c r="R34" s="1332"/>
      <c r="S34" s="1332"/>
      <c r="T34" s="1332"/>
      <c r="U34" s="1332"/>
      <c r="V34" s="656"/>
      <c r="W34" s="880"/>
      <c r="X34" s="1332"/>
      <c r="Y34" s="881"/>
      <c r="Z34" s="2006"/>
      <c r="AA34" s="604"/>
      <c r="AB34" s="1158"/>
    </row>
    <row r="35" spans="1:35" s="695" customFormat="1" ht="17.25" customHeight="1">
      <c r="A35" s="693"/>
      <c r="B35" s="694"/>
      <c r="C35" s="1433" t="s">
        <v>572</v>
      </c>
      <c r="D35" s="1314"/>
      <c r="E35" s="1431">
        <v>10227</v>
      </c>
      <c r="F35" s="1432">
        <v>13799</v>
      </c>
      <c r="G35" s="1431">
        <v>10709</v>
      </c>
      <c r="H35" s="1432">
        <v>14257</v>
      </c>
      <c r="I35" s="1650">
        <v>1975</v>
      </c>
      <c r="J35" s="1428">
        <v>2727</v>
      </c>
      <c r="K35" s="1650">
        <v>1675</v>
      </c>
      <c r="L35" s="1428">
        <v>2250</v>
      </c>
      <c r="M35" s="1651">
        <f t="shared" si="0"/>
        <v>-15.189873417721522</v>
      </c>
      <c r="N35" s="1652">
        <f t="shared" si="0"/>
        <v>-17.491749174917494</v>
      </c>
      <c r="O35" s="888"/>
      <c r="P35" s="693"/>
      <c r="Q35" s="321"/>
      <c r="R35" s="1332"/>
      <c r="S35" s="1332"/>
      <c r="T35" s="1332"/>
      <c r="U35" s="1332"/>
      <c r="V35" s="656"/>
      <c r="W35" s="880"/>
      <c r="X35" s="1332"/>
      <c r="Y35" s="881"/>
      <c r="Z35" s="2006"/>
      <c r="AA35" s="604"/>
      <c r="AB35" s="1158"/>
    </row>
    <row r="36" spans="1:35" s="695" customFormat="1" ht="17.25" customHeight="1">
      <c r="A36" s="693"/>
      <c r="B36" s="694"/>
      <c r="C36" s="887" t="s">
        <v>585</v>
      </c>
      <c r="D36" s="1439"/>
      <c r="E36" s="1431">
        <v>55541</v>
      </c>
      <c r="F36" s="1432">
        <v>67930</v>
      </c>
      <c r="G36" s="1431">
        <v>59990</v>
      </c>
      <c r="H36" s="1432">
        <v>72214</v>
      </c>
      <c r="I36" s="1650">
        <v>23444</v>
      </c>
      <c r="J36" s="1428">
        <v>26541</v>
      </c>
      <c r="K36" s="1650">
        <v>24860</v>
      </c>
      <c r="L36" s="1428">
        <v>27121</v>
      </c>
      <c r="M36" s="1651">
        <f t="shared" si="0"/>
        <v>6.0399249274867728</v>
      </c>
      <c r="N36" s="1652">
        <f t="shared" si="0"/>
        <v>2.1852982178516278</v>
      </c>
      <c r="O36" s="888"/>
      <c r="P36" s="693"/>
      <c r="Q36" s="321"/>
      <c r="R36" s="1332"/>
      <c r="S36" s="1332"/>
      <c r="T36" s="1332"/>
      <c r="U36" s="1332"/>
      <c r="V36" s="656"/>
      <c r="W36" s="880"/>
      <c r="X36" s="1332"/>
      <c r="Y36" s="881"/>
      <c r="Z36" s="2006"/>
      <c r="AA36" s="604"/>
      <c r="AB36" s="1158"/>
    </row>
    <row r="37" spans="1:35" s="695" customFormat="1" ht="17.25" customHeight="1">
      <c r="A37" s="693"/>
      <c r="B37" s="694"/>
      <c r="C37" s="887" t="s">
        <v>586</v>
      </c>
      <c r="D37" s="1440"/>
      <c r="E37" s="1431">
        <v>139588</v>
      </c>
      <c r="F37" s="1432">
        <v>143160</v>
      </c>
      <c r="G37" s="1431">
        <v>138359</v>
      </c>
      <c r="H37" s="1432">
        <v>142721</v>
      </c>
      <c r="I37" s="1650">
        <v>32596</v>
      </c>
      <c r="J37" s="1428">
        <v>37070</v>
      </c>
      <c r="K37" s="1650">
        <v>35485</v>
      </c>
      <c r="L37" s="1428">
        <v>39560</v>
      </c>
      <c r="M37" s="1651">
        <f t="shared" si="0"/>
        <v>8.8630506810651646</v>
      </c>
      <c r="N37" s="1652">
        <f t="shared" si="0"/>
        <v>6.7170218505530066</v>
      </c>
      <c r="O37" s="888"/>
      <c r="P37" s="693"/>
      <c r="Q37" s="321"/>
      <c r="R37" s="1332"/>
      <c r="S37" s="1332"/>
      <c r="T37" s="1332"/>
      <c r="U37" s="1332"/>
      <c r="V37" s="656"/>
      <c r="W37" s="880"/>
      <c r="X37" s="1332"/>
      <c r="Y37" s="881"/>
      <c r="Z37" s="2006"/>
      <c r="AA37" s="604"/>
      <c r="AB37" s="1158"/>
    </row>
    <row r="38" spans="1:35" s="695" customFormat="1" ht="17.25" customHeight="1">
      <c r="A38" s="693"/>
      <c r="B38" s="694"/>
      <c r="C38" s="887" t="s">
        <v>587</v>
      </c>
      <c r="D38" s="1441"/>
      <c r="E38" s="1431">
        <v>7583</v>
      </c>
      <c r="F38" s="1432">
        <v>4128</v>
      </c>
      <c r="G38" s="1431">
        <v>7644</v>
      </c>
      <c r="H38" s="1432">
        <v>4251</v>
      </c>
      <c r="I38" s="1650">
        <v>1920</v>
      </c>
      <c r="J38" s="1428">
        <v>1113</v>
      </c>
      <c r="K38" s="1650">
        <v>2162</v>
      </c>
      <c r="L38" s="1428">
        <v>1307</v>
      </c>
      <c r="M38" s="1651">
        <f t="shared" si="0"/>
        <v>12.604166666666661</v>
      </c>
      <c r="N38" s="1652">
        <f t="shared" si="0"/>
        <v>17.430368373764594</v>
      </c>
      <c r="O38" s="888"/>
      <c r="P38" s="693"/>
      <c r="Q38" s="321"/>
      <c r="R38" s="1332"/>
      <c r="S38" s="1332"/>
      <c r="T38" s="1332"/>
      <c r="U38" s="1332"/>
      <c r="V38" s="656"/>
      <c r="W38" s="880"/>
      <c r="X38" s="1332"/>
      <c r="Y38" s="881"/>
      <c r="Z38" s="2006"/>
      <c r="AA38" s="604"/>
      <c r="AB38" s="1158"/>
      <c r="AC38" s="1442"/>
      <c r="AD38" s="1442"/>
      <c r="AE38" s="1442"/>
      <c r="AF38" s="1442"/>
      <c r="AG38" s="1442"/>
      <c r="AH38" s="1442"/>
      <c r="AI38" s="1442"/>
    </row>
    <row r="39" spans="1:35" s="695" customFormat="1" ht="17.25" customHeight="1">
      <c r="A39" s="693"/>
      <c r="B39" s="694"/>
      <c r="C39" s="1433" t="s">
        <v>573</v>
      </c>
      <c r="D39" s="1314"/>
      <c r="E39" s="1431">
        <v>13532</v>
      </c>
      <c r="F39" s="1432">
        <v>41403</v>
      </c>
      <c r="G39" s="1431">
        <v>14182</v>
      </c>
      <c r="H39" s="1432">
        <v>41443</v>
      </c>
      <c r="I39" s="1650">
        <v>4054</v>
      </c>
      <c r="J39" s="1428">
        <v>13671</v>
      </c>
      <c r="K39" s="1650">
        <v>3860</v>
      </c>
      <c r="L39" s="1428">
        <v>12870</v>
      </c>
      <c r="M39" s="1651">
        <f t="shared" si="0"/>
        <v>-4.785397138628511</v>
      </c>
      <c r="N39" s="1652">
        <f t="shared" si="0"/>
        <v>-5.8591178406846574</v>
      </c>
      <c r="O39" s="888"/>
      <c r="P39" s="693"/>
      <c r="Q39" s="321"/>
      <c r="R39" s="1332"/>
      <c r="S39" s="1332"/>
      <c r="T39" s="1332"/>
      <c r="U39" s="1332"/>
      <c r="V39" s="656"/>
      <c r="W39" s="880"/>
      <c r="X39" s="1332"/>
      <c r="Y39" s="881"/>
      <c r="Z39" s="2006"/>
      <c r="AA39" s="604"/>
      <c r="AB39" s="1158"/>
      <c r="AC39" s="1442"/>
      <c r="AD39" s="1442"/>
      <c r="AE39" s="1442"/>
      <c r="AF39" s="1442"/>
      <c r="AG39" s="1442"/>
      <c r="AH39" s="1442"/>
      <c r="AI39" s="1442"/>
    </row>
    <row r="40" spans="1:35" s="695" customFormat="1" ht="17.25" customHeight="1">
      <c r="A40" s="693"/>
      <c r="B40" s="694"/>
      <c r="C40" s="1433" t="s">
        <v>588</v>
      </c>
      <c r="D40" s="1314"/>
      <c r="E40" s="1431">
        <v>35816</v>
      </c>
      <c r="F40" s="1432">
        <v>225990</v>
      </c>
      <c r="G40" s="1431">
        <v>36292</v>
      </c>
      <c r="H40" s="1432">
        <v>233121</v>
      </c>
      <c r="I40" s="1650">
        <v>12698</v>
      </c>
      <c r="J40" s="1428">
        <v>85165</v>
      </c>
      <c r="K40" s="1650">
        <v>12033</v>
      </c>
      <c r="L40" s="1428">
        <v>80464</v>
      </c>
      <c r="M40" s="1651">
        <f t="shared" si="0"/>
        <v>-5.2370452039691262</v>
      </c>
      <c r="N40" s="1652">
        <f t="shared" si="0"/>
        <v>-5.5198731873422169</v>
      </c>
      <c r="O40" s="888"/>
      <c r="P40" s="693"/>
      <c r="Q40" s="321"/>
      <c r="R40" s="1332"/>
      <c r="S40" s="1332"/>
      <c r="T40" s="1332"/>
      <c r="U40" s="1332"/>
      <c r="V40" s="656"/>
      <c r="W40" s="880"/>
      <c r="X40" s="1332"/>
      <c r="Y40" s="881"/>
      <c r="Z40" s="2006"/>
      <c r="AA40" s="604"/>
      <c r="AB40" s="1158"/>
      <c r="AC40" s="1442"/>
      <c r="AD40" s="1442"/>
      <c r="AE40" s="1442"/>
      <c r="AF40" s="1442"/>
      <c r="AG40" s="1442"/>
      <c r="AH40" s="1442"/>
      <c r="AI40" s="1442"/>
    </row>
    <row r="41" spans="1:35" s="695" customFormat="1" ht="17.25" customHeight="1">
      <c r="A41" s="693"/>
      <c r="B41" s="694"/>
      <c r="C41" s="1433" t="s">
        <v>589</v>
      </c>
      <c r="D41" s="1314"/>
      <c r="E41" s="1431">
        <v>14820</v>
      </c>
      <c r="F41" s="1432">
        <v>11248</v>
      </c>
      <c r="G41" s="1431">
        <v>15781</v>
      </c>
      <c r="H41" s="1432">
        <v>11814</v>
      </c>
      <c r="I41" s="1650">
        <v>2941</v>
      </c>
      <c r="J41" s="1428">
        <v>2609</v>
      </c>
      <c r="K41" s="1650">
        <v>3090</v>
      </c>
      <c r="L41" s="1428">
        <v>2770</v>
      </c>
      <c r="M41" s="1651">
        <f t="shared" si="0"/>
        <v>5.0663039782386843</v>
      </c>
      <c r="N41" s="1652">
        <f t="shared" si="0"/>
        <v>6.17094672288232</v>
      </c>
      <c r="O41" s="888"/>
      <c r="P41" s="693"/>
      <c r="Q41" s="321"/>
      <c r="R41" s="1332"/>
      <c r="S41" s="1332"/>
      <c r="T41" s="1332"/>
      <c r="U41" s="1332"/>
      <c r="V41" s="656"/>
      <c r="W41" s="880"/>
      <c r="X41" s="1332"/>
      <c r="Y41" s="881"/>
      <c r="Z41" s="2006"/>
      <c r="AA41" s="604"/>
      <c r="AB41" s="1158"/>
      <c r="AC41" s="1442"/>
      <c r="AD41" s="1442"/>
      <c r="AE41" s="1442"/>
      <c r="AF41" s="1442"/>
      <c r="AG41" s="1442"/>
      <c r="AH41" s="1442"/>
      <c r="AI41" s="1442"/>
    </row>
    <row r="42" spans="1:35" s="695" customFormat="1" ht="17.25" customHeight="1">
      <c r="A42" s="693"/>
      <c r="B42" s="694"/>
      <c r="C42" s="1433" t="s">
        <v>574</v>
      </c>
      <c r="D42" s="1314"/>
      <c r="E42" s="1431">
        <v>18278</v>
      </c>
      <c r="F42" s="1432">
        <v>48455</v>
      </c>
      <c r="G42" s="1431">
        <v>18145</v>
      </c>
      <c r="H42" s="1432">
        <v>45356</v>
      </c>
      <c r="I42" s="1650">
        <v>4614</v>
      </c>
      <c r="J42" s="1428">
        <v>13113</v>
      </c>
      <c r="K42" s="1650">
        <v>4612</v>
      </c>
      <c r="L42" s="1428">
        <v>12040</v>
      </c>
      <c r="M42" s="1651">
        <f t="shared" si="0"/>
        <v>-4.3346337234506649E-2</v>
      </c>
      <c r="N42" s="1652">
        <f t="shared" si="0"/>
        <v>-8.1827194387249271</v>
      </c>
      <c r="O42" s="888"/>
      <c r="P42" s="693"/>
      <c r="Q42" s="321"/>
      <c r="R42" s="1332"/>
      <c r="S42" s="1332"/>
      <c r="T42" s="1332"/>
      <c r="U42" s="1332"/>
      <c r="V42" s="656"/>
      <c r="W42" s="880"/>
      <c r="X42" s="1332"/>
      <c r="Y42" s="881"/>
      <c r="Z42" s="2006"/>
      <c r="AA42" s="604"/>
      <c r="AB42" s="1158"/>
      <c r="AC42" s="1442"/>
      <c r="AD42" s="1442"/>
      <c r="AE42" s="1442"/>
      <c r="AF42" s="1442"/>
      <c r="AG42" s="1442"/>
      <c r="AH42" s="1442"/>
      <c r="AI42" s="1442"/>
    </row>
    <row r="43" spans="1:35" s="1443" customFormat="1" ht="17.25" customHeight="1">
      <c r="A43" s="693"/>
      <c r="B43" s="694"/>
      <c r="C43" s="1433" t="s">
        <v>590</v>
      </c>
      <c r="D43" s="1426"/>
      <c r="E43" s="1431">
        <v>35</v>
      </c>
      <c r="F43" s="1432">
        <v>59</v>
      </c>
      <c r="G43" s="1431">
        <v>39</v>
      </c>
      <c r="H43" s="1432">
        <v>61</v>
      </c>
      <c r="I43" s="1650" t="s">
        <v>865</v>
      </c>
      <c r="J43" s="1428" t="s">
        <v>865</v>
      </c>
      <c r="K43" s="1650" t="s">
        <v>865</v>
      </c>
      <c r="L43" s="1428" t="s">
        <v>865</v>
      </c>
      <c r="M43" s="1651" t="str">
        <f>+IFERROR((K43/I43-1)*100,"-")</f>
        <v>-</v>
      </c>
      <c r="N43" s="1651" t="str">
        <f>+IFERROR((L43/J43-1)*100,"-")</f>
        <v>-</v>
      </c>
      <c r="O43" s="888"/>
      <c r="P43" s="693"/>
      <c r="Q43" s="321"/>
      <c r="R43" s="1332"/>
      <c r="S43" s="1332"/>
      <c r="T43" s="1332"/>
      <c r="U43" s="1332"/>
      <c r="V43" s="656"/>
      <c r="W43" s="880"/>
      <c r="X43" s="1332"/>
      <c r="Y43" s="881"/>
      <c r="Z43" s="2006"/>
      <c r="AA43" s="604"/>
      <c r="AB43" s="1158"/>
      <c r="AC43" s="851"/>
      <c r="AD43" s="851"/>
      <c r="AE43" s="851"/>
      <c r="AF43" s="851"/>
      <c r="AG43" s="851"/>
      <c r="AH43" s="851"/>
      <c r="AI43" s="851"/>
    </row>
    <row r="44" spans="1:35" ht="24.75" customHeight="1">
      <c r="A44" s="307"/>
      <c r="B44" s="369"/>
      <c r="C44" s="2444" t="s">
        <v>705</v>
      </c>
      <c r="D44" s="2444"/>
      <c r="E44" s="2444"/>
      <c r="F44" s="2444"/>
      <c r="G44" s="2444"/>
      <c r="H44" s="2444"/>
      <c r="I44" s="2444"/>
      <c r="J44" s="2444"/>
      <c r="K44" s="2444"/>
      <c r="L44" s="2444"/>
      <c r="M44" s="2444"/>
      <c r="N44" s="2444"/>
      <c r="O44" s="2444"/>
      <c r="P44" s="109"/>
      <c r="Q44" s="110"/>
      <c r="R44" s="1332"/>
      <c r="S44" s="1332"/>
      <c r="T44" s="1332"/>
      <c r="U44" s="1332"/>
      <c r="V44" s="110"/>
      <c r="W44" s="880"/>
      <c r="X44" s="1332"/>
      <c r="AA44" s="852"/>
      <c r="AB44" s="334"/>
      <c r="AC44" s="334"/>
      <c r="AD44" s="334"/>
      <c r="AE44" s="334"/>
      <c r="AF44" s="334"/>
      <c r="AG44" s="334"/>
      <c r="AH44" s="334"/>
      <c r="AI44" s="334"/>
    </row>
    <row r="45" spans="1:35" s="338" customFormat="1" ht="9" customHeight="1">
      <c r="A45" s="473"/>
      <c r="B45" s="474"/>
      <c r="C45" s="891" t="s">
        <v>346</v>
      </c>
      <c r="D45" s="892"/>
      <c r="E45" s="893"/>
      <c r="F45" s="893"/>
      <c r="G45" s="893"/>
      <c r="H45" s="893"/>
      <c r="I45" s="893"/>
      <c r="J45" s="893"/>
      <c r="K45" s="893"/>
      <c r="L45" s="893"/>
      <c r="M45" s="893"/>
      <c r="N45" s="1656"/>
      <c r="O45" s="892"/>
      <c r="P45" s="473"/>
      <c r="Q45" s="477"/>
      <c r="R45" s="1332"/>
      <c r="S45" s="1332"/>
      <c r="T45" s="1332"/>
      <c r="U45" s="1332"/>
      <c r="V45" s="477"/>
      <c r="W45" s="880"/>
      <c r="X45" s="477"/>
      <c r="Y45" s="477"/>
      <c r="Z45" s="477"/>
      <c r="AA45" s="477"/>
      <c r="AB45" s="477"/>
      <c r="AC45" s="477"/>
      <c r="AD45" s="477"/>
      <c r="AE45" s="477"/>
      <c r="AF45" s="477"/>
      <c r="AG45" s="477"/>
      <c r="AH45" s="477"/>
      <c r="AI45" s="477"/>
    </row>
    <row r="46" spans="1:35" s="338" customFormat="1" ht="13.5" customHeight="1">
      <c r="A46" s="335"/>
      <c r="B46" s="2445">
        <v>12</v>
      </c>
      <c r="C46" s="2446"/>
      <c r="D46" s="1327">
        <v>44835</v>
      </c>
      <c r="E46" s="109"/>
      <c r="F46" s="109"/>
      <c r="G46" s="109"/>
      <c r="H46" s="109"/>
      <c r="I46" s="109"/>
      <c r="J46" s="109"/>
      <c r="K46" s="109"/>
      <c r="L46" s="109"/>
      <c r="M46" s="109"/>
      <c r="N46" s="109"/>
      <c r="O46" s="476"/>
      <c r="P46" s="335"/>
      <c r="Q46" s="477"/>
      <c r="R46" s="477"/>
      <c r="S46" s="477"/>
      <c r="T46" s="477"/>
      <c r="U46" s="477"/>
      <c r="V46" s="477"/>
      <c r="W46" s="477"/>
      <c r="X46" s="477"/>
      <c r="Y46" s="477"/>
      <c r="Z46" s="477"/>
      <c r="AA46" s="477"/>
      <c r="AB46" s="477"/>
      <c r="AC46" s="477"/>
      <c r="AD46" s="477"/>
      <c r="AE46" s="477"/>
      <c r="AF46" s="477"/>
      <c r="AG46" s="477"/>
      <c r="AH46" s="477"/>
      <c r="AI46" s="477"/>
    </row>
    <row r="47" spans="1:35">
      <c r="A47" s="477"/>
      <c r="B47" s="478"/>
      <c r="C47" s="479"/>
      <c r="D47" s="110"/>
      <c r="E47" s="110"/>
      <c r="F47" s="110"/>
      <c r="G47" s="110"/>
      <c r="H47" s="110"/>
      <c r="I47" s="110"/>
      <c r="J47" s="110"/>
      <c r="K47" s="110"/>
      <c r="L47" s="110"/>
      <c r="M47" s="110"/>
      <c r="N47" s="110"/>
      <c r="O47" s="480"/>
      <c r="P47" s="477"/>
      <c r="Q47" s="853"/>
      <c r="AB47" s="334"/>
      <c r="AC47" s="334"/>
      <c r="AD47" s="334"/>
      <c r="AE47" s="334"/>
      <c r="AF47" s="334"/>
      <c r="AG47" s="334"/>
      <c r="AH47" s="334"/>
      <c r="AI47" s="334"/>
    </row>
    <row r="48" spans="1:35">
      <c r="A48" s="334"/>
      <c r="B48" s="334"/>
      <c r="C48" s="334"/>
      <c r="D48" s="334"/>
      <c r="E48" s="854"/>
      <c r="F48" s="854"/>
      <c r="G48" s="854"/>
      <c r="H48" s="854"/>
      <c r="I48" s="854"/>
      <c r="J48" s="854"/>
      <c r="K48" s="854"/>
      <c r="L48" s="854"/>
      <c r="M48" s="854"/>
      <c r="N48" s="1657"/>
      <c r="O48" s="853"/>
      <c r="P48" s="855"/>
      <c r="Q48" s="853"/>
      <c r="AB48" s="334"/>
      <c r="AC48" s="334"/>
      <c r="AD48" s="334"/>
      <c r="AE48" s="334"/>
      <c r="AF48" s="334"/>
      <c r="AG48" s="334"/>
      <c r="AH48" s="334"/>
      <c r="AI48" s="334"/>
    </row>
    <row r="49" spans="4:35">
      <c r="N49" s="853"/>
      <c r="O49" s="853"/>
      <c r="P49" s="853"/>
      <c r="Q49" s="853"/>
      <c r="R49" s="856"/>
      <c r="AB49" s="334"/>
      <c r="AC49" s="334"/>
      <c r="AD49" s="334"/>
      <c r="AE49" s="334"/>
      <c r="AF49" s="334"/>
      <c r="AG49" s="334"/>
      <c r="AH49" s="334"/>
      <c r="AI49" s="334"/>
    </row>
    <row r="50" spans="4:35">
      <c r="N50" s="853"/>
      <c r="O50" s="853"/>
      <c r="P50" s="853"/>
      <c r="Q50" s="853"/>
      <c r="AB50" s="334"/>
      <c r="AC50" s="334"/>
      <c r="AD50" s="334"/>
      <c r="AE50" s="334"/>
      <c r="AF50" s="334"/>
      <c r="AG50" s="334"/>
      <c r="AH50" s="334"/>
      <c r="AI50" s="334"/>
    </row>
    <row r="51" spans="4:35">
      <c r="D51" s="1316"/>
      <c r="N51" s="853"/>
      <c r="O51" s="853"/>
      <c r="P51" s="853"/>
      <c r="Q51" s="853"/>
      <c r="AB51" s="334"/>
      <c r="AC51" s="334"/>
      <c r="AD51" s="334"/>
      <c r="AE51" s="334"/>
      <c r="AF51" s="334"/>
      <c r="AG51" s="334"/>
      <c r="AH51" s="334"/>
      <c r="AI51" s="334"/>
    </row>
    <row r="52" spans="4:35">
      <c r="D52" s="1317"/>
      <c r="N52" s="853"/>
      <c r="O52" s="853"/>
      <c r="P52" s="853"/>
      <c r="Q52" s="853"/>
      <c r="AB52" s="334"/>
      <c r="AC52" s="334"/>
      <c r="AD52" s="334"/>
      <c r="AE52" s="334"/>
      <c r="AF52" s="334"/>
      <c r="AG52" s="334"/>
      <c r="AH52" s="334"/>
      <c r="AI52" s="334"/>
    </row>
    <row r="53" spans="4:35">
      <c r="D53" s="1318"/>
      <c r="N53" s="853"/>
      <c r="O53" s="853"/>
      <c r="P53" s="853"/>
      <c r="Q53" s="853"/>
    </row>
    <row r="54" spans="4:35">
      <c r="D54" s="1318"/>
      <c r="N54" s="853"/>
      <c r="O54" s="853"/>
      <c r="P54" s="853"/>
      <c r="Q54" s="853"/>
    </row>
    <row r="55" spans="4:35">
      <c r="D55" s="1317"/>
      <c r="N55" s="1658"/>
      <c r="O55" s="853"/>
      <c r="P55" s="853"/>
      <c r="Q55" s="853"/>
    </row>
    <row r="56" spans="4:35">
      <c r="D56" s="1317"/>
      <c r="N56" s="853"/>
      <c r="O56" s="853"/>
      <c r="P56" s="853"/>
      <c r="Q56" s="853"/>
    </row>
    <row r="57" spans="4:35">
      <c r="D57" s="1316"/>
      <c r="N57" s="853"/>
      <c r="O57" s="853"/>
      <c r="P57" s="853"/>
      <c r="Q57" s="853"/>
    </row>
    <row r="58" spans="4:35">
      <c r="D58" s="1316"/>
      <c r="N58" s="853"/>
      <c r="O58" s="853"/>
      <c r="P58" s="853"/>
      <c r="Q58" s="853"/>
    </row>
    <row r="59" spans="4:35">
      <c r="D59" s="1316"/>
      <c r="N59" s="853"/>
      <c r="O59" s="853"/>
      <c r="P59" s="853"/>
    </row>
    <row r="60" spans="4:35">
      <c r="D60" s="1316"/>
    </row>
    <row r="61" spans="4:35">
      <c r="D61" s="1319"/>
    </row>
    <row r="62" spans="4:35">
      <c r="D62" s="1316"/>
    </row>
    <row r="63" spans="4:35">
      <c r="D63" s="1316"/>
    </row>
    <row r="64" spans="4:35">
      <c r="D64" s="1316"/>
    </row>
    <row r="65" spans="4:8">
      <c r="D65" s="1316"/>
      <c r="H65" s="317"/>
    </row>
    <row r="66" spans="4:8">
      <c r="D66" s="1316"/>
    </row>
    <row r="67" spans="4:8">
      <c r="D67" s="1316"/>
    </row>
    <row r="68" spans="4:8">
      <c r="D68" s="1316"/>
    </row>
    <row r="69" spans="4:8">
      <c r="D69" s="1316"/>
    </row>
    <row r="70" spans="4:8">
      <c r="D70" s="1318"/>
    </row>
    <row r="71" spans="4:8">
      <c r="D71" s="1319"/>
    </row>
    <row r="72" spans="4:8">
      <c r="D72" s="1316"/>
    </row>
    <row r="73" spans="4:8">
      <c r="D73" s="1316"/>
    </row>
    <row r="74" spans="4:8">
      <c r="D74" s="1319"/>
    </row>
    <row r="75" spans="4:8">
      <c r="D75" s="1316"/>
    </row>
    <row r="76" spans="4:8">
      <c r="D76" s="1316"/>
    </row>
    <row r="77" spans="4:8">
      <c r="D77" s="1316"/>
    </row>
    <row r="78" spans="4:8">
      <c r="D78" s="1319"/>
    </row>
    <row r="79" spans="4:8">
      <c r="D79" s="1319"/>
    </row>
    <row r="80" spans="4:8">
      <c r="D80" s="1319"/>
    </row>
    <row r="81" spans="4:4">
      <c r="D81" s="1316"/>
    </row>
    <row r="82" spans="4:4">
      <c r="D82" s="1316"/>
    </row>
    <row r="83" spans="4:4">
      <c r="D83" s="1316"/>
    </row>
    <row r="84" spans="4:4">
      <c r="D84" s="1316"/>
    </row>
    <row r="85" spans="4:4">
      <c r="D85" s="1316"/>
    </row>
  </sheetData>
  <mergeCells count="15">
    <mergeCell ref="C9:D9"/>
    <mergeCell ref="C44:O44"/>
    <mergeCell ref="B46:C46"/>
    <mergeCell ref="C1:D1"/>
    <mergeCell ref="M3:N3"/>
    <mergeCell ref="C4:N4"/>
    <mergeCell ref="W5:W6"/>
    <mergeCell ref="C6:D8"/>
    <mergeCell ref="E6:H6"/>
    <mergeCell ref="I6:L6"/>
    <mergeCell ref="M6:N7"/>
    <mergeCell ref="E7:F7"/>
    <mergeCell ref="G7:H7"/>
    <mergeCell ref="I7:J7"/>
    <mergeCell ref="K7:L7"/>
  </mergeCells>
  <printOptions horizontalCentered="1"/>
  <pageMargins left="0.15748031496062992" right="0.15748031496062992" top="0.19685039370078741" bottom="0.19685039370078741" header="0" footer="0"/>
  <pageSetup paperSize="9" scale="9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AH83"/>
  <sheetViews>
    <sheetView showGridLines="0" workbookViewId="0"/>
  </sheetViews>
  <sheetFormatPr defaultColWidth="9.140625" defaultRowHeight="12.75"/>
  <cols>
    <col min="1" max="1" width="1" style="980" customWidth="1"/>
    <col min="2" max="2" width="2.42578125" style="980" customWidth="1"/>
    <col min="3" max="3" width="2" style="980" customWidth="1"/>
    <col min="4" max="4" width="10.85546875" style="980" customWidth="1"/>
    <col min="5" max="5" width="8.140625" style="980" customWidth="1"/>
    <col min="6" max="6" width="8.28515625" style="980" customWidth="1"/>
    <col min="7" max="9" width="8.5703125" style="980" customWidth="1"/>
    <col min="10" max="10" width="8.140625" style="980" customWidth="1"/>
    <col min="11" max="11" width="8.28515625" style="980" customWidth="1"/>
    <col min="12" max="14" width="8.5703125" style="980" customWidth="1"/>
    <col min="15" max="15" width="2.5703125" style="980" customWidth="1"/>
    <col min="16" max="16" width="1" style="980" customWidth="1"/>
    <col min="17" max="19" width="9.140625" style="2007"/>
    <col min="20" max="20" width="10.140625" style="2007" bestFit="1" customWidth="1"/>
    <col min="21" max="34" width="9.140625" style="2007"/>
    <col min="35" max="16384" width="9.140625" style="980"/>
  </cols>
  <sheetData>
    <row r="1" spans="1:34">
      <c r="A1" s="1326"/>
      <c r="B1" s="2453" t="s">
        <v>379</v>
      </c>
      <c r="C1" s="2453"/>
      <c r="D1" s="2453"/>
      <c r="E1" s="2453"/>
      <c r="F1" s="2453"/>
      <c r="G1" s="979"/>
      <c r="H1" s="979"/>
      <c r="I1" s="979"/>
      <c r="J1" s="979"/>
      <c r="K1" s="979"/>
      <c r="L1" s="979"/>
      <c r="M1" s="979"/>
      <c r="N1" s="979"/>
      <c r="O1" s="979"/>
      <c r="P1" s="1328"/>
    </row>
    <row r="2" spans="1:34" ht="6" customHeight="1">
      <c r="A2" s="1326"/>
      <c r="B2" s="1659"/>
      <c r="C2" s="1659"/>
      <c r="D2" s="1659"/>
      <c r="E2" s="1659"/>
      <c r="F2" s="1659"/>
      <c r="G2" s="1659"/>
      <c r="H2" s="1659"/>
      <c r="I2" s="1659"/>
      <c r="J2" s="1659"/>
      <c r="K2" s="1659"/>
      <c r="L2" s="1659"/>
      <c r="M2" s="1659"/>
      <c r="N2" s="1659"/>
      <c r="O2" s="1660"/>
      <c r="P2" s="1328"/>
    </row>
    <row r="3" spans="1:34" ht="10.5" customHeight="1" thickBot="1">
      <c r="A3" s="1326"/>
      <c r="B3" s="1661"/>
      <c r="C3" s="1661"/>
      <c r="D3" s="1661"/>
      <c r="E3" s="1661"/>
      <c r="F3" s="1661"/>
      <c r="G3" s="1661"/>
      <c r="H3" s="1661"/>
      <c r="I3" s="1661"/>
      <c r="J3" s="1661"/>
      <c r="K3" s="1661"/>
      <c r="L3" s="1661"/>
      <c r="M3" s="1661"/>
      <c r="N3" s="1662" t="s">
        <v>67</v>
      </c>
      <c r="O3" s="1663"/>
      <c r="P3" s="1328"/>
      <c r="Q3" s="2454"/>
      <c r="R3" s="2454"/>
      <c r="S3" s="2454"/>
    </row>
    <row r="4" spans="1:34" s="1665" customFormat="1" ht="13.5" thickBot="1">
      <c r="A4" s="1330"/>
      <c r="B4" s="1664"/>
      <c r="C4" s="1391" t="s">
        <v>706</v>
      </c>
      <c r="D4" s="1392"/>
      <c r="E4" s="1392"/>
      <c r="F4" s="1392"/>
      <c r="G4" s="1392"/>
      <c r="H4" s="1392"/>
      <c r="I4" s="1392"/>
      <c r="J4" s="1392"/>
      <c r="K4" s="1392"/>
      <c r="L4" s="1392"/>
      <c r="M4" s="1392"/>
      <c r="N4" s="981"/>
      <c r="O4" s="1663"/>
      <c r="P4" s="1374"/>
      <c r="Q4" s="2020"/>
      <c r="R4" s="2020"/>
      <c r="S4" s="2020"/>
      <c r="T4" s="2020"/>
      <c r="U4" s="2020"/>
      <c r="V4" s="2020"/>
      <c r="W4" s="2020"/>
      <c r="X4" s="2020"/>
      <c r="Y4" s="2020"/>
      <c r="Z4" s="2020"/>
      <c r="AA4" s="2020"/>
      <c r="AB4" s="2020"/>
      <c r="AC4" s="2020"/>
      <c r="AD4" s="2020"/>
      <c r="AE4" s="2020"/>
      <c r="AF4" s="2020"/>
      <c r="AG4" s="2020"/>
      <c r="AH4" s="2020"/>
    </row>
    <row r="5" spans="1:34" s="1670" customFormat="1" ht="4.5" customHeight="1">
      <c r="A5" s="1666"/>
      <c r="B5" s="1667"/>
      <c r="C5" s="1668"/>
      <c r="D5" s="1668"/>
      <c r="E5" s="1668"/>
      <c r="F5" s="1668"/>
      <c r="G5" s="1668"/>
      <c r="H5" s="1668"/>
      <c r="I5" s="1668"/>
      <c r="J5" s="1668"/>
      <c r="K5" s="1668"/>
      <c r="L5" s="1668"/>
      <c r="M5" s="1668"/>
      <c r="N5" s="1668"/>
      <c r="O5" s="1663"/>
      <c r="P5" s="1669"/>
      <c r="Q5" s="1685"/>
      <c r="R5" s="1685"/>
      <c r="S5" s="1685"/>
      <c r="T5" s="1685"/>
      <c r="U5" s="1685"/>
      <c r="V5" s="1685"/>
      <c r="W5" s="1685"/>
      <c r="X5" s="1685"/>
      <c r="Y5" s="1685"/>
      <c r="Z5" s="1685"/>
      <c r="AA5" s="1685"/>
      <c r="AB5" s="1685"/>
      <c r="AC5" s="1685"/>
      <c r="AD5" s="1685"/>
      <c r="AE5" s="1685"/>
      <c r="AF5" s="1685"/>
      <c r="AG5" s="1685"/>
      <c r="AH5" s="1685"/>
    </row>
    <row r="6" spans="1:34" s="1670" customFormat="1" ht="12" customHeight="1">
      <c r="A6" s="1666"/>
      <c r="B6" s="1667"/>
      <c r="C6" s="1671"/>
      <c r="D6" s="1671"/>
      <c r="E6" s="1669"/>
      <c r="F6" s="1672">
        <v>2012</v>
      </c>
      <c r="G6" s="1672">
        <v>2013</v>
      </c>
      <c r="H6" s="1672">
        <v>2014</v>
      </c>
      <c r="I6" s="1672">
        <v>2015</v>
      </c>
      <c r="J6" s="1672">
        <v>2016</v>
      </c>
      <c r="K6" s="1672">
        <v>2017</v>
      </c>
      <c r="L6" s="1672">
        <v>2018</v>
      </c>
      <c r="M6" s="1672">
        <v>2019</v>
      </c>
      <c r="N6" s="1672">
        <v>2020</v>
      </c>
      <c r="O6" s="1663"/>
      <c r="Q6" s="1685"/>
      <c r="R6" s="1685"/>
      <c r="S6" s="2021"/>
      <c r="T6" s="1685"/>
      <c r="U6" s="1685"/>
      <c r="V6" s="1685"/>
      <c r="W6" s="1685"/>
      <c r="X6" s="1685"/>
      <c r="Y6" s="1685"/>
      <c r="Z6" s="1685"/>
      <c r="AA6" s="1685"/>
      <c r="AB6" s="1685"/>
      <c r="AC6" s="1685"/>
      <c r="AD6" s="1685"/>
      <c r="AE6" s="1685"/>
      <c r="AF6" s="1685"/>
      <c r="AG6" s="1685"/>
      <c r="AH6" s="1685"/>
    </row>
    <row r="7" spans="1:34" s="1670" customFormat="1" ht="3" customHeight="1">
      <c r="A7" s="1666"/>
      <c r="B7" s="1667"/>
      <c r="C7" s="1671"/>
      <c r="D7" s="1671"/>
      <c r="E7" s="1669"/>
      <c r="F7" s="1673"/>
      <c r="G7" s="1673"/>
      <c r="H7" s="1674"/>
      <c r="I7" s="1674"/>
      <c r="J7" s="1675"/>
      <c r="K7" s="1676"/>
      <c r="L7" s="1676"/>
      <c r="M7" s="1676"/>
      <c r="N7" s="1676"/>
      <c r="O7" s="1663"/>
      <c r="Q7" s="1685"/>
      <c r="R7" s="1685"/>
      <c r="S7" s="1685"/>
      <c r="T7" s="1685"/>
      <c r="U7" s="1685"/>
      <c r="V7" s="1685"/>
      <c r="W7" s="1685"/>
      <c r="X7" s="1685"/>
      <c r="Y7" s="1685"/>
      <c r="Z7" s="1685"/>
      <c r="AA7" s="1685"/>
      <c r="AB7" s="1685"/>
      <c r="AC7" s="1685"/>
      <c r="AD7" s="1685"/>
      <c r="AE7" s="1685"/>
      <c r="AF7" s="1685"/>
      <c r="AG7" s="1685"/>
      <c r="AH7" s="1685"/>
    </row>
    <row r="8" spans="1:34" s="1684" customFormat="1" ht="10.5" customHeight="1">
      <c r="A8" s="1677"/>
      <c r="B8" s="1678"/>
      <c r="C8" s="1679" t="s">
        <v>477</v>
      </c>
      <c r="D8" s="1680"/>
      <c r="E8" s="1681"/>
      <c r="F8" s="1682">
        <v>268026</v>
      </c>
      <c r="G8" s="1682">
        <v>265860</v>
      </c>
      <c r="H8" s="1682">
        <v>270181</v>
      </c>
      <c r="I8" s="1682">
        <v>273060</v>
      </c>
      <c r="J8" s="1682">
        <v>276332</v>
      </c>
      <c r="K8" s="1682">
        <v>279191</v>
      </c>
      <c r="L8" s="1682">
        <v>282236</v>
      </c>
      <c r="M8" s="1682">
        <v>275751</v>
      </c>
      <c r="N8" s="1682">
        <v>277641</v>
      </c>
      <c r="O8" s="1683"/>
      <c r="Q8" s="2022"/>
      <c r="R8" s="2023"/>
      <c r="S8" s="1685"/>
      <c r="T8" s="1156"/>
      <c r="U8" s="2023"/>
      <c r="V8" s="2023"/>
      <c r="W8" s="2023"/>
      <c r="X8" s="2023"/>
      <c r="Y8" s="2023"/>
      <c r="Z8" s="2023"/>
      <c r="AA8" s="2023"/>
      <c r="AB8" s="2023"/>
      <c r="AC8" s="2023"/>
      <c r="AD8" s="2023"/>
      <c r="AE8" s="2023"/>
      <c r="AF8" s="2023"/>
      <c r="AG8" s="2023"/>
      <c r="AH8" s="2023"/>
    </row>
    <row r="9" spans="1:34" s="1684" customFormat="1" ht="10.5" customHeight="1">
      <c r="A9" s="1677"/>
      <c r="B9" s="1678"/>
      <c r="C9" s="1679" t="s">
        <v>309</v>
      </c>
      <c r="D9" s="1680"/>
      <c r="E9" s="1681"/>
      <c r="F9" s="1682">
        <v>319177</v>
      </c>
      <c r="G9" s="1682">
        <v>315112</v>
      </c>
      <c r="H9" s="1682">
        <v>318886</v>
      </c>
      <c r="I9" s="1682">
        <v>321500</v>
      </c>
      <c r="J9" s="1682">
        <v>324933</v>
      </c>
      <c r="K9" s="1682">
        <v>327295</v>
      </c>
      <c r="L9" s="1682">
        <v>330668</v>
      </c>
      <c r="M9" s="1682">
        <v>322978</v>
      </c>
      <c r="N9" s="1682">
        <v>324959</v>
      </c>
      <c r="O9" s="1686"/>
      <c r="Q9" s="2022"/>
      <c r="R9" s="2023"/>
      <c r="S9" s="1685"/>
      <c r="T9" s="1156"/>
      <c r="U9" s="2023"/>
      <c r="V9" s="2023"/>
      <c r="W9" s="2023"/>
      <c r="X9" s="2023"/>
      <c r="Y9" s="2023"/>
      <c r="Z9" s="2023"/>
      <c r="AA9" s="2023"/>
      <c r="AB9" s="2023"/>
      <c r="AC9" s="2023"/>
      <c r="AD9" s="2023"/>
      <c r="AE9" s="2023"/>
      <c r="AF9" s="2023"/>
      <c r="AG9" s="2023"/>
      <c r="AH9" s="2023"/>
    </row>
    <row r="10" spans="1:34" s="1684" customFormat="1" ht="10.5" customHeight="1">
      <c r="A10" s="1677"/>
      <c r="B10" s="1678"/>
      <c r="C10" s="1679" t="s">
        <v>707</v>
      </c>
      <c r="D10" s="1680"/>
      <c r="E10" s="1681"/>
      <c r="F10" s="1682">
        <v>2559732</v>
      </c>
      <c r="G10" s="1682">
        <v>2555676</v>
      </c>
      <c r="H10" s="1682">
        <v>2636881</v>
      </c>
      <c r="I10" s="1682">
        <v>2716011</v>
      </c>
      <c r="J10" s="1682">
        <v>2819978</v>
      </c>
      <c r="K10" s="1682">
        <v>2946903</v>
      </c>
      <c r="L10" s="1682">
        <v>3060489</v>
      </c>
      <c r="M10" s="1682">
        <v>3110949</v>
      </c>
      <c r="N10" s="1682">
        <v>3085566</v>
      </c>
      <c r="O10" s="1686"/>
      <c r="Q10" s="2022"/>
      <c r="R10" s="2023"/>
      <c r="S10" s="1687"/>
      <c r="T10" s="1156"/>
      <c r="U10" s="2023"/>
      <c r="V10" s="2023"/>
      <c r="W10" s="2023"/>
      <c r="X10" s="2023"/>
      <c r="Y10" s="2023"/>
      <c r="Z10" s="2023"/>
      <c r="AA10" s="2023"/>
      <c r="AB10" s="2023"/>
      <c r="AC10" s="2023"/>
      <c r="AD10" s="2023"/>
      <c r="AE10" s="2023"/>
      <c r="AF10" s="2023"/>
      <c r="AG10" s="2023"/>
      <c r="AH10" s="2023"/>
    </row>
    <row r="11" spans="1:34" s="1684" customFormat="1" ht="10.5" customHeight="1">
      <c r="A11" s="1677"/>
      <c r="B11" s="1678"/>
      <c r="C11" s="1679" t="s">
        <v>708</v>
      </c>
      <c r="D11" s="1680"/>
      <c r="E11" s="1681"/>
      <c r="F11" s="1682">
        <v>2387386</v>
      </c>
      <c r="G11" s="1682">
        <v>2384121</v>
      </c>
      <c r="H11" s="1682">
        <v>2458163</v>
      </c>
      <c r="I11" s="1682">
        <v>2537653</v>
      </c>
      <c r="J11" s="1682">
        <v>2641919</v>
      </c>
      <c r="K11" s="1682">
        <v>2767521</v>
      </c>
      <c r="L11" s="1682">
        <v>2877918</v>
      </c>
      <c r="M11" s="1682">
        <v>2930482</v>
      </c>
      <c r="N11" s="1682">
        <v>2902825</v>
      </c>
      <c r="O11" s="1686"/>
      <c r="Q11" s="2022"/>
      <c r="R11" s="2023"/>
      <c r="S11" s="1688"/>
      <c r="T11" s="1156"/>
      <c r="U11" s="2023"/>
      <c r="V11" s="2023"/>
      <c r="W11" s="2023"/>
      <c r="X11" s="2023"/>
      <c r="Y11" s="2023"/>
      <c r="Z11" s="2023"/>
      <c r="AA11" s="2023"/>
      <c r="AB11" s="2023"/>
      <c r="AC11" s="2023"/>
      <c r="AD11" s="2023"/>
      <c r="AE11" s="2023"/>
      <c r="AF11" s="2023"/>
      <c r="AG11" s="2023"/>
      <c r="AH11" s="2023"/>
    </row>
    <row r="12" spans="1:34" s="1695" customFormat="1" ht="10.5" customHeight="1">
      <c r="A12" s="1689"/>
      <c r="B12" s="1690"/>
      <c r="C12" s="1679" t="s">
        <v>709</v>
      </c>
      <c r="D12" s="1680"/>
      <c r="E12" s="1691"/>
      <c r="F12" s="1692"/>
      <c r="G12" s="1693"/>
      <c r="H12" s="1692"/>
      <c r="I12" s="1692"/>
      <c r="J12" s="1692"/>
      <c r="K12" s="1692"/>
      <c r="L12" s="1692"/>
      <c r="M12" s="1692"/>
      <c r="N12" s="1692"/>
      <c r="O12" s="1694"/>
      <c r="Q12" s="2024"/>
      <c r="R12" s="2025"/>
      <c r="S12" s="1688"/>
      <c r="T12" s="1696"/>
      <c r="U12" s="2025"/>
      <c r="V12" s="2025"/>
      <c r="W12" s="2025"/>
      <c r="X12" s="2025"/>
      <c r="Y12" s="2025"/>
      <c r="Z12" s="2025"/>
      <c r="AA12" s="2025"/>
      <c r="AB12" s="2025"/>
      <c r="AC12" s="2025"/>
      <c r="AD12" s="2025"/>
      <c r="AE12" s="2025"/>
      <c r="AF12" s="2025"/>
      <c r="AG12" s="2025"/>
      <c r="AH12" s="2025"/>
    </row>
    <row r="13" spans="1:34" s="1695" customFormat="1" ht="10.5" customHeight="1">
      <c r="A13" s="1689"/>
      <c r="B13" s="1690"/>
      <c r="C13" s="1691"/>
      <c r="D13" s="1697" t="s">
        <v>710</v>
      </c>
      <c r="E13" s="1691"/>
      <c r="F13" s="1698">
        <v>915.01247006081212</v>
      </c>
      <c r="G13" s="1698">
        <v>912.18298170177309</v>
      </c>
      <c r="H13" s="1698">
        <v>909.49144915721399</v>
      </c>
      <c r="I13" s="1698">
        <v>913.92544791377406</v>
      </c>
      <c r="J13" s="1698">
        <v>924.9392153090821</v>
      </c>
      <c r="K13" s="1698">
        <v>943.00107511786211</v>
      </c>
      <c r="L13" s="1698">
        <v>970.41689676342503</v>
      </c>
      <c r="M13" s="1698">
        <v>1005.08927925103</v>
      </c>
      <c r="N13" s="1698">
        <v>1041.9948771786001</v>
      </c>
      <c r="O13" s="1686"/>
      <c r="Q13" s="2026"/>
      <c r="R13" s="2025"/>
      <c r="S13" s="1688"/>
      <c r="T13" s="1156"/>
      <c r="U13" s="2025"/>
      <c r="V13" s="2025"/>
      <c r="W13" s="2025"/>
      <c r="X13" s="2025"/>
      <c r="Y13" s="2025"/>
      <c r="Z13" s="2025"/>
      <c r="AA13" s="2025"/>
      <c r="AB13" s="2025"/>
      <c r="AC13" s="2025"/>
      <c r="AD13" s="2025"/>
      <c r="AE13" s="2025"/>
      <c r="AF13" s="2025"/>
      <c r="AG13" s="2025"/>
      <c r="AH13" s="2025"/>
    </row>
    <row r="14" spans="1:34" s="1695" customFormat="1" ht="10.5" customHeight="1">
      <c r="A14" s="1689"/>
      <c r="B14" s="1690"/>
      <c r="C14" s="1400"/>
      <c r="D14" s="1699" t="s">
        <v>711</v>
      </c>
      <c r="E14" s="1700"/>
      <c r="F14" s="1701">
        <v>641.92999999999995</v>
      </c>
      <c r="G14" s="1701">
        <v>641.92999999999995</v>
      </c>
      <c r="H14" s="1701">
        <v>641.92999999999995</v>
      </c>
      <c r="I14" s="1701">
        <v>650</v>
      </c>
      <c r="J14" s="1701">
        <v>650</v>
      </c>
      <c r="K14" s="1701">
        <v>660</v>
      </c>
      <c r="L14" s="1701">
        <v>690</v>
      </c>
      <c r="M14" s="1701">
        <v>720</v>
      </c>
      <c r="N14" s="1701">
        <v>750</v>
      </c>
      <c r="O14" s="1694"/>
      <c r="Q14" s="2024"/>
      <c r="R14" s="2025"/>
      <c r="S14" s="2009"/>
      <c r="T14" s="1156"/>
      <c r="U14" s="2025"/>
      <c r="V14" s="2025"/>
      <c r="W14" s="2025"/>
      <c r="X14" s="2025"/>
      <c r="Y14" s="2025"/>
      <c r="Z14" s="2025"/>
      <c r="AA14" s="2025"/>
      <c r="AB14" s="2025"/>
      <c r="AC14" s="2025"/>
      <c r="AD14" s="2025"/>
      <c r="AE14" s="2025"/>
      <c r="AF14" s="2025"/>
      <c r="AG14" s="2025"/>
      <c r="AH14" s="2025"/>
    </row>
    <row r="15" spans="1:34" s="1695" customFormat="1" ht="10.5" customHeight="1">
      <c r="A15" s="1689"/>
      <c r="B15" s="1690"/>
      <c r="C15" s="1402" t="s">
        <v>712</v>
      </c>
      <c r="D15" s="1680"/>
      <c r="E15" s="1691"/>
      <c r="F15" s="1692"/>
      <c r="G15" s="1693"/>
      <c r="H15" s="1692"/>
      <c r="I15" s="1692"/>
      <c r="J15" s="1692"/>
      <c r="K15" s="1692"/>
      <c r="L15" s="1692"/>
      <c r="M15" s="1692"/>
      <c r="N15" s="1692"/>
      <c r="O15" s="1694"/>
      <c r="Q15" s="2024"/>
      <c r="R15" s="2025"/>
      <c r="S15" s="2025"/>
      <c r="T15" s="2025"/>
      <c r="U15" s="2025"/>
      <c r="V15" s="2025"/>
      <c r="W15" s="2025"/>
      <c r="X15" s="2025"/>
      <c r="Y15" s="2025"/>
      <c r="Z15" s="2025"/>
      <c r="AA15" s="2025"/>
      <c r="AB15" s="2025"/>
      <c r="AC15" s="2025"/>
      <c r="AD15" s="2025"/>
      <c r="AE15" s="2025"/>
      <c r="AF15" s="2025"/>
      <c r="AG15" s="2025"/>
      <c r="AH15" s="2025"/>
    </row>
    <row r="16" spans="1:34" s="1695" customFormat="1" ht="10.5" customHeight="1">
      <c r="A16" s="1689"/>
      <c r="B16" s="1690"/>
      <c r="C16" s="1681"/>
      <c r="D16" s="1697" t="s">
        <v>713</v>
      </c>
      <c r="E16" s="1691"/>
      <c r="F16" s="1698">
        <v>1095.58619281857</v>
      </c>
      <c r="G16" s="1698">
        <v>1093.8178723953499</v>
      </c>
      <c r="H16" s="1698">
        <v>1093.20854089105</v>
      </c>
      <c r="I16" s="1698">
        <v>1096.65734127991</v>
      </c>
      <c r="J16" s="1698">
        <v>1107.85636561875</v>
      </c>
      <c r="K16" s="1698">
        <v>1133.34288689707</v>
      </c>
      <c r="L16" s="1698">
        <v>1170.2525051678801</v>
      </c>
      <c r="M16" s="1698">
        <v>1209.93900485576</v>
      </c>
      <c r="N16" s="1698">
        <v>1250.75197084447</v>
      </c>
      <c r="O16" s="1694"/>
      <c r="Q16" s="2026"/>
      <c r="R16" s="2025"/>
      <c r="S16" s="2027"/>
      <c r="T16" s="2025"/>
      <c r="U16" s="2025"/>
      <c r="V16" s="2025"/>
      <c r="W16" s="2025"/>
      <c r="X16" s="2025"/>
      <c r="Y16" s="2025"/>
      <c r="Z16" s="2025"/>
      <c r="AA16" s="2025"/>
      <c r="AB16" s="2025"/>
      <c r="AC16" s="2025"/>
      <c r="AD16" s="2025"/>
      <c r="AE16" s="2025"/>
      <c r="AF16" s="2025"/>
      <c r="AG16" s="2025"/>
      <c r="AH16" s="2025"/>
    </row>
    <row r="17" spans="1:34" s="1695" customFormat="1" ht="10.5" customHeight="1">
      <c r="A17" s="1689"/>
      <c r="B17" s="1690"/>
      <c r="C17" s="1702"/>
      <c r="D17" s="1703" t="s">
        <v>714</v>
      </c>
      <c r="E17" s="1700"/>
      <c r="F17" s="1701">
        <v>783.62</v>
      </c>
      <c r="G17" s="1701">
        <v>785.45</v>
      </c>
      <c r="H17" s="1701">
        <v>786.99</v>
      </c>
      <c r="I17" s="1701">
        <v>790.03</v>
      </c>
      <c r="J17" s="1701">
        <v>800</v>
      </c>
      <c r="K17" s="1701">
        <v>822.95</v>
      </c>
      <c r="L17" s="1701">
        <v>854.8</v>
      </c>
      <c r="M17" s="1701">
        <v>892.01</v>
      </c>
      <c r="N17" s="1701">
        <v>926.14</v>
      </c>
      <c r="O17" s="1694"/>
      <c r="Q17" s="2025"/>
      <c r="R17" s="2025"/>
      <c r="S17" s="2025"/>
      <c r="T17" s="2025"/>
      <c r="U17" s="2025"/>
      <c r="V17" s="2025"/>
      <c r="W17" s="2025"/>
      <c r="X17" s="2025"/>
      <c r="Y17" s="2025"/>
      <c r="Z17" s="2025"/>
      <c r="AA17" s="2025"/>
      <c r="AB17" s="2025"/>
      <c r="AC17" s="2025"/>
      <c r="AD17" s="2025"/>
      <c r="AE17" s="2025"/>
      <c r="AF17" s="2025"/>
      <c r="AG17" s="2025"/>
      <c r="AH17" s="2025"/>
    </row>
    <row r="18" spans="1:34" s="1695" customFormat="1" ht="10.5" customHeight="1">
      <c r="A18" s="1689"/>
      <c r="B18" s="1690"/>
      <c r="C18" s="1679" t="s">
        <v>715</v>
      </c>
      <c r="D18" s="1704"/>
      <c r="E18" s="1691"/>
      <c r="F18" s="1682">
        <v>1910957</v>
      </c>
      <c r="G18" s="1682">
        <v>1890511</v>
      </c>
      <c r="H18" s="1682">
        <v>1928307</v>
      </c>
      <c r="I18" s="1682">
        <v>1991131</v>
      </c>
      <c r="J18" s="1682">
        <v>2054911</v>
      </c>
      <c r="K18" s="1682">
        <v>2131943</v>
      </c>
      <c r="L18" s="1682">
        <v>2205449</v>
      </c>
      <c r="M18" s="1682">
        <v>2232400</v>
      </c>
      <c r="N18" s="1682">
        <v>2164118</v>
      </c>
      <c r="O18" s="1694"/>
      <c r="Q18" s="2025"/>
      <c r="R18" s="2025"/>
      <c r="S18" s="2025"/>
      <c r="T18" s="2025"/>
      <c r="U18" s="2025"/>
      <c r="V18" s="2025"/>
      <c r="W18" s="2025"/>
      <c r="X18" s="2025"/>
      <c r="Y18" s="2025"/>
      <c r="Z18" s="2025"/>
      <c r="AA18" s="2025"/>
      <c r="AB18" s="2025"/>
      <c r="AC18" s="2025"/>
      <c r="AD18" s="2025"/>
      <c r="AE18" s="2025"/>
      <c r="AF18" s="2025"/>
      <c r="AG18" s="2025"/>
      <c r="AH18" s="2025"/>
    </row>
    <row r="19" spans="1:34" s="1712" customFormat="1" ht="9.75" customHeight="1" thickBot="1">
      <c r="A19" s="1705"/>
      <c r="B19" s="1706"/>
      <c r="C19" s="1403" t="s">
        <v>601</v>
      </c>
      <c r="D19" s="1707"/>
      <c r="E19" s="1707"/>
      <c r="F19" s="1708"/>
      <c r="G19" s="1708"/>
      <c r="H19" s="1708"/>
      <c r="I19" s="1708"/>
      <c r="J19" s="1708"/>
      <c r="K19" s="1708"/>
      <c r="L19" s="1708"/>
      <c r="M19" s="1708"/>
      <c r="N19" s="1709"/>
      <c r="O19" s="1710"/>
      <c r="P19" s="1711"/>
      <c r="Q19" s="2028"/>
      <c r="R19" s="2028"/>
      <c r="S19" s="2028"/>
      <c r="T19" s="2028"/>
      <c r="U19" s="2028"/>
      <c r="V19" s="2028"/>
      <c r="W19" s="2028"/>
      <c r="X19" s="2028"/>
      <c r="Y19" s="2028"/>
      <c r="Z19" s="2028"/>
      <c r="AA19" s="2028"/>
      <c r="AB19" s="2028"/>
      <c r="AC19" s="2028"/>
      <c r="AD19" s="2028"/>
      <c r="AE19" s="2028"/>
      <c r="AF19" s="2028"/>
      <c r="AG19" s="2028"/>
      <c r="AH19" s="2028"/>
    </row>
    <row r="20" spans="1:34" s="982" customFormat="1" ht="13.5" thickBot="1">
      <c r="A20" s="1713"/>
      <c r="B20" s="1714"/>
      <c r="C20" s="1391" t="s">
        <v>716</v>
      </c>
      <c r="D20" s="1392"/>
      <c r="E20" s="1392"/>
      <c r="F20" s="1392"/>
      <c r="G20" s="1392"/>
      <c r="H20" s="1392"/>
      <c r="I20" s="1392"/>
      <c r="J20" s="1392"/>
      <c r="K20" s="1392"/>
      <c r="L20" s="1392"/>
      <c r="M20" s="1392"/>
      <c r="N20" s="981"/>
      <c r="O20" s="1686"/>
      <c r="P20" s="1329"/>
      <c r="Q20" s="1716"/>
      <c r="R20" s="1716"/>
      <c r="S20" s="1715"/>
      <c r="T20" s="1716"/>
      <c r="U20" s="1716"/>
      <c r="V20" s="1716"/>
      <c r="W20" s="1716"/>
      <c r="X20" s="1716"/>
      <c r="Y20" s="1716"/>
      <c r="Z20" s="1716"/>
      <c r="AA20" s="1716"/>
      <c r="AB20" s="1716"/>
      <c r="AC20" s="1716"/>
      <c r="AD20" s="1716"/>
      <c r="AE20" s="1716"/>
      <c r="AF20" s="1716"/>
      <c r="AG20" s="1716"/>
      <c r="AH20" s="1716"/>
    </row>
    <row r="21" spans="1:34" s="982" customFormat="1" ht="4.5" customHeight="1">
      <c r="A21" s="1713"/>
      <c r="B21" s="1714"/>
      <c r="C21" s="1717"/>
      <c r="D21" s="1717"/>
      <c r="E21" s="1717"/>
      <c r="F21" s="1717"/>
      <c r="G21" s="1717"/>
      <c r="H21" s="1717"/>
      <c r="I21" s="1717"/>
      <c r="J21" s="1717"/>
      <c r="K21" s="1717"/>
      <c r="L21" s="1717"/>
      <c r="M21" s="1717"/>
      <c r="N21" s="1717"/>
      <c r="O21" s="1686"/>
      <c r="P21" s="1329"/>
      <c r="Q21" s="1716"/>
      <c r="R21" s="1716"/>
      <c r="S21" s="1716"/>
      <c r="T21" s="1716"/>
      <c r="U21" s="1716"/>
      <c r="V21" s="1716"/>
      <c r="W21" s="1716"/>
      <c r="X21" s="1716"/>
      <c r="Y21" s="1716"/>
      <c r="Z21" s="1716"/>
      <c r="AA21" s="1716"/>
      <c r="AB21" s="1716"/>
      <c r="AC21" s="1716"/>
      <c r="AD21" s="1716"/>
      <c r="AE21" s="1716"/>
      <c r="AF21" s="1716"/>
      <c r="AG21" s="1716"/>
      <c r="AH21" s="1716"/>
    </row>
    <row r="22" spans="1:34" s="982" customFormat="1">
      <c r="A22" s="1713"/>
      <c r="B22" s="1714"/>
      <c r="C22" s="2455" t="s">
        <v>717</v>
      </c>
      <c r="D22" s="2456"/>
      <c r="E22" s="2459">
        <v>2010</v>
      </c>
      <c r="F22" s="2459"/>
      <c r="G22" s="2459"/>
      <c r="H22" s="2459"/>
      <c r="I22" s="2460"/>
      <c r="J22" s="2461">
        <v>2020</v>
      </c>
      <c r="K22" s="2459"/>
      <c r="L22" s="2459"/>
      <c r="M22" s="2459"/>
      <c r="N22" s="2459"/>
      <c r="O22" s="1686"/>
      <c r="P22" s="1329"/>
      <c r="Q22" s="1716"/>
      <c r="R22" s="1716"/>
      <c r="S22" s="1156"/>
      <c r="T22" s="1716"/>
      <c r="U22" s="1716"/>
      <c r="V22" s="1716"/>
      <c r="W22" s="1716"/>
      <c r="X22" s="1716"/>
      <c r="Y22" s="1716"/>
      <c r="Z22" s="1716"/>
      <c r="AA22" s="1716"/>
      <c r="AB22" s="1716"/>
      <c r="AC22" s="1716"/>
      <c r="AD22" s="1716"/>
      <c r="AE22" s="1716"/>
      <c r="AF22" s="1716"/>
      <c r="AG22" s="1716"/>
      <c r="AH22" s="1716"/>
    </row>
    <row r="23" spans="1:34" s="982" customFormat="1" ht="24" customHeight="1">
      <c r="A23" s="1713"/>
      <c r="B23" s="1714"/>
      <c r="C23" s="2457"/>
      <c r="D23" s="2458"/>
      <c r="E23" s="1672" t="s">
        <v>718</v>
      </c>
      <c r="F23" s="1444" t="s">
        <v>719</v>
      </c>
      <c r="G23" s="1444" t="s">
        <v>720</v>
      </c>
      <c r="H23" s="1444" t="s">
        <v>721</v>
      </c>
      <c r="I23" s="1718" t="s">
        <v>504</v>
      </c>
      <c r="J23" s="1672" t="s">
        <v>718</v>
      </c>
      <c r="K23" s="1444" t="s">
        <v>719</v>
      </c>
      <c r="L23" s="1444" t="s">
        <v>720</v>
      </c>
      <c r="M23" s="1444" t="s">
        <v>721</v>
      </c>
      <c r="N23" s="1444" t="s">
        <v>504</v>
      </c>
      <c r="O23" s="1686"/>
      <c r="P23" s="1329"/>
      <c r="Q23" s="1716"/>
      <c r="R23" s="1716"/>
      <c r="S23" s="1716"/>
      <c r="T23" s="2029"/>
      <c r="U23" s="2029"/>
      <c r="V23" s="2029"/>
      <c r="W23" s="2029"/>
      <c r="X23" s="1716"/>
      <c r="Y23" s="1716"/>
      <c r="Z23" s="1716"/>
      <c r="AA23" s="1716"/>
      <c r="AB23" s="1716"/>
      <c r="AC23" s="1716"/>
      <c r="AD23" s="1716"/>
      <c r="AE23" s="1716"/>
      <c r="AF23" s="1716"/>
      <c r="AG23" s="1716"/>
      <c r="AH23" s="1716"/>
    </row>
    <row r="24" spans="1:34" s="1724" customFormat="1" ht="10.5" customHeight="1">
      <c r="A24" s="1719"/>
      <c r="B24" s="1720"/>
      <c r="C24" s="1679" t="s">
        <v>65</v>
      </c>
      <c r="D24" s="1679"/>
      <c r="E24" s="1721">
        <v>2779077</v>
      </c>
      <c r="F24" s="1721">
        <v>873445</v>
      </c>
      <c r="G24" s="1721">
        <v>857759</v>
      </c>
      <c r="H24" s="1721">
        <v>616309</v>
      </c>
      <c r="I24" s="1722">
        <v>431564</v>
      </c>
      <c r="J24" s="1721">
        <v>3085566</v>
      </c>
      <c r="K24" s="1721">
        <v>834524</v>
      </c>
      <c r="L24" s="1721">
        <v>920656</v>
      </c>
      <c r="M24" s="1721">
        <v>717489</v>
      </c>
      <c r="N24" s="1721">
        <v>612897</v>
      </c>
      <c r="O24" s="1694"/>
      <c r="P24" s="1723"/>
      <c r="Q24" s="2010"/>
      <c r="R24" s="2011"/>
      <c r="S24" s="2012"/>
      <c r="T24" s="2012"/>
      <c r="U24" s="2012"/>
      <c r="V24" s="2012"/>
      <c r="W24" s="2012"/>
      <c r="X24" s="2010"/>
      <c r="Y24" s="2010"/>
      <c r="Z24" s="2010"/>
      <c r="AA24" s="2010"/>
      <c r="AB24" s="2010"/>
      <c r="AC24" s="2010"/>
      <c r="AD24" s="2010"/>
      <c r="AE24" s="2010"/>
      <c r="AF24" s="2010"/>
      <c r="AG24" s="2010"/>
      <c r="AH24" s="2010"/>
    </row>
    <row r="25" spans="1:34" s="1724" customFormat="1" ht="9.75" customHeight="1">
      <c r="A25" s="1719"/>
      <c r="B25" s="1720"/>
      <c r="C25" s="1679"/>
      <c r="D25" s="1725" t="s">
        <v>69</v>
      </c>
      <c r="E25" s="1726">
        <v>1529935</v>
      </c>
      <c r="F25" s="1726">
        <v>482056</v>
      </c>
      <c r="G25" s="1726">
        <v>486782</v>
      </c>
      <c r="H25" s="1726">
        <v>339925</v>
      </c>
      <c r="I25" s="1727">
        <v>221172</v>
      </c>
      <c r="J25" s="1726">
        <v>1652650</v>
      </c>
      <c r="K25" s="1726">
        <v>452042</v>
      </c>
      <c r="L25" s="1726">
        <v>511157</v>
      </c>
      <c r="M25" s="1726">
        <v>384401</v>
      </c>
      <c r="N25" s="1726">
        <v>305050</v>
      </c>
      <c r="O25" s="1694"/>
      <c r="P25" s="1723"/>
      <c r="Q25" s="2010"/>
      <c r="R25" s="2011"/>
      <c r="S25" s="2010"/>
      <c r="T25" s="2010"/>
      <c r="U25" s="2010"/>
      <c r="V25" s="2010"/>
      <c r="W25" s="2010"/>
      <c r="X25" s="2010"/>
      <c r="Y25" s="2010"/>
      <c r="Z25" s="2010"/>
      <c r="AA25" s="2010"/>
      <c r="AB25" s="2010"/>
      <c r="AC25" s="2010"/>
      <c r="AD25" s="2010"/>
      <c r="AE25" s="2010"/>
      <c r="AF25" s="2010"/>
      <c r="AG25" s="2010"/>
      <c r="AH25" s="2010"/>
    </row>
    <row r="26" spans="1:34" s="1724" customFormat="1" ht="9.75" customHeight="1">
      <c r="A26" s="1719"/>
      <c r="B26" s="1720"/>
      <c r="C26" s="1679"/>
      <c r="D26" s="1725" t="s">
        <v>68</v>
      </c>
      <c r="E26" s="1726">
        <v>1249142</v>
      </c>
      <c r="F26" s="1726">
        <v>391389</v>
      </c>
      <c r="G26" s="1726">
        <v>370977</v>
      </c>
      <c r="H26" s="1726">
        <v>276384</v>
      </c>
      <c r="I26" s="1727">
        <v>210392</v>
      </c>
      <c r="J26" s="1726">
        <v>1432916</v>
      </c>
      <c r="K26" s="1726">
        <v>382482</v>
      </c>
      <c r="L26" s="1726">
        <v>409499</v>
      </c>
      <c r="M26" s="1726">
        <v>333088</v>
      </c>
      <c r="N26" s="1726">
        <v>307847</v>
      </c>
      <c r="O26" s="1694"/>
      <c r="P26" s="1723"/>
      <c r="Q26" s="2010"/>
      <c r="R26" s="2011"/>
      <c r="S26" s="2010"/>
      <c r="T26" s="2010"/>
      <c r="U26" s="2010"/>
      <c r="V26" s="2010"/>
      <c r="W26" s="2010"/>
      <c r="X26" s="2010"/>
      <c r="Y26" s="2010"/>
      <c r="Z26" s="2010"/>
      <c r="AA26" s="2010"/>
      <c r="AB26" s="2010"/>
      <c r="AC26" s="2010"/>
      <c r="AD26" s="2010"/>
      <c r="AE26" s="2010"/>
      <c r="AF26" s="2010"/>
      <c r="AG26" s="2010"/>
      <c r="AH26" s="2010"/>
    </row>
    <row r="27" spans="1:34" s="1724" customFormat="1" ht="9.75" customHeight="1">
      <c r="A27" s="1719"/>
      <c r="B27" s="1720"/>
      <c r="C27" s="1679" t="s">
        <v>59</v>
      </c>
      <c r="D27" s="1679"/>
      <c r="E27" s="1721">
        <v>211351</v>
      </c>
      <c r="F27" s="1721">
        <v>59704</v>
      </c>
      <c r="G27" s="1721">
        <v>69541</v>
      </c>
      <c r="H27" s="1721">
        <v>52964</v>
      </c>
      <c r="I27" s="1728">
        <v>29142</v>
      </c>
      <c r="J27" s="1721">
        <v>234063</v>
      </c>
      <c r="K27" s="1721">
        <v>57554</v>
      </c>
      <c r="L27" s="1721">
        <v>71048</v>
      </c>
      <c r="M27" s="1721">
        <v>63401</v>
      </c>
      <c r="N27" s="1721">
        <v>42060</v>
      </c>
      <c r="O27" s="1694"/>
      <c r="P27" s="1723"/>
      <c r="Q27" s="2010"/>
      <c r="R27" s="2011"/>
      <c r="S27" s="2010"/>
      <c r="T27" s="2013"/>
      <c r="U27" s="2010"/>
      <c r="V27" s="2010"/>
      <c r="W27" s="2010"/>
      <c r="X27" s="2010"/>
      <c r="Y27" s="2010"/>
      <c r="Z27" s="2010"/>
      <c r="AA27" s="2010"/>
      <c r="AB27" s="2010"/>
      <c r="AC27" s="2010"/>
      <c r="AD27" s="2010"/>
      <c r="AE27" s="2010"/>
      <c r="AF27" s="2010"/>
      <c r="AG27" s="2010"/>
      <c r="AH27" s="2010"/>
    </row>
    <row r="28" spans="1:34" s="1732" customFormat="1" ht="9.75" customHeight="1">
      <c r="A28" s="1729"/>
      <c r="B28" s="1730"/>
      <c r="C28" s="1679"/>
      <c r="D28" s="1725" t="s">
        <v>69</v>
      </c>
      <c r="E28" s="1726">
        <v>121257</v>
      </c>
      <c r="F28" s="1726">
        <v>34032</v>
      </c>
      <c r="G28" s="1726">
        <v>40396</v>
      </c>
      <c r="H28" s="1726">
        <v>29771</v>
      </c>
      <c r="I28" s="1727">
        <v>17058</v>
      </c>
      <c r="J28" s="1726">
        <v>131549</v>
      </c>
      <c r="K28" s="1726">
        <v>31568</v>
      </c>
      <c r="L28" s="1726">
        <v>41135</v>
      </c>
      <c r="M28" s="1726">
        <v>34777</v>
      </c>
      <c r="N28" s="1726">
        <v>24069</v>
      </c>
      <c r="O28" s="1686"/>
      <c r="P28" s="1731"/>
      <c r="Q28" s="2014"/>
      <c r="R28" s="2011"/>
      <c r="S28" s="2014"/>
      <c r="T28" s="2014"/>
      <c r="U28" s="2014"/>
      <c r="V28" s="2014"/>
      <c r="W28" s="2014"/>
      <c r="X28" s="2014"/>
      <c r="Y28" s="2014"/>
      <c r="Z28" s="2014"/>
      <c r="AA28" s="2014"/>
      <c r="AB28" s="2014"/>
      <c r="AC28" s="2014"/>
      <c r="AD28" s="2014"/>
      <c r="AE28" s="2014"/>
      <c r="AF28" s="2014"/>
      <c r="AG28" s="2014"/>
      <c r="AH28" s="2014"/>
    </row>
    <row r="29" spans="1:34" s="1737" customFormat="1" ht="9.75" customHeight="1">
      <c r="A29" s="1733"/>
      <c r="B29" s="1734"/>
      <c r="C29" s="1679"/>
      <c r="D29" s="1725" t="s">
        <v>68</v>
      </c>
      <c r="E29" s="1726">
        <v>90094</v>
      </c>
      <c r="F29" s="1726">
        <v>25672</v>
      </c>
      <c r="G29" s="1726">
        <v>29145</v>
      </c>
      <c r="H29" s="1726">
        <v>23193</v>
      </c>
      <c r="I29" s="1727">
        <v>12084</v>
      </c>
      <c r="J29" s="1726">
        <v>102514</v>
      </c>
      <c r="K29" s="1726">
        <v>25986</v>
      </c>
      <c r="L29" s="1726">
        <v>29913</v>
      </c>
      <c r="M29" s="1726">
        <v>28624</v>
      </c>
      <c r="N29" s="1726">
        <v>17991</v>
      </c>
      <c r="O29" s="1735"/>
      <c r="P29" s="1736"/>
      <c r="Q29" s="2015"/>
      <c r="R29" s="2011"/>
      <c r="S29" s="2016"/>
      <c r="T29" s="2017"/>
      <c r="U29" s="2017"/>
      <c r="V29" s="2015"/>
      <c r="W29" s="2015"/>
      <c r="X29" s="2015"/>
      <c r="Y29" s="2015"/>
      <c r="Z29" s="2015"/>
      <c r="AA29" s="2015"/>
      <c r="AB29" s="2015"/>
      <c r="AC29" s="2015"/>
      <c r="AD29" s="2015"/>
      <c r="AE29" s="2015"/>
      <c r="AF29" s="2015"/>
      <c r="AG29" s="2015"/>
      <c r="AH29" s="2015"/>
    </row>
    <row r="30" spans="1:34" s="1737" customFormat="1" ht="9.75" customHeight="1">
      <c r="A30" s="1733"/>
      <c r="B30" s="1734"/>
      <c r="C30" s="1679" t="s">
        <v>52</v>
      </c>
      <c r="D30" s="1679"/>
      <c r="E30" s="1721">
        <v>28764</v>
      </c>
      <c r="F30" s="1721">
        <v>12587</v>
      </c>
      <c r="G30" s="1721">
        <v>9266</v>
      </c>
      <c r="H30" s="1721">
        <v>4802</v>
      </c>
      <c r="I30" s="1728">
        <v>2109</v>
      </c>
      <c r="J30" s="1721">
        <v>41050</v>
      </c>
      <c r="K30" s="1721">
        <v>12209</v>
      </c>
      <c r="L30" s="1721">
        <v>12948</v>
      </c>
      <c r="M30" s="1721">
        <v>10422</v>
      </c>
      <c r="N30" s="1721">
        <v>5471</v>
      </c>
      <c r="O30" s="1735"/>
      <c r="P30" s="1736"/>
      <c r="Q30" s="2015"/>
      <c r="R30" s="2011"/>
      <c r="S30" s="2016"/>
      <c r="T30" s="2017"/>
      <c r="U30" s="2017"/>
      <c r="V30" s="2015"/>
      <c r="W30" s="2015"/>
      <c r="X30" s="2015"/>
      <c r="Y30" s="2015"/>
      <c r="Z30" s="2015"/>
      <c r="AA30" s="2015"/>
      <c r="AB30" s="2015"/>
      <c r="AC30" s="2015"/>
      <c r="AD30" s="2015"/>
      <c r="AE30" s="2015"/>
      <c r="AF30" s="2015"/>
      <c r="AG30" s="2015"/>
      <c r="AH30" s="2015"/>
    </row>
    <row r="31" spans="1:34" s="1737" customFormat="1" ht="9.75" customHeight="1">
      <c r="A31" s="1733"/>
      <c r="B31" s="1734"/>
      <c r="C31" s="1679"/>
      <c r="D31" s="1725" t="s">
        <v>69</v>
      </c>
      <c r="E31" s="1726">
        <v>16207</v>
      </c>
      <c r="F31" s="1726">
        <v>7809</v>
      </c>
      <c r="G31" s="1726">
        <v>4587</v>
      </c>
      <c r="H31" s="1726">
        <v>2280</v>
      </c>
      <c r="I31" s="1727">
        <v>1531</v>
      </c>
      <c r="J31" s="1726">
        <v>25384</v>
      </c>
      <c r="K31" s="1726">
        <v>7367</v>
      </c>
      <c r="L31" s="1726">
        <v>7131</v>
      </c>
      <c r="M31" s="1726">
        <v>6866</v>
      </c>
      <c r="N31" s="1726">
        <v>4020</v>
      </c>
      <c r="O31" s="1735"/>
      <c r="P31" s="1736"/>
      <c r="Q31" s="2015"/>
      <c r="R31" s="2011"/>
      <c r="S31" s="2016"/>
      <c r="T31" s="2017"/>
      <c r="U31" s="2017"/>
      <c r="V31" s="2015"/>
      <c r="W31" s="2015"/>
      <c r="X31" s="2015"/>
      <c r="Y31" s="2015"/>
      <c r="Z31" s="2015"/>
      <c r="AA31" s="2015"/>
      <c r="AB31" s="2015"/>
      <c r="AC31" s="2015"/>
      <c r="AD31" s="2015"/>
      <c r="AE31" s="2015"/>
      <c r="AF31" s="2015"/>
      <c r="AG31" s="2015"/>
      <c r="AH31" s="2015"/>
    </row>
    <row r="32" spans="1:34" s="1737" customFormat="1" ht="9.75" customHeight="1">
      <c r="A32" s="1733"/>
      <c r="B32" s="1734"/>
      <c r="C32" s="1679"/>
      <c r="D32" s="1725" t="s">
        <v>68</v>
      </c>
      <c r="E32" s="1726">
        <v>12557</v>
      </c>
      <c r="F32" s="1726">
        <v>4778</v>
      </c>
      <c r="G32" s="1726">
        <v>4679</v>
      </c>
      <c r="H32" s="1726">
        <v>2522</v>
      </c>
      <c r="I32" s="1727">
        <v>578</v>
      </c>
      <c r="J32" s="1726">
        <v>15666</v>
      </c>
      <c r="K32" s="1726">
        <v>4842</v>
      </c>
      <c r="L32" s="1726">
        <v>5817</v>
      </c>
      <c r="M32" s="1726">
        <v>3556</v>
      </c>
      <c r="N32" s="1726">
        <v>1451</v>
      </c>
      <c r="O32" s="1735"/>
      <c r="P32" s="1736"/>
      <c r="Q32" s="2015"/>
      <c r="R32" s="2011"/>
      <c r="S32" s="2016"/>
      <c r="T32" s="2017"/>
      <c r="U32" s="2017"/>
      <c r="V32" s="2015"/>
      <c r="W32" s="2015"/>
      <c r="X32" s="2015"/>
      <c r="Y32" s="2015"/>
      <c r="Z32" s="2015"/>
      <c r="AA32" s="2015"/>
      <c r="AB32" s="2015"/>
      <c r="AC32" s="2015"/>
      <c r="AD32" s="2015"/>
      <c r="AE32" s="2015"/>
      <c r="AF32" s="2015"/>
      <c r="AG32" s="2015"/>
      <c r="AH32" s="2015"/>
    </row>
    <row r="33" spans="1:34" s="1737" customFormat="1" ht="9.75" customHeight="1">
      <c r="A33" s="1733"/>
      <c r="B33" s="1734"/>
      <c r="C33" s="1679" t="s">
        <v>61</v>
      </c>
      <c r="D33" s="1679"/>
      <c r="E33" s="1721">
        <v>243569</v>
      </c>
      <c r="F33" s="1721">
        <v>76065</v>
      </c>
      <c r="G33" s="1721">
        <v>85359</v>
      </c>
      <c r="H33" s="1721">
        <v>59005</v>
      </c>
      <c r="I33" s="1728">
        <v>23140</v>
      </c>
      <c r="J33" s="1721">
        <v>281810</v>
      </c>
      <c r="K33" s="1721">
        <v>77867</v>
      </c>
      <c r="L33" s="1721">
        <v>93477</v>
      </c>
      <c r="M33" s="1721">
        <v>77111</v>
      </c>
      <c r="N33" s="1721">
        <v>33355</v>
      </c>
      <c r="O33" s="1735"/>
      <c r="P33" s="1736"/>
      <c r="Q33" s="2015"/>
      <c r="R33" s="2011"/>
      <c r="S33" s="2016"/>
      <c r="T33" s="2017"/>
      <c r="U33" s="2017"/>
      <c r="V33" s="2015"/>
      <c r="W33" s="2015"/>
      <c r="X33" s="2015"/>
      <c r="Y33" s="2015"/>
      <c r="Z33" s="2015"/>
      <c r="AA33" s="2015"/>
      <c r="AB33" s="2015"/>
      <c r="AC33" s="2015"/>
      <c r="AD33" s="2015"/>
      <c r="AE33" s="2015"/>
      <c r="AF33" s="2015"/>
      <c r="AG33" s="2015"/>
      <c r="AH33" s="2015"/>
    </row>
    <row r="34" spans="1:34" s="1737" customFormat="1" ht="9.75" customHeight="1">
      <c r="A34" s="1733"/>
      <c r="B34" s="1734"/>
      <c r="C34" s="1679"/>
      <c r="D34" s="1725" t="s">
        <v>69</v>
      </c>
      <c r="E34" s="1726">
        <v>135870</v>
      </c>
      <c r="F34" s="1726">
        <v>43883</v>
      </c>
      <c r="G34" s="1726">
        <v>45821</v>
      </c>
      <c r="H34" s="1726">
        <v>33854</v>
      </c>
      <c r="I34" s="1727">
        <v>12312</v>
      </c>
      <c r="J34" s="1726">
        <v>154582</v>
      </c>
      <c r="K34" s="1726">
        <v>43834</v>
      </c>
      <c r="L34" s="1726">
        <v>49782</v>
      </c>
      <c r="M34" s="1726">
        <v>42498</v>
      </c>
      <c r="N34" s="1726">
        <v>18468</v>
      </c>
      <c r="O34" s="1735"/>
      <c r="P34" s="1736"/>
      <c r="Q34" s="2015"/>
      <c r="R34" s="2011"/>
      <c r="S34" s="2016"/>
      <c r="T34" s="2017"/>
      <c r="U34" s="2017"/>
      <c r="V34" s="2015"/>
      <c r="W34" s="2015"/>
      <c r="X34" s="2015"/>
      <c r="Y34" s="2015"/>
      <c r="Z34" s="2015"/>
      <c r="AA34" s="2015"/>
      <c r="AB34" s="2015"/>
      <c r="AC34" s="2015"/>
      <c r="AD34" s="2015"/>
      <c r="AE34" s="2015"/>
      <c r="AF34" s="2015"/>
      <c r="AG34" s="2015"/>
      <c r="AH34" s="2015"/>
    </row>
    <row r="35" spans="1:34" s="1737" customFormat="1" ht="9.75" customHeight="1">
      <c r="A35" s="1733"/>
      <c r="B35" s="1734"/>
      <c r="C35" s="1679"/>
      <c r="D35" s="1725" t="s">
        <v>68</v>
      </c>
      <c r="E35" s="1726">
        <v>107699</v>
      </c>
      <c r="F35" s="1726">
        <v>32182</v>
      </c>
      <c r="G35" s="1726">
        <v>39538</v>
      </c>
      <c r="H35" s="1726">
        <v>25151</v>
      </c>
      <c r="I35" s="1727">
        <v>10828</v>
      </c>
      <c r="J35" s="1726">
        <v>127228</v>
      </c>
      <c r="K35" s="1726">
        <v>34033</v>
      </c>
      <c r="L35" s="1726">
        <v>43695</v>
      </c>
      <c r="M35" s="1726">
        <v>34613</v>
      </c>
      <c r="N35" s="1726">
        <v>14887</v>
      </c>
      <c r="O35" s="1735"/>
      <c r="P35" s="1736"/>
      <c r="Q35" s="2015"/>
      <c r="R35" s="2011"/>
      <c r="S35" s="2016"/>
      <c r="T35" s="2017"/>
      <c r="U35" s="2017"/>
      <c r="V35" s="2015"/>
      <c r="W35" s="2015"/>
      <c r="X35" s="2015"/>
      <c r="Y35" s="2015"/>
      <c r="Z35" s="2015"/>
      <c r="AA35" s="2015"/>
      <c r="AB35" s="2015"/>
      <c r="AC35" s="2015"/>
      <c r="AD35" s="2015"/>
      <c r="AE35" s="2015"/>
      <c r="AF35" s="2015"/>
      <c r="AG35" s="2015"/>
      <c r="AH35" s="2015"/>
    </row>
    <row r="36" spans="1:34" s="1737" customFormat="1" ht="9.75" customHeight="1">
      <c r="A36" s="1733"/>
      <c r="B36" s="1734"/>
      <c r="C36" s="1679" t="s">
        <v>63</v>
      </c>
      <c r="D36" s="1679"/>
      <c r="E36" s="1721">
        <v>20727</v>
      </c>
      <c r="F36" s="1721">
        <v>10648</v>
      </c>
      <c r="G36" s="1721">
        <v>6683</v>
      </c>
      <c r="H36" s="1721">
        <v>3396</v>
      </c>
      <c r="I36" s="1728">
        <v>0</v>
      </c>
      <c r="J36" s="1721">
        <v>22299</v>
      </c>
      <c r="K36" s="1721">
        <v>10039</v>
      </c>
      <c r="L36" s="1721">
        <v>7476</v>
      </c>
      <c r="M36" s="1721">
        <v>3317</v>
      </c>
      <c r="N36" s="1721">
        <v>1467</v>
      </c>
      <c r="O36" s="1735"/>
      <c r="P36" s="1736"/>
      <c r="Q36" s="2015"/>
      <c r="R36" s="2011"/>
      <c r="S36" s="2016"/>
      <c r="T36" s="2017"/>
      <c r="U36" s="2017"/>
      <c r="V36" s="2015"/>
      <c r="W36" s="2015"/>
      <c r="X36" s="2015"/>
      <c r="Y36" s="2015"/>
      <c r="Z36" s="2015"/>
      <c r="AA36" s="2015"/>
      <c r="AB36" s="2015"/>
      <c r="AC36" s="2015"/>
      <c r="AD36" s="2015"/>
      <c r="AE36" s="2015"/>
      <c r="AF36" s="2015"/>
      <c r="AG36" s="2015"/>
      <c r="AH36" s="2015"/>
    </row>
    <row r="37" spans="1:34" s="1737" customFormat="1" ht="9.75" customHeight="1">
      <c r="A37" s="1733"/>
      <c r="B37" s="1734"/>
      <c r="C37" s="1679"/>
      <c r="D37" s="1725" t="s">
        <v>69</v>
      </c>
      <c r="E37" s="1726">
        <v>11721</v>
      </c>
      <c r="F37" s="1726">
        <v>6295</v>
      </c>
      <c r="G37" s="1726">
        <v>3820</v>
      </c>
      <c r="H37" s="1726">
        <v>1606</v>
      </c>
      <c r="I37" s="1727">
        <v>0</v>
      </c>
      <c r="J37" s="1726">
        <v>11220</v>
      </c>
      <c r="K37" s="1726">
        <v>5806</v>
      </c>
      <c r="L37" s="1726">
        <v>3688</v>
      </c>
      <c r="M37" s="1726">
        <v>1064</v>
      </c>
      <c r="N37" s="1726">
        <v>662</v>
      </c>
      <c r="O37" s="1735"/>
      <c r="P37" s="1736"/>
      <c r="Q37" s="2015"/>
      <c r="R37" s="2011"/>
      <c r="S37" s="2016"/>
      <c r="T37" s="2017"/>
      <c r="U37" s="2017"/>
      <c r="V37" s="2015"/>
      <c r="W37" s="2015"/>
      <c r="X37" s="2015"/>
      <c r="Y37" s="2015"/>
      <c r="Z37" s="2015"/>
      <c r="AA37" s="2015"/>
      <c r="AB37" s="2015"/>
      <c r="AC37" s="2015"/>
      <c r="AD37" s="2015"/>
      <c r="AE37" s="2015"/>
      <c r="AF37" s="2015"/>
      <c r="AG37" s="2015"/>
      <c r="AH37" s="2015"/>
    </row>
    <row r="38" spans="1:34" s="1737" customFormat="1" ht="9.75" customHeight="1">
      <c r="A38" s="1733"/>
      <c r="B38" s="1734"/>
      <c r="C38" s="1679"/>
      <c r="D38" s="1725" t="s">
        <v>68</v>
      </c>
      <c r="E38" s="1726">
        <v>9006</v>
      </c>
      <c r="F38" s="1726">
        <v>4353</v>
      </c>
      <c r="G38" s="1726">
        <v>2863</v>
      </c>
      <c r="H38" s="1726">
        <v>1790</v>
      </c>
      <c r="I38" s="1727">
        <v>0</v>
      </c>
      <c r="J38" s="1726">
        <v>11079</v>
      </c>
      <c r="K38" s="1726">
        <v>4233</v>
      </c>
      <c r="L38" s="1726">
        <v>3788</v>
      </c>
      <c r="M38" s="1726">
        <v>2253</v>
      </c>
      <c r="N38" s="1726">
        <v>805</v>
      </c>
      <c r="O38" s="1735"/>
      <c r="P38" s="1736"/>
      <c r="Q38" s="2015"/>
      <c r="R38" s="2011"/>
      <c r="S38" s="2016"/>
      <c r="T38" s="2017"/>
      <c r="U38" s="2017"/>
      <c r="V38" s="2015"/>
      <c r="W38" s="2015"/>
      <c r="X38" s="2015"/>
      <c r="Y38" s="2015"/>
      <c r="Z38" s="2015"/>
      <c r="AA38" s="2015"/>
      <c r="AB38" s="2015"/>
      <c r="AC38" s="2015"/>
      <c r="AD38" s="2015"/>
      <c r="AE38" s="2015"/>
      <c r="AF38" s="2015"/>
      <c r="AG38" s="2015"/>
      <c r="AH38" s="2015"/>
    </row>
    <row r="39" spans="1:34" s="1737" customFormat="1" ht="9.75" customHeight="1">
      <c r="A39" s="1733"/>
      <c r="B39" s="1734"/>
      <c r="C39" s="1679" t="s">
        <v>72</v>
      </c>
      <c r="D39" s="1679"/>
      <c r="E39" s="1721">
        <v>39930</v>
      </c>
      <c r="F39" s="1721">
        <v>16060</v>
      </c>
      <c r="G39" s="1721">
        <v>12904</v>
      </c>
      <c r="H39" s="1721">
        <v>7700</v>
      </c>
      <c r="I39" s="1728">
        <v>3266</v>
      </c>
      <c r="J39" s="1721">
        <v>40114</v>
      </c>
      <c r="K39" s="1721">
        <v>13987</v>
      </c>
      <c r="L39" s="1721">
        <v>12951</v>
      </c>
      <c r="M39" s="1721">
        <v>8717</v>
      </c>
      <c r="N39" s="1721">
        <v>4459</v>
      </c>
      <c r="O39" s="1735"/>
      <c r="P39" s="1736"/>
      <c r="Q39" s="2015"/>
      <c r="R39" s="2011"/>
      <c r="S39" s="2016"/>
      <c r="T39" s="2017"/>
      <c r="U39" s="2017"/>
      <c r="V39" s="2015"/>
      <c r="W39" s="2015"/>
      <c r="X39" s="2015"/>
      <c r="Y39" s="2015"/>
      <c r="Z39" s="2015"/>
      <c r="AA39" s="2015"/>
      <c r="AB39" s="2015"/>
      <c r="AC39" s="2015"/>
      <c r="AD39" s="2015"/>
      <c r="AE39" s="2015"/>
      <c r="AF39" s="2015"/>
      <c r="AG39" s="2015"/>
      <c r="AH39" s="2015"/>
    </row>
    <row r="40" spans="1:34" s="1737" customFormat="1" ht="9.75" customHeight="1">
      <c r="A40" s="1733"/>
      <c r="B40" s="1734"/>
      <c r="C40" s="1679"/>
      <c r="D40" s="1725" t="s">
        <v>69</v>
      </c>
      <c r="E40" s="1726">
        <v>21662</v>
      </c>
      <c r="F40" s="1726">
        <v>9520</v>
      </c>
      <c r="G40" s="1726">
        <v>7367</v>
      </c>
      <c r="H40" s="1726">
        <v>3276</v>
      </c>
      <c r="I40" s="1727">
        <v>1499</v>
      </c>
      <c r="J40" s="1726">
        <v>21147</v>
      </c>
      <c r="K40" s="1726">
        <v>8083</v>
      </c>
      <c r="L40" s="1726">
        <v>6806</v>
      </c>
      <c r="M40" s="1726">
        <v>4326</v>
      </c>
      <c r="N40" s="1726">
        <v>1932</v>
      </c>
      <c r="O40" s="1735"/>
      <c r="P40" s="1736"/>
      <c r="Q40" s="2015"/>
      <c r="R40" s="2011"/>
      <c r="S40" s="2016"/>
      <c r="T40" s="2017"/>
      <c r="U40" s="2017"/>
      <c r="V40" s="2015"/>
      <c r="W40" s="2015"/>
      <c r="X40" s="2015"/>
      <c r="Y40" s="2015"/>
      <c r="Z40" s="2015"/>
      <c r="AA40" s="2015"/>
      <c r="AB40" s="2015"/>
      <c r="AC40" s="2015"/>
      <c r="AD40" s="2015"/>
      <c r="AE40" s="2015"/>
      <c r="AF40" s="2015"/>
      <c r="AG40" s="2015"/>
      <c r="AH40" s="2015"/>
    </row>
    <row r="41" spans="1:34" s="1737" customFormat="1" ht="9.75" customHeight="1">
      <c r="A41" s="1733"/>
      <c r="B41" s="1734"/>
      <c r="C41" s="1679"/>
      <c r="D41" s="1725" t="s">
        <v>68</v>
      </c>
      <c r="E41" s="1726">
        <v>18268</v>
      </c>
      <c r="F41" s="1726">
        <v>6540</v>
      </c>
      <c r="G41" s="1726">
        <v>5537</v>
      </c>
      <c r="H41" s="1726">
        <v>4424</v>
      </c>
      <c r="I41" s="1727">
        <v>1767</v>
      </c>
      <c r="J41" s="1726">
        <v>18967</v>
      </c>
      <c r="K41" s="1726">
        <v>5904</v>
      </c>
      <c r="L41" s="1726">
        <v>6145</v>
      </c>
      <c r="M41" s="1726">
        <v>4391</v>
      </c>
      <c r="N41" s="1726">
        <v>2527</v>
      </c>
      <c r="O41" s="1735"/>
      <c r="P41" s="1736"/>
      <c r="Q41" s="2015"/>
      <c r="R41" s="2011"/>
      <c r="S41" s="2016"/>
      <c r="T41" s="2017"/>
      <c r="U41" s="2017"/>
      <c r="V41" s="2015"/>
      <c r="W41" s="2015"/>
      <c r="X41" s="2015"/>
      <c r="Y41" s="2015"/>
      <c r="Z41" s="2015"/>
      <c r="AA41" s="2015"/>
      <c r="AB41" s="2015"/>
      <c r="AC41" s="2015"/>
      <c r="AD41" s="2015"/>
      <c r="AE41" s="2015"/>
      <c r="AF41" s="2015"/>
      <c r="AG41" s="2015"/>
      <c r="AH41" s="2015"/>
    </row>
    <row r="42" spans="1:34" s="1737" customFormat="1" ht="9.75" customHeight="1">
      <c r="A42" s="1733"/>
      <c r="B42" s="1734"/>
      <c r="C42" s="1679" t="s">
        <v>58</v>
      </c>
      <c r="D42" s="1679"/>
      <c r="E42" s="1721">
        <v>101290</v>
      </c>
      <c r="F42" s="1721">
        <v>34771</v>
      </c>
      <c r="G42" s="1721">
        <v>32132</v>
      </c>
      <c r="H42" s="1721">
        <v>21869</v>
      </c>
      <c r="I42" s="1728">
        <v>12518</v>
      </c>
      <c r="J42" s="1721">
        <v>102994</v>
      </c>
      <c r="K42" s="1721">
        <v>31967</v>
      </c>
      <c r="L42" s="1721">
        <v>32429</v>
      </c>
      <c r="M42" s="1721">
        <v>26187</v>
      </c>
      <c r="N42" s="1721">
        <v>12411</v>
      </c>
      <c r="O42" s="1735"/>
      <c r="P42" s="1736"/>
      <c r="Q42" s="2015"/>
      <c r="R42" s="2011"/>
      <c r="S42" s="2016"/>
      <c r="T42" s="2017"/>
      <c r="U42" s="2017"/>
      <c r="V42" s="2015"/>
      <c r="W42" s="2015"/>
      <c r="X42" s="2015"/>
      <c r="Y42" s="2015"/>
      <c r="Z42" s="2015"/>
      <c r="AA42" s="2015"/>
      <c r="AB42" s="2015"/>
      <c r="AC42" s="2015"/>
      <c r="AD42" s="2015"/>
      <c r="AE42" s="2015"/>
      <c r="AF42" s="2015"/>
      <c r="AG42" s="2015"/>
      <c r="AH42" s="2015"/>
    </row>
    <row r="43" spans="1:34" s="1737" customFormat="1" ht="9.75" customHeight="1">
      <c r="A43" s="1733"/>
      <c r="B43" s="1734"/>
      <c r="C43" s="1679"/>
      <c r="D43" s="1725" t="s">
        <v>69</v>
      </c>
      <c r="E43" s="1726">
        <v>54516</v>
      </c>
      <c r="F43" s="1726">
        <v>18856</v>
      </c>
      <c r="G43" s="1726">
        <v>17758</v>
      </c>
      <c r="H43" s="1726">
        <v>11166</v>
      </c>
      <c r="I43" s="1727">
        <v>6736</v>
      </c>
      <c r="J43" s="1726">
        <v>53556</v>
      </c>
      <c r="K43" s="1726">
        <v>16826</v>
      </c>
      <c r="L43" s="1726">
        <v>17021</v>
      </c>
      <c r="M43" s="1726">
        <v>13465</v>
      </c>
      <c r="N43" s="1726">
        <v>6244</v>
      </c>
      <c r="O43" s="1735"/>
      <c r="P43" s="1736"/>
      <c r="Q43" s="2015"/>
      <c r="R43" s="2011"/>
      <c r="S43" s="2016"/>
      <c r="T43" s="2017"/>
      <c r="U43" s="2017"/>
      <c r="V43" s="2015"/>
      <c r="W43" s="2015"/>
      <c r="X43" s="2015"/>
      <c r="Y43" s="2015"/>
      <c r="Z43" s="2015"/>
      <c r="AA43" s="2015"/>
      <c r="AB43" s="2015"/>
      <c r="AC43" s="2015"/>
      <c r="AD43" s="2015"/>
      <c r="AE43" s="2015"/>
      <c r="AF43" s="2015"/>
      <c r="AG43" s="2015"/>
      <c r="AH43" s="2015"/>
    </row>
    <row r="44" spans="1:34" s="1737" customFormat="1" ht="9.75" customHeight="1">
      <c r="A44" s="1733"/>
      <c r="B44" s="1734"/>
      <c r="C44" s="1679"/>
      <c r="D44" s="1725" t="s">
        <v>68</v>
      </c>
      <c r="E44" s="1726">
        <v>46774</v>
      </c>
      <c r="F44" s="1726">
        <v>15915</v>
      </c>
      <c r="G44" s="1726">
        <v>14374</v>
      </c>
      <c r="H44" s="1726">
        <v>10703</v>
      </c>
      <c r="I44" s="1727">
        <v>5782</v>
      </c>
      <c r="J44" s="1726">
        <v>49438</v>
      </c>
      <c r="K44" s="1726">
        <v>15141</v>
      </c>
      <c r="L44" s="1726">
        <v>15408</v>
      </c>
      <c r="M44" s="1726">
        <v>12722</v>
      </c>
      <c r="N44" s="1726">
        <v>6167</v>
      </c>
      <c r="O44" s="1735"/>
      <c r="P44" s="1736"/>
      <c r="Q44" s="2015"/>
      <c r="R44" s="2011"/>
      <c r="S44" s="2016"/>
      <c r="T44" s="2017"/>
      <c r="U44" s="2017"/>
      <c r="V44" s="2015"/>
      <c r="W44" s="2015"/>
      <c r="X44" s="2015"/>
      <c r="Y44" s="2015"/>
      <c r="Z44" s="2015"/>
      <c r="AA44" s="2015"/>
      <c r="AB44" s="2015"/>
      <c r="AC44" s="2015"/>
      <c r="AD44" s="2015"/>
      <c r="AE44" s="2015"/>
      <c r="AF44" s="2015"/>
      <c r="AG44" s="2015"/>
      <c r="AH44" s="2015"/>
    </row>
    <row r="45" spans="1:34" s="1737" customFormat="1" ht="9.75" customHeight="1">
      <c r="A45" s="1733"/>
      <c r="B45" s="1734"/>
      <c r="C45" s="1679" t="s">
        <v>53</v>
      </c>
      <c r="D45" s="1679"/>
      <c r="E45" s="1721">
        <v>37593</v>
      </c>
      <c r="F45" s="1721">
        <v>15962</v>
      </c>
      <c r="G45" s="1721">
        <v>11667</v>
      </c>
      <c r="H45" s="1721">
        <v>6577</v>
      </c>
      <c r="I45" s="1728">
        <v>3387</v>
      </c>
      <c r="J45" s="1721">
        <v>40465</v>
      </c>
      <c r="K45" s="1721">
        <v>14854</v>
      </c>
      <c r="L45" s="1721">
        <v>13342</v>
      </c>
      <c r="M45" s="1721">
        <v>7572</v>
      </c>
      <c r="N45" s="1721">
        <v>4697</v>
      </c>
      <c r="O45" s="1735"/>
      <c r="P45" s="1736"/>
      <c r="Q45" s="2015"/>
      <c r="R45" s="2011"/>
      <c r="S45" s="2016"/>
      <c r="T45" s="2017"/>
      <c r="U45" s="2017"/>
      <c r="V45" s="2015"/>
      <c r="W45" s="2015"/>
      <c r="X45" s="2015"/>
      <c r="Y45" s="2015"/>
      <c r="Z45" s="2015"/>
      <c r="AA45" s="2015"/>
      <c r="AB45" s="2015"/>
      <c r="AC45" s="2015"/>
      <c r="AD45" s="2015"/>
      <c r="AE45" s="2015"/>
      <c r="AF45" s="2015"/>
      <c r="AG45" s="2015"/>
      <c r="AH45" s="2015"/>
    </row>
    <row r="46" spans="1:34" s="1737" customFormat="1" ht="9.75" customHeight="1">
      <c r="A46" s="1733"/>
      <c r="B46" s="1734"/>
      <c r="C46" s="1679"/>
      <c r="D46" s="1725" t="s">
        <v>69</v>
      </c>
      <c r="E46" s="1726">
        <v>20401</v>
      </c>
      <c r="F46" s="1726">
        <v>9440</v>
      </c>
      <c r="G46" s="1726">
        <v>6456</v>
      </c>
      <c r="H46" s="1726">
        <v>2844</v>
      </c>
      <c r="I46" s="1727">
        <v>1661</v>
      </c>
      <c r="J46" s="1726">
        <v>21278</v>
      </c>
      <c r="K46" s="1726">
        <v>8626</v>
      </c>
      <c r="L46" s="1726">
        <v>7007</v>
      </c>
      <c r="M46" s="1726">
        <v>3703</v>
      </c>
      <c r="N46" s="1726">
        <v>1942</v>
      </c>
      <c r="O46" s="1735"/>
      <c r="P46" s="1736"/>
      <c r="Q46" s="2015"/>
      <c r="R46" s="2011"/>
      <c r="S46" s="2016"/>
      <c r="T46" s="2017"/>
      <c r="U46" s="2017"/>
      <c r="V46" s="2015"/>
      <c r="W46" s="2015"/>
      <c r="X46" s="2015"/>
      <c r="Y46" s="2015"/>
      <c r="Z46" s="2015"/>
      <c r="AA46" s="2015"/>
      <c r="AB46" s="2015"/>
      <c r="AC46" s="2015"/>
      <c r="AD46" s="2015"/>
      <c r="AE46" s="2015"/>
      <c r="AF46" s="2015"/>
      <c r="AG46" s="2015"/>
      <c r="AH46" s="2015"/>
    </row>
    <row r="47" spans="1:34" s="1737" customFormat="1" ht="9.75" customHeight="1">
      <c r="A47" s="1733"/>
      <c r="B47" s="1734"/>
      <c r="C47" s="1679"/>
      <c r="D47" s="1725" t="s">
        <v>68</v>
      </c>
      <c r="E47" s="1726">
        <v>17192</v>
      </c>
      <c r="F47" s="1726">
        <v>6522</v>
      </c>
      <c r="G47" s="1726">
        <v>5211</v>
      </c>
      <c r="H47" s="1726">
        <v>3733</v>
      </c>
      <c r="I47" s="1727">
        <v>1726</v>
      </c>
      <c r="J47" s="1726">
        <v>19187</v>
      </c>
      <c r="K47" s="1726">
        <v>6228</v>
      </c>
      <c r="L47" s="1726">
        <v>6335</v>
      </c>
      <c r="M47" s="1726">
        <v>3869</v>
      </c>
      <c r="N47" s="1726">
        <v>2755</v>
      </c>
      <c r="O47" s="1735"/>
      <c r="P47" s="1736"/>
      <c r="Q47" s="2015"/>
      <c r="R47" s="2011"/>
      <c r="S47" s="2016"/>
      <c r="T47" s="2017"/>
      <c r="U47" s="2017"/>
      <c r="V47" s="2015"/>
      <c r="W47" s="2015"/>
      <c r="X47" s="2015"/>
      <c r="Y47" s="2015"/>
      <c r="Z47" s="2015"/>
      <c r="AA47" s="2015"/>
      <c r="AB47" s="2015"/>
      <c r="AC47" s="2015"/>
      <c r="AD47" s="2015"/>
      <c r="AE47" s="2015"/>
      <c r="AF47" s="2015"/>
      <c r="AG47" s="2015"/>
      <c r="AH47" s="2015"/>
    </row>
    <row r="48" spans="1:34" s="1737" customFormat="1" ht="9.75" customHeight="1">
      <c r="A48" s="1733"/>
      <c r="B48" s="1734"/>
      <c r="C48" s="1679" t="s">
        <v>71</v>
      </c>
      <c r="D48" s="1679"/>
      <c r="E48" s="1721">
        <v>127595</v>
      </c>
      <c r="F48" s="1721">
        <v>53203</v>
      </c>
      <c r="G48" s="1721">
        <v>41894</v>
      </c>
      <c r="H48" s="1721">
        <v>24786</v>
      </c>
      <c r="I48" s="1728">
        <v>7712</v>
      </c>
      <c r="J48" s="1721">
        <v>144668</v>
      </c>
      <c r="K48" s="1721">
        <v>54328</v>
      </c>
      <c r="L48" s="1721">
        <v>50252</v>
      </c>
      <c r="M48" s="1721">
        <v>29940</v>
      </c>
      <c r="N48" s="1721">
        <v>10148</v>
      </c>
      <c r="O48" s="1735"/>
      <c r="P48" s="1736"/>
      <c r="Q48" s="2015"/>
      <c r="R48" s="2011"/>
      <c r="S48" s="2015"/>
      <c r="T48" s="2015"/>
      <c r="U48" s="2015"/>
      <c r="V48" s="2015"/>
      <c r="W48" s="2015"/>
      <c r="X48" s="2015"/>
      <c r="Y48" s="2015"/>
      <c r="Z48" s="2015"/>
      <c r="AA48" s="2015"/>
      <c r="AB48" s="2015"/>
      <c r="AC48" s="2015"/>
      <c r="AD48" s="2015"/>
      <c r="AE48" s="2015"/>
      <c r="AF48" s="2015"/>
      <c r="AG48" s="2015"/>
      <c r="AH48" s="2015"/>
    </row>
    <row r="49" spans="1:34" s="1737" customFormat="1" ht="9.75" customHeight="1">
      <c r="A49" s="1738"/>
      <c r="B49" s="1739"/>
      <c r="C49" s="1679"/>
      <c r="D49" s="1725" t="s">
        <v>69</v>
      </c>
      <c r="E49" s="1726">
        <v>67718</v>
      </c>
      <c r="F49" s="1726">
        <v>27973</v>
      </c>
      <c r="G49" s="1726">
        <v>23081</v>
      </c>
      <c r="H49" s="1726">
        <v>12957</v>
      </c>
      <c r="I49" s="1727">
        <v>3707</v>
      </c>
      <c r="J49" s="1726">
        <v>77278</v>
      </c>
      <c r="K49" s="1726">
        <v>28999</v>
      </c>
      <c r="L49" s="1726">
        <v>27854</v>
      </c>
      <c r="M49" s="1726">
        <v>15532</v>
      </c>
      <c r="N49" s="1726">
        <v>4893</v>
      </c>
      <c r="O49" s="1735"/>
      <c r="P49" s="1736"/>
      <c r="Q49" s="2015"/>
      <c r="R49" s="2011"/>
      <c r="S49" s="2015"/>
      <c r="T49" s="2015"/>
      <c r="U49" s="2015"/>
      <c r="V49" s="2015"/>
      <c r="W49" s="2015"/>
      <c r="X49" s="2015"/>
      <c r="Y49" s="2015"/>
      <c r="Z49" s="2015"/>
      <c r="AA49" s="2015"/>
      <c r="AB49" s="2015"/>
      <c r="AC49" s="2015"/>
      <c r="AD49" s="2015"/>
      <c r="AE49" s="2015"/>
      <c r="AF49" s="2015"/>
      <c r="AG49" s="2015"/>
      <c r="AH49" s="2015"/>
    </row>
    <row r="50" spans="1:34" s="1737" customFormat="1" ht="9.75" customHeight="1">
      <c r="A50" s="1738"/>
      <c r="B50" s="1739"/>
      <c r="C50" s="1679"/>
      <c r="D50" s="1725" t="s">
        <v>68</v>
      </c>
      <c r="E50" s="1726">
        <v>59877</v>
      </c>
      <c r="F50" s="1726">
        <v>25230</v>
      </c>
      <c r="G50" s="1726">
        <v>18813</v>
      </c>
      <c r="H50" s="1726">
        <v>11829</v>
      </c>
      <c r="I50" s="1727">
        <v>4005</v>
      </c>
      <c r="J50" s="1726">
        <v>67390</v>
      </c>
      <c r="K50" s="1726">
        <v>25329</v>
      </c>
      <c r="L50" s="1726">
        <v>22398</v>
      </c>
      <c r="M50" s="1726">
        <v>14408</v>
      </c>
      <c r="N50" s="1726">
        <v>5255</v>
      </c>
      <c r="O50" s="1735"/>
      <c r="P50" s="1736"/>
      <c r="Q50" s="2015"/>
      <c r="R50" s="2011"/>
      <c r="S50" s="2015"/>
      <c r="T50" s="2015"/>
      <c r="U50" s="2015"/>
      <c r="V50" s="2015"/>
      <c r="W50" s="2015"/>
      <c r="X50" s="2015"/>
      <c r="Y50" s="2015"/>
      <c r="Z50" s="2015"/>
      <c r="AA50" s="2015"/>
      <c r="AB50" s="2015"/>
      <c r="AC50" s="2015"/>
      <c r="AD50" s="2015"/>
      <c r="AE50" s="2015"/>
      <c r="AF50" s="2015"/>
      <c r="AG50" s="2015"/>
      <c r="AH50" s="2015"/>
    </row>
    <row r="51" spans="1:34" s="1737" customFormat="1" ht="9.75" customHeight="1">
      <c r="A51" s="1738"/>
      <c r="B51" s="1739"/>
      <c r="C51" s="1679" t="s">
        <v>73</v>
      </c>
      <c r="D51" s="1679"/>
      <c r="E51" s="1721">
        <v>29588</v>
      </c>
      <c r="F51" s="1721">
        <v>13729</v>
      </c>
      <c r="G51" s="1721">
        <v>10833</v>
      </c>
      <c r="H51" s="1721">
        <v>4426</v>
      </c>
      <c r="I51" s="1728">
        <v>600</v>
      </c>
      <c r="J51" s="1721">
        <v>30772</v>
      </c>
      <c r="K51" s="1721">
        <v>12336</v>
      </c>
      <c r="L51" s="1721">
        <v>11197</v>
      </c>
      <c r="M51" s="1721">
        <v>4495</v>
      </c>
      <c r="N51" s="1721">
        <v>2744</v>
      </c>
      <c r="O51" s="1735"/>
      <c r="P51" s="1736"/>
      <c r="Q51" s="2015"/>
      <c r="R51" s="2011"/>
      <c r="S51" s="2015"/>
      <c r="T51" s="2015"/>
      <c r="U51" s="2015"/>
      <c r="V51" s="2015"/>
      <c r="W51" s="2015"/>
      <c r="X51" s="2015"/>
      <c r="Y51" s="2015"/>
      <c r="Z51" s="2015"/>
      <c r="AA51" s="2015"/>
      <c r="AB51" s="2015"/>
      <c r="AC51" s="2015"/>
      <c r="AD51" s="2015"/>
      <c r="AE51" s="2015"/>
      <c r="AF51" s="2015"/>
      <c r="AG51" s="2015"/>
      <c r="AH51" s="2015"/>
    </row>
    <row r="52" spans="1:34" s="1737" customFormat="1" ht="9.75" customHeight="1">
      <c r="A52" s="1738"/>
      <c r="B52" s="1739"/>
      <c r="C52" s="1679"/>
      <c r="D52" s="1725" t="s">
        <v>69</v>
      </c>
      <c r="E52" s="1726">
        <v>16265</v>
      </c>
      <c r="F52" s="1726">
        <v>8466</v>
      </c>
      <c r="G52" s="1726">
        <v>5530</v>
      </c>
      <c r="H52" s="1726">
        <v>2035</v>
      </c>
      <c r="I52" s="1727">
        <v>234</v>
      </c>
      <c r="J52" s="1726">
        <v>15770</v>
      </c>
      <c r="K52" s="1726">
        <v>7218</v>
      </c>
      <c r="L52" s="1726">
        <v>5040</v>
      </c>
      <c r="M52" s="1726">
        <v>1918</v>
      </c>
      <c r="N52" s="1726">
        <v>1594</v>
      </c>
      <c r="O52" s="1735"/>
      <c r="P52" s="1736"/>
      <c r="Q52" s="2015"/>
      <c r="R52" s="2011"/>
      <c r="S52" s="2015"/>
      <c r="T52" s="2015"/>
      <c r="U52" s="2015"/>
      <c r="V52" s="2015"/>
      <c r="W52" s="2015"/>
      <c r="X52" s="2015"/>
      <c r="Y52" s="2015"/>
      <c r="Z52" s="2015"/>
      <c r="AA52" s="2015"/>
      <c r="AB52" s="2015"/>
      <c r="AC52" s="2015"/>
      <c r="AD52" s="2015"/>
      <c r="AE52" s="2015"/>
      <c r="AF52" s="2015"/>
      <c r="AG52" s="2015"/>
      <c r="AH52" s="2015"/>
    </row>
    <row r="53" spans="1:34" s="1737" customFormat="1" ht="9.75" customHeight="1">
      <c r="A53" s="1738"/>
      <c r="B53" s="1739"/>
      <c r="C53" s="1679"/>
      <c r="D53" s="1725" t="s">
        <v>68</v>
      </c>
      <c r="E53" s="1726">
        <v>13323</v>
      </c>
      <c r="F53" s="1726">
        <v>5263</v>
      </c>
      <c r="G53" s="1726">
        <v>5303</v>
      </c>
      <c r="H53" s="1726">
        <v>2391</v>
      </c>
      <c r="I53" s="1727">
        <v>366</v>
      </c>
      <c r="J53" s="1726">
        <v>15002</v>
      </c>
      <c r="K53" s="1726">
        <v>5118</v>
      </c>
      <c r="L53" s="1726">
        <v>6157</v>
      </c>
      <c r="M53" s="1726">
        <v>2577</v>
      </c>
      <c r="N53" s="1726">
        <v>1150</v>
      </c>
      <c r="O53" s="1735"/>
      <c r="P53" s="1736"/>
      <c r="Q53" s="2015"/>
      <c r="R53" s="2011"/>
      <c r="S53" s="2015"/>
      <c r="T53" s="2015"/>
      <c r="U53" s="2015"/>
      <c r="V53" s="2015"/>
      <c r="W53" s="2015"/>
      <c r="X53" s="2015"/>
      <c r="Y53" s="2015"/>
      <c r="Z53" s="2015"/>
      <c r="AA53" s="2015"/>
      <c r="AB53" s="2015"/>
      <c r="AC53" s="2015"/>
      <c r="AD53" s="2015"/>
      <c r="AE53" s="2015"/>
      <c r="AF53" s="2015"/>
      <c r="AG53" s="2015"/>
      <c r="AH53" s="2015"/>
    </row>
    <row r="54" spans="1:34" s="1737" customFormat="1" ht="9.75" customHeight="1">
      <c r="A54" s="1738"/>
      <c r="B54" s="1739"/>
      <c r="C54" s="1679" t="s">
        <v>57</v>
      </c>
      <c r="D54" s="1679"/>
      <c r="E54" s="1721">
        <v>136198</v>
      </c>
      <c r="F54" s="1721">
        <v>50417</v>
      </c>
      <c r="G54" s="1721">
        <v>48863</v>
      </c>
      <c r="H54" s="1721">
        <v>27799</v>
      </c>
      <c r="I54" s="1728">
        <v>9119</v>
      </c>
      <c r="J54" s="1721">
        <v>151214</v>
      </c>
      <c r="K54" s="1721">
        <v>47594</v>
      </c>
      <c r="L54" s="1721">
        <v>51982</v>
      </c>
      <c r="M54" s="1721">
        <v>36259</v>
      </c>
      <c r="N54" s="1721">
        <v>15379</v>
      </c>
      <c r="O54" s="1735"/>
      <c r="P54" s="1736"/>
      <c r="Q54" s="2015"/>
      <c r="R54" s="2011"/>
      <c r="S54" s="2015"/>
      <c r="T54" s="2015"/>
      <c r="U54" s="2015"/>
      <c r="V54" s="2015"/>
      <c r="W54" s="2015"/>
      <c r="X54" s="2015"/>
      <c r="Y54" s="2015"/>
      <c r="Z54" s="2015"/>
      <c r="AA54" s="2015"/>
      <c r="AB54" s="2015"/>
      <c r="AC54" s="2015"/>
      <c r="AD54" s="2015"/>
      <c r="AE54" s="2015"/>
      <c r="AF54" s="2015"/>
      <c r="AG54" s="2015"/>
      <c r="AH54" s="2015"/>
    </row>
    <row r="55" spans="1:34" s="1737" customFormat="1" ht="9.75" customHeight="1">
      <c r="A55" s="1738"/>
      <c r="B55" s="1739"/>
      <c r="C55" s="1679"/>
      <c r="D55" s="1725" t="s">
        <v>69</v>
      </c>
      <c r="E55" s="1726">
        <v>77083</v>
      </c>
      <c r="F55" s="1726">
        <v>28721</v>
      </c>
      <c r="G55" s="1726">
        <v>28660</v>
      </c>
      <c r="H55" s="1726">
        <v>14755</v>
      </c>
      <c r="I55" s="1727">
        <v>4947</v>
      </c>
      <c r="J55" s="1726">
        <v>81400</v>
      </c>
      <c r="K55" s="1726">
        <v>26209</v>
      </c>
      <c r="L55" s="1726">
        <v>30228</v>
      </c>
      <c r="M55" s="1726">
        <v>18724</v>
      </c>
      <c r="N55" s="1726">
        <v>6239</v>
      </c>
      <c r="O55" s="1735"/>
      <c r="P55" s="1736"/>
      <c r="Q55" s="2015"/>
      <c r="R55" s="2011"/>
      <c r="S55" s="2015"/>
      <c r="T55" s="2015"/>
      <c r="U55" s="2015"/>
      <c r="V55" s="2015"/>
      <c r="W55" s="2015"/>
      <c r="X55" s="2015"/>
      <c r="Y55" s="2015"/>
      <c r="Z55" s="2015"/>
      <c r="AA55" s="2015"/>
      <c r="AB55" s="2015"/>
      <c r="AC55" s="2015"/>
      <c r="AD55" s="2015"/>
      <c r="AE55" s="2015"/>
      <c r="AF55" s="2015"/>
      <c r="AG55" s="2015"/>
      <c r="AH55" s="2015"/>
    </row>
    <row r="56" spans="1:34" s="1737" customFormat="1" ht="9.75" customHeight="1">
      <c r="A56" s="1738"/>
      <c r="B56" s="1739"/>
      <c r="C56" s="1679"/>
      <c r="D56" s="1725" t="s">
        <v>68</v>
      </c>
      <c r="E56" s="1726">
        <v>59115</v>
      </c>
      <c r="F56" s="1726">
        <v>21696</v>
      </c>
      <c r="G56" s="1726">
        <v>20203</v>
      </c>
      <c r="H56" s="1726">
        <v>13044</v>
      </c>
      <c r="I56" s="1727">
        <v>4172</v>
      </c>
      <c r="J56" s="1726">
        <v>69814</v>
      </c>
      <c r="K56" s="1726">
        <v>21385</v>
      </c>
      <c r="L56" s="1726">
        <v>21754</v>
      </c>
      <c r="M56" s="1726">
        <v>17535</v>
      </c>
      <c r="N56" s="1726">
        <v>9140</v>
      </c>
      <c r="O56" s="1735"/>
      <c r="P56" s="1736"/>
      <c r="Q56" s="2015"/>
      <c r="R56" s="2011"/>
      <c r="S56" s="2015"/>
      <c r="T56" s="2015"/>
      <c r="U56" s="2015"/>
      <c r="V56" s="2015"/>
      <c r="W56" s="2015"/>
      <c r="X56" s="2015"/>
      <c r="Y56" s="2015"/>
      <c r="Z56" s="2015"/>
      <c r="AA56" s="2015"/>
      <c r="AB56" s="2015"/>
      <c r="AC56" s="2015"/>
      <c r="AD56" s="2015"/>
      <c r="AE56" s="2015"/>
      <c r="AF56" s="2015"/>
      <c r="AG56" s="2015"/>
      <c r="AH56" s="2015"/>
    </row>
    <row r="57" spans="1:34" s="1737" customFormat="1" ht="9.75" customHeight="1">
      <c r="A57" s="1738"/>
      <c r="B57" s="1739"/>
      <c r="C57" s="1679" t="s">
        <v>56</v>
      </c>
      <c r="D57" s="1679"/>
      <c r="E57" s="1721">
        <v>797200</v>
      </c>
      <c r="F57" s="1721">
        <v>200773</v>
      </c>
      <c r="G57" s="1721">
        <v>206318</v>
      </c>
      <c r="H57" s="1721">
        <v>178089</v>
      </c>
      <c r="I57" s="1728">
        <v>212020</v>
      </c>
      <c r="J57" s="1721">
        <v>895425</v>
      </c>
      <c r="K57" s="1721">
        <v>189150</v>
      </c>
      <c r="L57" s="1721">
        <v>216666</v>
      </c>
      <c r="M57" s="1721">
        <v>194318</v>
      </c>
      <c r="N57" s="1721">
        <v>295291</v>
      </c>
      <c r="O57" s="1735"/>
      <c r="P57" s="1736"/>
      <c r="Q57" s="2015"/>
      <c r="R57" s="2011"/>
      <c r="S57" s="2015"/>
      <c r="T57" s="2015"/>
      <c r="U57" s="2015"/>
      <c r="V57" s="2015"/>
      <c r="W57" s="2015"/>
      <c r="X57" s="2015"/>
      <c r="Y57" s="2015"/>
      <c r="Z57" s="2015"/>
      <c r="AA57" s="2015"/>
      <c r="AB57" s="2015"/>
      <c r="AC57" s="2015"/>
      <c r="AD57" s="2015"/>
      <c r="AE57" s="2015"/>
      <c r="AF57" s="2015"/>
      <c r="AG57" s="2015"/>
      <c r="AH57" s="2015"/>
    </row>
    <row r="58" spans="1:34" s="1737" customFormat="1" ht="9.75" customHeight="1">
      <c r="A58" s="1738"/>
      <c r="B58" s="1739"/>
      <c r="C58" s="1679"/>
      <c r="D58" s="1725" t="s">
        <v>69</v>
      </c>
      <c r="E58" s="1726">
        <v>420622</v>
      </c>
      <c r="F58" s="1726">
        <v>103401</v>
      </c>
      <c r="G58" s="1726">
        <v>114842</v>
      </c>
      <c r="H58" s="1726">
        <v>99123</v>
      </c>
      <c r="I58" s="1727">
        <v>103256</v>
      </c>
      <c r="J58" s="1726">
        <v>461878</v>
      </c>
      <c r="K58" s="1726">
        <v>97900</v>
      </c>
      <c r="L58" s="1726">
        <v>118499</v>
      </c>
      <c r="M58" s="1726">
        <v>103968</v>
      </c>
      <c r="N58" s="1726">
        <v>141511</v>
      </c>
      <c r="O58" s="1735"/>
      <c r="P58" s="1736"/>
      <c r="Q58" s="2015"/>
      <c r="R58" s="2011"/>
      <c r="S58" s="2015"/>
      <c r="T58" s="2015"/>
      <c r="U58" s="2015"/>
      <c r="V58" s="2015"/>
      <c r="W58" s="2015"/>
      <c r="X58" s="2015"/>
      <c r="Y58" s="2015"/>
      <c r="Z58" s="2015"/>
      <c r="AA58" s="2015"/>
      <c r="AB58" s="2015"/>
      <c r="AC58" s="2015"/>
      <c r="AD58" s="2015"/>
      <c r="AE58" s="2015"/>
      <c r="AF58" s="2015"/>
      <c r="AG58" s="2015"/>
      <c r="AH58" s="2015"/>
    </row>
    <row r="59" spans="1:34" s="1737" customFormat="1" ht="9.75" customHeight="1">
      <c r="A59" s="1738"/>
      <c r="B59" s="1739"/>
      <c r="C59" s="1679"/>
      <c r="D59" s="1725" t="s">
        <v>68</v>
      </c>
      <c r="E59" s="1726">
        <v>376578</v>
      </c>
      <c r="F59" s="1726">
        <v>97372</v>
      </c>
      <c r="G59" s="1726">
        <v>91476</v>
      </c>
      <c r="H59" s="1726">
        <v>78966</v>
      </c>
      <c r="I59" s="1727">
        <v>108764</v>
      </c>
      <c r="J59" s="1726">
        <v>433547</v>
      </c>
      <c r="K59" s="1726">
        <v>91250</v>
      </c>
      <c r="L59" s="1726">
        <v>98167</v>
      </c>
      <c r="M59" s="1726">
        <v>90350</v>
      </c>
      <c r="N59" s="1726">
        <v>153780</v>
      </c>
      <c r="O59" s="1735"/>
      <c r="P59" s="1736"/>
      <c r="Q59" s="2015"/>
      <c r="R59" s="2011"/>
      <c r="S59" s="2015"/>
      <c r="T59" s="2015"/>
      <c r="U59" s="2015"/>
      <c r="V59" s="2015"/>
      <c r="W59" s="2015"/>
      <c r="X59" s="2015"/>
      <c r="Y59" s="2015"/>
      <c r="Z59" s="2015"/>
      <c r="AA59" s="2015"/>
      <c r="AB59" s="2015"/>
      <c r="AC59" s="2015"/>
      <c r="AD59" s="2015"/>
      <c r="AE59" s="2015"/>
      <c r="AF59" s="2015"/>
      <c r="AG59" s="2015"/>
      <c r="AH59" s="2015"/>
    </row>
    <row r="60" spans="1:34" s="1737" customFormat="1" ht="9.75" customHeight="1">
      <c r="A60" s="1738"/>
      <c r="B60" s="1739"/>
      <c r="C60" s="1679" t="s">
        <v>54</v>
      </c>
      <c r="D60" s="1679"/>
      <c r="E60" s="1721">
        <v>21555</v>
      </c>
      <c r="F60" s="1721">
        <v>9146</v>
      </c>
      <c r="G60" s="1721">
        <v>7510</v>
      </c>
      <c r="H60" s="1721">
        <v>4509</v>
      </c>
      <c r="I60" s="1728">
        <v>390</v>
      </c>
      <c r="J60" s="1721">
        <v>22475</v>
      </c>
      <c r="K60" s="1721">
        <v>8127</v>
      </c>
      <c r="L60" s="1721">
        <v>7761</v>
      </c>
      <c r="M60" s="1721">
        <v>4217</v>
      </c>
      <c r="N60" s="1721">
        <v>2370</v>
      </c>
      <c r="O60" s="1735"/>
      <c r="P60" s="1736"/>
      <c r="Q60" s="2015"/>
      <c r="R60" s="2011"/>
      <c r="S60" s="2015"/>
      <c r="T60" s="2015"/>
      <c r="U60" s="2015"/>
      <c r="V60" s="2015"/>
      <c r="W60" s="2015"/>
      <c r="X60" s="2015"/>
      <c r="Y60" s="2015"/>
      <c r="Z60" s="2015"/>
      <c r="AA60" s="2015"/>
      <c r="AB60" s="2015"/>
      <c r="AC60" s="2015"/>
      <c r="AD60" s="2015"/>
      <c r="AE60" s="2015"/>
      <c r="AF60" s="2015"/>
      <c r="AG60" s="2015"/>
      <c r="AH60" s="2015"/>
    </row>
    <row r="61" spans="1:34" s="1504" customFormat="1" ht="9.75" customHeight="1">
      <c r="A61" s="409"/>
      <c r="B61" s="1740"/>
      <c r="C61" s="1679"/>
      <c r="D61" s="1725" t="s">
        <v>69</v>
      </c>
      <c r="E61" s="1726">
        <v>11389</v>
      </c>
      <c r="F61" s="1726">
        <v>5390</v>
      </c>
      <c r="G61" s="1726">
        <v>3638</v>
      </c>
      <c r="H61" s="1726">
        <v>2182</v>
      </c>
      <c r="I61" s="1727">
        <v>179</v>
      </c>
      <c r="J61" s="1726">
        <v>11548</v>
      </c>
      <c r="K61" s="1726">
        <v>4726</v>
      </c>
      <c r="L61" s="1726">
        <v>3673</v>
      </c>
      <c r="M61" s="1726">
        <v>1833</v>
      </c>
      <c r="N61" s="1726">
        <v>1316</v>
      </c>
      <c r="O61" s="1735"/>
      <c r="P61" s="1736"/>
      <c r="Q61" s="2018"/>
      <c r="R61" s="2011"/>
      <c r="S61" s="2018"/>
      <c r="T61" s="2018"/>
      <c r="U61" s="2018"/>
      <c r="V61" s="2018"/>
      <c r="W61" s="2018"/>
      <c r="X61" s="2018"/>
      <c r="Y61" s="2018"/>
      <c r="Z61" s="2018"/>
      <c r="AA61" s="2018"/>
      <c r="AB61" s="2018"/>
      <c r="AC61" s="2018"/>
      <c r="AD61" s="2018"/>
      <c r="AE61" s="2018"/>
      <c r="AF61" s="2018"/>
      <c r="AG61" s="2018"/>
      <c r="AH61" s="2018"/>
    </row>
    <row r="62" spans="1:34" s="1743" customFormat="1" ht="9.75" customHeight="1">
      <c r="A62" s="1741"/>
      <c r="B62" s="1742"/>
      <c r="C62" s="1679"/>
      <c r="D62" s="1725" t="s">
        <v>68</v>
      </c>
      <c r="E62" s="1726">
        <v>10166</v>
      </c>
      <c r="F62" s="1726">
        <v>3756</v>
      </c>
      <c r="G62" s="1726">
        <v>3872</v>
      </c>
      <c r="H62" s="1726">
        <v>2327</v>
      </c>
      <c r="I62" s="1727">
        <v>211</v>
      </c>
      <c r="J62" s="1726">
        <v>10927</v>
      </c>
      <c r="K62" s="1726">
        <v>3401</v>
      </c>
      <c r="L62" s="1726">
        <v>4088</v>
      </c>
      <c r="M62" s="1726">
        <v>2384</v>
      </c>
      <c r="N62" s="1726">
        <v>1054</v>
      </c>
      <c r="O62" s="1735"/>
      <c r="P62" s="1736"/>
      <c r="Q62" s="2030"/>
      <c r="R62" s="2011"/>
      <c r="S62" s="2030"/>
      <c r="T62" s="2030"/>
      <c r="U62" s="2030"/>
      <c r="V62" s="2030"/>
      <c r="W62" s="2030"/>
      <c r="X62" s="2030"/>
      <c r="Y62" s="2030"/>
      <c r="Z62" s="2030"/>
      <c r="AA62" s="2030"/>
      <c r="AB62" s="2030"/>
      <c r="AC62" s="2030"/>
      <c r="AD62" s="2030"/>
      <c r="AE62" s="2030"/>
      <c r="AF62" s="2030"/>
      <c r="AG62" s="2030"/>
      <c r="AH62" s="2030"/>
    </row>
    <row r="63" spans="1:34" s="1743" customFormat="1" ht="9.75" customHeight="1">
      <c r="A63" s="1741"/>
      <c r="B63" s="1741"/>
      <c r="C63" s="1679" t="s">
        <v>60</v>
      </c>
      <c r="D63" s="1679"/>
      <c r="E63" s="1721">
        <v>539351</v>
      </c>
      <c r="F63" s="1721">
        <v>158595</v>
      </c>
      <c r="G63" s="1721">
        <v>172074</v>
      </c>
      <c r="H63" s="1721">
        <v>129372</v>
      </c>
      <c r="I63" s="1728">
        <v>79310</v>
      </c>
      <c r="J63" s="1721">
        <v>599969</v>
      </c>
      <c r="K63" s="1721">
        <v>154055</v>
      </c>
      <c r="L63" s="1721">
        <v>185930</v>
      </c>
      <c r="M63" s="1721">
        <v>152010</v>
      </c>
      <c r="N63" s="1721">
        <v>107974</v>
      </c>
      <c r="O63" s="1735"/>
      <c r="P63" s="1736"/>
      <c r="Q63" s="2030"/>
      <c r="R63" s="2011"/>
      <c r="S63" s="2030"/>
      <c r="T63" s="2030"/>
      <c r="U63" s="2030"/>
      <c r="V63" s="2030"/>
      <c r="W63" s="2030"/>
      <c r="X63" s="2030"/>
      <c r="Y63" s="2030"/>
      <c r="Z63" s="2030"/>
      <c r="AA63" s="2030"/>
      <c r="AB63" s="2030"/>
      <c r="AC63" s="2030"/>
      <c r="AD63" s="2030"/>
      <c r="AE63" s="2030"/>
      <c r="AF63" s="2030"/>
      <c r="AG63" s="2030"/>
      <c r="AH63" s="2030"/>
    </row>
    <row r="64" spans="1:34" s="1743" customFormat="1" ht="9.75" customHeight="1">
      <c r="A64" s="1741"/>
      <c r="B64" s="1741"/>
      <c r="C64" s="1679"/>
      <c r="D64" s="1725" t="s">
        <v>69</v>
      </c>
      <c r="E64" s="1726">
        <v>303635</v>
      </c>
      <c r="F64" s="1726">
        <v>88662</v>
      </c>
      <c r="G64" s="1726">
        <v>103515</v>
      </c>
      <c r="H64" s="1726">
        <v>72947</v>
      </c>
      <c r="I64" s="1727">
        <v>38511</v>
      </c>
      <c r="J64" s="1726">
        <v>322947</v>
      </c>
      <c r="K64" s="1726">
        <v>83339</v>
      </c>
      <c r="L64" s="1726">
        <v>108506</v>
      </c>
      <c r="M64" s="1726">
        <v>82340</v>
      </c>
      <c r="N64" s="1726">
        <v>48762</v>
      </c>
      <c r="O64" s="1735"/>
      <c r="P64" s="1736"/>
      <c r="Q64" s="2030"/>
      <c r="R64" s="2011"/>
      <c r="S64" s="2030"/>
      <c r="T64" s="2030"/>
      <c r="U64" s="2030"/>
      <c r="V64" s="2030"/>
      <c r="W64" s="2030"/>
      <c r="X64" s="2030"/>
      <c r="Y64" s="2030"/>
      <c r="Z64" s="2030"/>
      <c r="AA64" s="2030"/>
      <c r="AB64" s="2030"/>
      <c r="AC64" s="2030"/>
      <c r="AD64" s="2030"/>
      <c r="AE64" s="2030"/>
      <c r="AF64" s="2030"/>
      <c r="AG64" s="2030"/>
      <c r="AH64" s="2030"/>
    </row>
    <row r="65" spans="1:34" s="1743" customFormat="1" ht="9.75" customHeight="1">
      <c r="A65" s="1741"/>
      <c r="B65" s="1741"/>
      <c r="C65" s="1679"/>
      <c r="D65" s="1725" t="s">
        <v>68</v>
      </c>
      <c r="E65" s="1726">
        <v>235716</v>
      </c>
      <c r="F65" s="1726">
        <v>69933</v>
      </c>
      <c r="G65" s="1726">
        <v>68559</v>
      </c>
      <c r="H65" s="1726">
        <v>56425</v>
      </c>
      <c r="I65" s="1727">
        <v>40799</v>
      </c>
      <c r="J65" s="1726">
        <v>277022</v>
      </c>
      <c r="K65" s="1726">
        <v>70716</v>
      </c>
      <c r="L65" s="1726">
        <v>77424</v>
      </c>
      <c r="M65" s="1726">
        <v>69670</v>
      </c>
      <c r="N65" s="1726">
        <v>59212</v>
      </c>
      <c r="O65" s="1735"/>
      <c r="P65" s="1736"/>
      <c r="Q65" s="2030"/>
      <c r="R65" s="2011"/>
      <c r="S65" s="2030"/>
      <c r="T65" s="2030"/>
      <c r="U65" s="2030"/>
      <c r="V65" s="2030"/>
      <c r="W65" s="2030"/>
      <c r="X65" s="2030"/>
      <c r="Y65" s="2030"/>
      <c r="Z65" s="2030"/>
      <c r="AA65" s="2030"/>
      <c r="AB65" s="2030"/>
      <c r="AC65" s="2030"/>
      <c r="AD65" s="2030"/>
      <c r="AE65" s="2030"/>
      <c r="AF65" s="2030"/>
      <c r="AG65" s="2030"/>
      <c r="AH65" s="2030"/>
    </row>
    <row r="66" spans="1:34" s="1378" customFormat="1" ht="9.75" customHeight="1">
      <c r="A66" s="1371"/>
      <c r="B66" s="1377"/>
      <c r="C66" s="1679" t="s">
        <v>722</v>
      </c>
      <c r="D66" s="1679"/>
      <c r="E66" s="1721">
        <v>111455</v>
      </c>
      <c r="F66" s="1721">
        <v>41558</v>
      </c>
      <c r="G66" s="1721">
        <v>36432</v>
      </c>
      <c r="H66" s="1721">
        <v>24162</v>
      </c>
      <c r="I66" s="1728">
        <v>9303</v>
      </c>
      <c r="J66" s="1721">
        <v>110997</v>
      </c>
      <c r="K66" s="1721">
        <v>35100</v>
      </c>
      <c r="L66" s="1721">
        <v>37885</v>
      </c>
      <c r="M66" s="1721">
        <v>23980</v>
      </c>
      <c r="N66" s="1721">
        <v>14032</v>
      </c>
      <c r="O66" s="1686"/>
      <c r="P66" s="1330"/>
      <c r="Q66" s="2019"/>
      <c r="R66" s="2011"/>
      <c r="S66" s="2019"/>
      <c r="T66" s="2019"/>
      <c r="U66" s="2019"/>
      <c r="V66" s="2019"/>
      <c r="W66" s="2019"/>
      <c r="X66" s="2019"/>
      <c r="Y66" s="2019"/>
      <c r="Z66" s="2019"/>
      <c r="AA66" s="2019"/>
      <c r="AB66" s="2019"/>
      <c r="AC66" s="2019"/>
      <c r="AD66" s="2019"/>
      <c r="AE66" s="2019"/>
      <c r="AF66" s="2019"/>
      <c r="AG66" s="2019"/>
      <c r="AH66" s="2019"/>
    </row>
    <row r="67" spans="1:34" s="1378" customFormat="1" ht="9.75" customHeight="1">
      <c r="A67" s="1371"/>
      <c r="B67" s="1377"/>
      <c r="C67" s="1679"/>
      <c r="D67" s="1725" t="s">
        <v>69</v>
      </c>
      <c r="E67" s="1726">
        <v>61063</v>
      </c>
      <c r="F67" s="1726">
        <v>22649</v>
      </c>
      <c r="G67" s="1726">
        <v>20661</v>
      </c>
      <c r="H67" s="1726">
        <v>13032</v>
      </c>
      <c r="I67" s="1727">
        <v>4721</v>
      </c>
      <c r="J67" s="1726">
        <v>60885</v>
      </c>
      <c r="K67" s="1726">
        <v>18718</v>
      </c>
      <c r="L67" s="1726">
        <v>20615</v>
      </c>
      <c r="M67" s="1726">
        <v>12830</v>
      </c>
      <c r="N67" s="1726">
        <v>8722</v>
      </c>
      <c r="O67" s="1686"/>
      <c r="P67" s="1330"/>
      <c r="Q67" s="2019"/>
      <c r="R67" s="2011"/>
      <c r="S67" s="2019"/>
      <c r="T67" s="2019"/>
      <c r="U67" s="2019"/>
      <c r="V67" s="2019"/>
      <c r="W67" s="2019"/>
      <c r="X67" s="2019"/>
      <c r="Y67" s="2019"/>
      <c r="Z67" s="2019"/>
      <c r="AA67" s="2019"/>
      <c r="AB67" s="2019"/>
      <c r="AC67" s="2019"/>
      <c r="AD67" s="2019"/>
      <c r="AE67" s="2019"/>
      <c r="AF67" s="2019"/>
      <c r="AG67" s="2019"/>
      <c r="AH67" s="2019"/>
    </row>
    <row r="68" spans="1:34" s="1378" customFormat="1" ht="9.75" customHeight="1">
      <c r="A68" s="1371"/>
      <c r="B68" s="1377"/>
      <c r="C68" s="1679"/>
      <c r="D68" s="1725" t="s">
        <v>68</v>
      </c>
      <c r="E68" s="1726">
        <v>50392</v>
      </c>
      <c r="F68" s="1726">
        <v>18909</v>
      </c>
      <c r="G68" s="1726">
        <v>15771</v>
      </c>
      <c r="H68" s="1726">
        <v>11130</v>
      </c>
      <c r="I68" s="1727">
        <v>4582</v>
      </c>
      <c r="J68" s="1726">
        <v>50112</v>
      </c>
      <c r="K68" s="1726">
        <v>16382</v>
      </c>
      <c r="L68" s="1726">
        <v>17270</v>
      </c>
      <c r="M68" s="1726">
        <v>11150</v>
      </c>
      <c r="N68" s="1726">
        <v>5310</v>
      </c>
      <c r="O68" s="1744"/>
      <c r="P68" s="1330"/>
      <c r="Q68" s="2019"/>
      <c r="R68" s="2011"/>
      <c r="S68" s="2019"/>
      <c r="T68" s="2019"/>
      <c r="U68" s="2019"/>
      <c r="V68" s="2019"/>
      <c r="W68" s="2019"/>
      <c r="X68" s="2019"/>
      <c r="Y68" s="2019"/>
      <c r="Z68" s="2019"/>
      <c r="AA68" s="2019"/>
      <c r="AB68" s="2019"/>
      <c r="AC68" s="2019"/>
      <c r="AD68" s="2019"/>
      <c r="AE68" s="2019"/>
      <c r="AF68" s="2019"/>
      <c r="AG68" s="2019"/>
      <c r="AH68" s="2019"/>
    </row>
    <row r="69" spans="1:34" ht="9.75" customHeight="1">
      <c r="A69" s="1328"/>
      <c r="B69" s="1328"/>
      <c r="C69" s="1679" t="s">
        <v>55</v>
      </c>
      <c r="D69" s="1679"/>
      <c r="E69" s="1721">
        <v>165653</v>
      </c>
      <c r="F69" s="1721">
        <v>53526</v>
      </c>
      <c r="G69" s="1721">
        <v>52076</v>
      </c>
      <c r="H69" s="1721">
        <v>36432</v>
      </c>
      <c r="I69" s="1728">
        <v>23619</v>
      </c>
      <c r="J69" s="1721">
        <v>174949</v>
      </c>
      <c r="K69" s="1721">
        <v>50434</v>
      </c>
      <c r="L69" s="1721">
        <v>53835</v>
      </c>
      <c r="M69" s="1721">
        <v>38218</v>
      </c>
      <c r="N69" s="1721">
        <v>32462</v>
      </c>
      <c r="O69" s="1686"/>
      <c r="P69" s="1328"/>
      <c r="R69" s="2011"/>
    </row>
    <row r="70" spans="1:34" s="1378" customFormat="1" ht="9.75" customHeight="1">
      <c r="A70" s="1371"/>
      <c r="B70" s="1377"/>
      <c r="C70" s="1679"/>
      <c r="D70" s="1725" t="s">
        <v>69</v>
      </c>
      <c r="E70" s="1726">
        <v>93920</v>
      </c>
      <c r="F70" s="1726">
        <v>26677</v>
      </c>
      <c r="G70" s="1726">
        <v>29021</v>
      </c>
      <c r="H70" s="1726">
        <v>22620</v>
      </c>
      <c r="I70" s="1727">
        <v>15602</v>
      </c>
      <c r="J70" s="1726">
        <v>96177</v>
      </c>
      <c r="K70" s="1726">
        <v>25083</v>
      </c>
      <c r="L70" s="1726">
        <v>29083</v>
      </c>
      <c r="M70" s="1726">
        <v>22056</v>
      </c>
      <c r="N70" s="1726">
        <v>19955</v>
      </c>
      <c r="O70" s="1686"/>
      <c r="P70" s="1330"/>
      <c r="Q70" s="2019"/>
      <c r="R70" s="2011"/>
      <c r="S70" s="2019"/>
      <c r="T70" s="2019"/>
      <c r="U70" s="2019"/>
      <c r="V70" s="2019"/>
      <c r="W70" s="2019"/>
      <c r="X70" s="2019"/>
      <c r="Y70" s="2019"/>
      <c r="Z70" s="2019"/>
      <c r="AA70" s="2019"/>
      <c r="AB70" s="2019"/>
      <c r="AC70" s="2019"/>
      <c r="AD70" s="2019"/>
      <c r="AE70" s="2019"/>
      <c r="AF70" s="2019"/>
      <c r="AG70" s="2019"/>
      <c r="AH70" s="2019"/>
    </row>
    <row r="71" spans="1:34" s="1378" customFormat="1" ht="9.75" customHeight="1">
      <c r="A71" s="1371"/>
      <c r="B71" s="1377"/>
      <c r="C71" s="1679"/>
      <c r="D71" s="1725" t="s">
        <v>68</v>
      </c>
      <c r="E71" s="1726">
        <v>71733</v>
      </c>
      <c r="F71" s="1726">
        <v>26849</v>
      </c>
      <c r="G71" s="1726">
        <v>23055</v>
      </c>
      <c r="H71" s="1726">
        <v>13812</v>
      </c>
      <c r="I71" s="1727">
        <v>8017</v>
      </c>
      <c r="J71" s="1726">
        <v>78772</v>
      </c>
      <c r="K71" s="1726">
        <v>25351</v>
      </c>
      <c r="L71" s="1726">
        <v>24752</v>
      </c>
      <c r="M71" s="1726">
        <v>16162</v>
      </c>
      <c r="N71" s="1726">
        <v>12507</v>
      </c>
      <c r="O71" s="1686"/>
      <c r="P71" s="1330"/>
      <c r="Q71" s="2019"/>
      <c r="R71" s="2011"/>
      <c r="S71" s="2019"/>
      <c r="T71" s="2019"/>
      <c r="U71" s="2019"/>
      <c r="V71" s="2019"/>
      <c r="W71" s="2019"/>
      <c r="X71" s="2019"/>
      <c r="Y71" s="2019"/>
      <c r="Z71" s="2019"/>
      <c r="AA71" s="2019"/>
      <c r="AB71" s="2019"/>
      <c r="AC71" s="2019"/>
      <c r="AD71" s="2019"/>
      <c r="AE71" s="2019"/>
      <c r="AF71" s="2019"/>
      <c r="AG71" s="2019"/>
      <c r="AH71" s="2019"/>
    </row>
    <row r="72" spans="1:34" s="1378" customFormat="1" ht="9.75" customHeight="1">
      <c r="A72" s="1371"/>
      <c r="B72" s="1377"/>
      <c r="C72" s="1679" t="s">
        <v>62</v>
      </c>
      <c r="D72" s="1679"/>
      <c r="E72" s="1721">
        <v>54164</v>
      </c>
      <c r="F72" s="1721">
        <v>21353</v>
      </c>
      <c r="G72" s="1721">
        <v>17652</v>
      </c>
      <c r="H72" s="1721">
        <v>8525</v>
      </c>
      <c r="I72" s="1728">
        <v>6634</v>
      </c>
      <c r="J72" s="1721">
        <v>64864</v>
      </c>
      <c r="K72" s="1721">
        <v>20622</v>
      </c>
      <c r="L72" s="1721">
        <v>19833</v>
      </c>
      <c r="M72" s="1721">
        <v>11460</v>
      </c>
      <c r="N72" s="1721">
        <v>12949</v>
      </c>
      <c r="O72" s="1686"/>
      <c r="P72" s="1330"/>
      <c r="Q72" s="2019"/>
      <c r="R72" s="2011"/>
      <c r="S72" s="2019"/>
      <c r="T72" s="2019"/>
      <c r="U72" s="2019"/>
      <c r="V72" s="2019"/>
      <c r="W72" s="2019"/>
      <c r="X72" s="2019"/>
      <c r="Y72" s="2019"/>
      <c r="Z72" s="2019"/>
      <c r="AA72" s="2019"/>
      <c r="AB72" s="2019"/>
      <c r="AC72" s="2019"/>
      <c r="AD72" s="2019"/>
      <c r="AE72" s="2019"/>
      <c r="AF72" s="2019"/>
      <c r="AG72" s="2019"/>
      <c r="AH72" s="2019"/>
    </row>
    <row r="73" spans="1:34" s="1378" customFormat="1" ht="9.75" customHeight="1">
      <c r="A73" s="1371"/>
      <c r="B73" s="1377"/>
      <c r="C73" s="1679"/>
      <c r="D73" s="1725" t="s">
        <v>69</v>
      </c>
      <c r="E73" s="1726">
        <v>30303</v>
      </c>
      <c r="F73" s="1726">
        <v>12770</v>
      </c>
      <c r="G73" s="1726">
        <v>10453</v>
      </c>
      <c r="H73" s="1726">
        <v>4016</v>
      </c>
      <c r="I73" s="1727">
        <v>3064</v>
      </c>
      <c r="J73" s="1726">
        <v>34188</v>
      </c>
      <c r="K73" s="1726">
        <v>11920</v>
      </c>
      <c r="L73" s="1726">
        <v>11234</v>
      </c>
      <c r="M73" s="1726">
        <v>5219</v>
      </c>
      <c r="N73" s="1726">
        <v>5815</v>
      </c>
      <c r="O73" s="1686"/>
      <c r="P73" s="1330"/>
      <c r="Q73" s="2019"/>
      <c r="R73" s="2011"/>
      <c r="S73" s="2019"/>
      <c r="T73" s="2019"/>
      <c r="U73" s="2019"/>
      <c r="V73" s="2019"/>
      <c r="W73" s="2019"/>
      <c r="X73" s="2019"/>
      <c r="Y73" s="2019"/>
      <c r="Z73" s="2019"/>
      <c r="AA73" s="2019"/>
      <c r="AB73" s="2019"/>
      <c r="AC73" s="2019"/>
      <c r="AD73" s="2019"/>
      <c r="AE73" s="2019"/>
      <c r="AF73" s="2019"/>
      <c r="AG73" s="2019"/>
      <c r="AH73" s="2019"/>
    </row>
    <row r="74" spans="1:34" s="1378" customFormat="1" ht="9.75" customHeight="1">
      <c r="A74" s="1371"/>
      <c r="B74" s="1377"/>
      <c r="C74" s="1679"/>
      <c r="D74" s="1725" t="s">
        <v>68</v>
      </c>
      <c r="E74" s="1726">
        <v>23861</v>
      </c>
      <c r="F74" s="1726">
        <v>8583</v>
      </c>
      <c r="G74" s="1726">
        <v>7199</v>
      </c>
      <c r="H74" s="1726">
        <v>4509</v>
      </c>
      <c r="I74" s="1727">
        <v>3570</v>
      </c>
      <c r="J74" s="1726">
        <v>30676</v>
      </c>
      <c r="K74" s="1726">
        <v>8702</v>
      </c>
      <c r="L74" s="1726">
        <v>8599</v>
      </c>
      <c r="M74" s="1726">
        <v>6241</v>
      </c>
      <c r="N74" s="1726">
        <v>7134</v>
      </c>
      <c r="O74" s="1686"/>
      <c r="P74" s="1330"/>
      <c r="Q74" s="2019"/>
      <c r="R74" s="2011"/>
      <c r="S74" s="2019"/>
      <c r="T74" s="2019"/>
      <c r="U74" s="2019"/>
      <c r="V74" s="2019"/>
      <c r="W74" s="2019"/>
      <c r="X74" s="2019"/>
      <c r="Y74" s="2019"/>
      <c r="Z74" s="2019"/>
      <c r="AA74" s="2019"/>
      <c r="AB74" s="2019"/>
      <c r="AC74" s="2019"/>
      <c r="AD74" s="2019"/>
      <c r="AE74" s="2019"/>
      <c r="AF74" s="2019"/>
      <c r="AG74" s="2019"/>
      <c r="AH74" s="2019"/>
    </row>
    <row r="75" spans="1:34" s="1378" customFormat="1" ht="9.75" customHeight="1">
      <c r="A75" s="1371"/>
      <c r="B75" s="1377"/>
      <c r="C75" s="1679" t="s">
        <v>64</v>
      </c>
      <c r="D75" s="1679"/>
      <c r="E75" s="1721">
        <v>34115</v>
      </c>
      <c r="F75" s="1721">
        <v>16090</v>
      </c>
      <c r="G75" s="1721">
        <v>11492</v>
      </c>
      <c r="H75" s="1721">
        <v>5979</v>
      </c>
      <c r="I75" s="1728">
        <v>554</v>
      </c>
      <c r="J75" s="1721">
        <v>36381</v>
      </c>
      <c r="K75" s="1721">
        <v>15332</v>
      </c>
      <c r="L75" s="1721">
        <v>13033</v>
      </c>
      <c r="M75" s="1721">
        <v>6248</v>
      </c>
      <c r="N75" s="1721">
        <v>1768</v>
      </c>
      <c r="O75" s="1686"/>
      <c r="P75" s="1330"/>
      <c r="Q75" s="2019"/>
      <c r="R75" s="2011"/>
      <c r="S75" s="2019"/>
      <c r="T75" s="2019"/>
      <c r="U75" s="2019"/>
      <c r="V75" s="2019"/>
      <c r="W75" s="2019"/>
      <c r="X75" s="2019"/>
      <c r="Y75" s="2019"/>
      <c r="Z75" s="2019"/>
      <c r="AA75" s="2019"/>
      <c r="AB75" s="2019"/>
      <c r="AC75" s="2019"/>
      <c r="AD75" s="2019"/>
      <c r="AE75" s="2019"/>
      <c r="AF75" s="2019"/>
      <c r="AG75" s="2019"/>
      <c r="AH75" s="2019"/>
    </row>
    <row r="76" spans="1:34" s="1378" customFormat="1" ht="9.75" customHeight="1">
      <c r="A76" s="1371"/>
      <c r="B76" s="1377"/>
      <c r="C76" s="1679"/>
      <c r="D76" s="1725" t="s">
        <v>69</v>
      </c>
      <c r="E76" s="1726">
        <v>19239</v>
      </c>
      <c r="F76" s="1726">
        <v>9658</v>
      </c>
      <c r="G76" s="1726">
        <v>6482</v>
      </c>
      <c r="H76" s="1726">
        <v>2956</v>
      </c>
      <c r="I76" s="1727">
        <v>143</v>
      </c>
      <c r="J76" s="1726">
        <v>19337</v>
      </c>
      <c r="K76" s="1726">
        <v>8925</v>
      </c>
      <c r="L76" s="1726">
        <v>7250</v>
      </c>
      <c r="M76" s="1726">
        <v>2666</v>
      </c>
      <c r="N76" s="1726">
        <v>496</v>
      </c>
      <c r="O76" s="1686"/>
      <c r="P76" s="1330"/>
      <c r="Q76" s="2019"/>
      <c r="R76" s="2011"/>
      <c r="S76" s="2019"/>
      <c r="T76" s="2019"/>
      <c r="U76" s="2019"/>
      <c r="V76" s="2019"/>
      <c r="W76" s="2019"/>
      <c r="X76" s="2019"/>
      <c r="Y76" s="2019"/>
      <c r="Z76" s="2019"/>
      <c r="AA76" s="2019"/>
      <c r="AB76" s="2019"/>
      <c r="AC76" s="2019"/>
      <c r="AD76" s="2019"/>
      <c r="AE76" s="2019"/>
      <c r="AF76" s="2019"/>
      <c r="AG76" s="2019"/>
      <c r="AH76" s="2019"/>
    </row>
    <row r="77" spans="1:34" s="1378" customFormat="1" ht="9.75" customHeight="1">
      <c r="A77" s="1371"/>
      <c r="B77" s="1377"/>
      <c r="C77" s="1679"/>
      <c r="D77" s="1725" t="s">
        <v>68</v>
      </c>
      <c r="E77" s="1726">
        <v>14876</v>
      </c>
      <c r="F77" s="1726">
        <v>6432</v>
      </c>
      <c r="G77" s="1726">
        <v>5010</v>
      </c>
      <c r="H77" s="1726">
        <v>3023</v>
      </c>
      <c r="I77" s="1727">
        <v>411</v>
      </c>
      <c r="J77" s="1726">
        <v>17044</v>
      </c>
      <c r="K77" s="1726">
        <v>6407</v>
      </c>
      <c r="L77" s="1726">
        <v>5783</v>
      </c>
      <c r="M77" s="1726">
        <v>3582</v>
      </c>
      <c r="N77" s="1726">
        <v>1272</v>
      </c>
      <c r="O77" s="1686"/>
      <c r="P77" s="1330"/>
      <c r="Q77" s="2019"/>
      <c r="R77" s="2011"/>
      <c r="S77" s="2019"/>
      <c r="T77" s="2019"/>
      <c r="U77" s="2019"/>
      <c r="V77" s="2019"/>
      <c r="W77" s="2019"/>
      <c r="X77" s="2019"/>
      <c r="Y77" s="2019"/>
      <c r="Z77" s="2019"/>
      <c r="AA77" s="2019"/>
      <c r="AB77" s="2019"/>
      <c r="AC77" s="2019"/>
      <c r="AD77" s="2019"/>
      <c r="AE77" s="2019"/>
      <c r="AF77" s="2019"/>
      <c r="AG77" s="2019"/>
      <c r="AH77" s="2019"/>
    </row>
    <row r="78" spans="1:34" s="1378" customFormat="1" ht="9.75" customHeight="1">
      <c r="A78" s="1371"/>
      <c r="B78" s="1377"/>
      <c r="C78" s="1679" t="s">
        <v>74</v>
      </c>
      <c r="D78" s="1679"/>
      <c r="E78" s="1721">
        <v>78979</v>
      </c>
      <c r="F78" s="1721">
        <v>29258</v>
      </c>
      <c r="G78" s="1721">
        <v>25063</v>
      </c>
      <c r="H78" s="1721">
        <v>15917</v>
      </c>
      <c r="I78" s="1728">
        <v>8741</v>
      </c>
      <c r="J78" s="1721">
        <v>91057</v>
      </c>
      <c r="K78" s="1721">
        <v>28969</v>
      </c>
      <c r="L78" s="1721">
        <v>28611</v>
      </c>
      <c r="M78" s="1721">
        <v>19617</v>
      </c>
      <c r="N78" s="1721">
        <v>13860</v>
      </c>
      <c r="O78" s="1686"/>
      <c r="P78" s="1330"/>
      <c r="Q78" s="2019"/>
      <c r="R78" s="2011"/>
      <c r="S78" s="2019"/>
      <c r="T78" s="2019"/>
      <c r="U78" s="2019"/>
      <c r="V78" s="2019"/>
      <c r="W78" s="2019"/>
      <c r="X78" s="2019"/>
      <c r="Y78" s="2019"/>
      <c r="Z78" s="2019"/>
      <c r="AA78" s="2019"/>
      <c r="AB78" s="2019"/>
      <c r="AC78" s="2019"/>
      <c r="AD78" s="2019"/>
      <c r="AE78" s="2019"/>
      <c r="AF78" s="2019"/>
      <c r="AG78" s="2019"/>
      <c r="AH78" s="2019"/>
    </row>
    <row r="79" spans="1:34" s="1378" customFormat="1" ht="9.75" customHeight="1">
      <c r="A79" s="1371"/>
      <c r="B79" s="1377"/>
      <c r="C79" s="1679"/>
      <c r="D79" s="1725" t="s">
        <v>69</v>
      </c>
      <c r="E79" s="1726">
        <v>47064</v>
      </c>
      <c r="F79" s="1726">
        <v>17854</v>
      </c>
      <c r="G79" s="1726">
        <v>14694</v>
      </c>
      <c r="H79" s="1726">
        <v>8505</v>
      </c>
      <c r="I79" s="1727">
        <v>6011</v>
      </c>
      <c r="J79" s="1726">
        <v>52526</v>
      </c>
      <c r="K79" s="1726">
        <v>16895</v>
      </c>
      <c r="L79" s="1726">
        <v>16605</v>
      </c>
      <c r="M79" s="1726">
        <v>10616</v>
      </c>
      <c r="N79" s="1726">
        <v>8410</v>
      </c>
      <c r="O79" s="1686"/>
      <c r="P79" s="1330"/>
      <c r="Q79" s="2019"/>
      <c r="R79" s="2011"/>
      <c r="S79" s="2019"/>
      <c r="T79" s="2019"/>
      <c r="U79" s="2019"/>
      <c r="V79" s="2019"/>
      <c r="W79" s="2019"/>
      <c r="X79" s="2019"/>
      <c r="Y79" s="2019"/>
      <c r="Z79" s="2019"/>
      <c r="AA79" s="2019"/>
      <c r="AB79" s="2019"/>
      <c r="AC79" s="2019"/>
      <c r="AD79" s="2019"/>
      <c r="AE79" s="2019"/>
      <c r="AF79" s="2019"/>
      <c r="AG79" s="2019"/>
      <c r="AH79" s="2019"/>
    </row>
    <row r="80" spans="1:34" s="1378" customFormat="1" ht="9.75" customHeight="1">
      <c r="A80" s="1371"/>
      <c r="B80" s="1377"/>
      <c r="C80" s="1679"/>
      <c r="D80" s="1725" t="s">
        <v>68</v>
      </c>
      <c r="E80" s="1726">
        <v>31915</v>
      </c>
      <c r="F80" s="1726">
        <v>11404</v>
      </c>
      <c r="G80" s="1726">
        <v>10369</v>
      </c>
      <c r="H80" s="1726">
        <v>7412</v>
      </c>
      <c r="I80" s="1727">
        <v>2730</v>
      </c>
      <c r="J80" s="1726">
        <v>38531</v>
      </c>
      <c r="K80" s="1726">
        <v>12074</v>
      </c>
      <c r="L80" s="1726">
        <v>12006</v>
      </c>
      <c r="M80" s="1726">
        <v>9001</v>
      </c>
      <c r="N80" s="1726">
        <v>5450</v>
      </c>
      <c r="O80" s="1686"/>
      <c r="P80" s="1330"/>
      <c r="Q80" s="2019"/>
      <c r="R80" s="2011"/>
      <c r="S80" s="2019"/>
      <c r="T80" s="2019"/>
      <c r="U80" s="2019"/>
      <c r="V80" s="2019"/>
      <c r="W80" s="2019"/>
      <c r="X80" s="2019"/>
      <c r="Y80" s="2019"/>
      <c r="Z80" s="2019"/>
      <c r="AA80" s="2019"/>
      <c r="AB80" s="2019"/>
      <c r="AC80" s="2019"/>
      <c r="AD80" s="2019"/>
      <c r="AE80" s="2019"/>
      <c r="AF80" s="2019"/>
      <c r="AG80" s="2019"/>
      <c r="AH80" s="2019"/>
    </row>
    <row r="81" spans="1:34" s="1378" customFormat="1" ht="8.25" customHeight="1">
      <c r="A81" s="1371"/>
      <c r="B81" s="1377"/>
      <c r="C81" s="1445" t="s">
        <v>723</v>
      </c>
      <c r="D81" s="1745"/>
      <c r="E81" s="1745"/>
      <c r="F81" s="1447"/>
      <c r="G81" s="1446"/>
      <c r="H81" s="1446"/>
      <c r="I81" s="1445"/>
      <c r="J81" s="1445"/>
      <c r="K81" s="1445"/>
      <c r="L81" s="1445"/>
      <c r="M81" s="1746"/>
      <c r="N81" s="1747"/>
      <c r="O81" s="1686"/>
      <c r="P81" s="1330"/>
      <c r="Q81" s="2019"/>
      <c r="R81" s="2019"/>
      <c r="S81" s="2019"/>
      <c r="T81" s="2019"/>
      <c r="U81" s="2019"/>
      <c r="V81" s="2019"/>
      <c r="W81" s="2019"/>
      <c r="X81" s="2019"/>
      <c r="Y81" s="2019"/>
      <c r="Z81" s="2019"/>
      <c r="AA81" s="2019"/>
      <c r="AB81" s="2019"/>
      <c r="AC81" s="2019"/>
      <c r="AD81" s="2019"/>
      <c r="AE81" s="2019"/>
      <c r="AF81" s="2019"/>
      <c r="AG81" s="2019"/>
      <c r="AH81" s="2019"/>
    </row>
    <row r="82" spans="1:34" s="1378" customFormat="1" ht="9.75" customHeight="1">
      <c r="A82" s="1371"/>
      <c r="B82" s="1377"/>
      <c r="C82" s="1748" t="s">
        <v>724</v>
      </c>
      <c r="D82" s="1749"/>
      <c r="E82" s="1749"/>
      <c r="F82" s="1750"/>
      <c r="G82" s="1750"/>
      <c r="H82" s="1750"/>
      <c r="I82" s="1750"/>
      <c r="J82" s="980"/>
      <c r="K82" s="1404"/>
      <c r="L82" s="980"/>
      <c r="M82" s="1746"/>
      <c r="N82" s="1746"/>
      <c r="O82" s="1686"/>
      <c r="P82" s="1330"/>
      <c r="Q82" s="2019"/>
      <c r="R82" s="2019"/>
      <c r="S82" s="2019"/>
      <c r="T82" s="2019"/>
      <c r="U82" s="2019"/>
      <c r="V82" s="2019"/>
      <c r="W82" s="2019"/>
      <c r="X82" s="2019"/>
      <c r="Y82" s="2019"/>
      <c r="Z82" s="2019"/>
      <c r="AA82" s="2019"/>
      <c r="AB82" s="2019"/>
      <c r="AC82" s="2019"/>
      <c r="AD82" s="2019"/>
      <c r="AE82" s="2019"/>
      <c r="AF82" s="2019"/>
      <c r="AG82" s="2019"/>
      <c r="AH82" s="2019"/>
    </row>
    <row r="83" spans="1:34" ht="13.5" customHeight="1">
      <c r="A83" s="1328"/>
      <c r="B83" s="1328"/>
      <c r="C83" s="1448"/>
      <c r="D83" s="1448"/>
      <c r="E83" s="1448"/>
      <c r="F83" s="1448"/>
      <c r="G83" s="1448"/>
      <c r="H83" s="1448"/>
      <c r="I83" s="1448"/>
      <c r="J83" s="1448"/>
      <c r="K83" s="1448"/>
      <c r="L83" s="1448"/>
      <c r="M83" s="2452">
        <v>44835</v>
      </c>
      <c r="N83" s="2452"/>
      <c r="O83" s="1751">
        <v>13</v>
      </c>
      <c r="P83" s="1328"/>
    </row>
  </sheetData>
  <mergeCells count="6">
    <mergeCell ref="M83:N83"/>
    <mergeCell ref="B1:F1"/>
    <mergeCell ref="Q3:S3"/>
    <mergeCell ref="C22:D23"/>
    <mergeCell ref="E22:I22"/>
    <mergeCell ref="J22:N22"/>
  </mergeCells>
  <conditionalFormatting sqref="S29:S47">
    <cfRule type="cellIs" dxfId="23509" priority="1" operator="equal">
      <formula>0</formula>
    </cfRule>
  </conditionalFormatting>
  <pageMargins left="0.15748031496062992" right="0.15748031496062992" top="0.19685039370078741" bottom="0.19685039370078741" header="0" footer="0"/>
  <pageSetup paperSize="9" orientation="portrait"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AG68"/>
  <sheetViews>
    <sheetView showGridLines="0" zoomScaleNormal="100" workbookViewId="0"/>
  </sheetViews>
  <sheetFormatPr defaultRowHeight="15.75"/>
  <cols>
    <col min="1" max="1" width="1" style="1765" customWidth="1"/>
    <col min="2" max="2" width="2.140625" style="1765" customWidth="1"/>
    <col min="3" max="3" width="1" style="1765" customWidth="1"/>
    <col min="4" max="4" width="18.28515625" style="1765" customWidth="1"/>
    <col min="5" max="5" width="0.5703125" style="1765" customWidth="1"/>
    <col min="6" max="6" width="7.42578125" style="1765" customWidth="1"/>
    <col min="7" max="10" width="5.28515625" style="1765" customWidth="1"/>
    <col min="11" max="12" width="7.7109375" style="1765" customWidth="1"/>
    <col min="13" max="13" width="8.5703125" style="1765" customWidth="1"/>
    <col min="14" max="15" width="7.7109375" style="1765" customWidth="1"/>
    <col min="16" max="16" width="8.5703125" style="1765" customWidth="1"/>
    <col min="17" max="18" width="7.7109375" style="1765" customWidth="1"/>
    <col min="19" max="19" width="9.140625" style="1765" customWidth="1"/>
    <col min="20" max="20" width="2.5703125" style="1765" customWidth="1"/>
    <col min="21" max="21" width="0.7109375" style="1765" customWidth="1"/>
    <col min="22" max="23" width="9.140625" style="1765"/>
    <col min="24" max="33" width="9.140625" style="2031"/>
    <col min="34" max="16384" width="9.140625" style="1765"/>
  </cols>
  <sheetData>
    <row r="1" spans="1:24">
      <c r="A1" s="1764"/>
      <c r="B1" s="173"/>
      <c r="C1" s="173"/>
      <c r="D1" s="173"/>
      <c r="E1" s="165"/>
      <c r="F1" s="165"/>
      <c r="G1" s="165"/>
      <c r="H1" s="165"/>
      <c r="I1" s="165"/>
      <c r="J1" s="165"/>
      <c r="K1" s="165"/>
      <c r="L1" s="165"/>
      <c r="M1" s="165"/>
      <c r="N1" s="2462" t="s">
        <v>867</v>
      </c>
      <c r="O1" s="2462"/>
      <c r="P1" s="2462"/>
      <c r="Q1" s="2462"/>
      <c r="R1" s="2462"/>
      <c r="S1" s="2462"/>
      <c r="T1" s="2462"/>
      <c r="U1" s="1764"/>
    </row>
    <row r="2" spans="1:24">
      <c r="A2" s="1764"/>
      <c r="B2" s="174"/>
      <c r="C2" s="303"/>
      <c r="D2" s="303"/>
      <c r="E2" s="164"/>
      <c r="F2" s="164"/>
      <c r="G2" s="164"/>
      <c r="H2" s="164"/>
      <c r="I2" s="164"/>
      <c r="J2" s="164"/>
      <c r="K2" s="164"/>
      <c r="L2" s="164"/>
      <c r="M2" s="164"/>
      <c r="N2" s="164"/>
      <c r="O2" s="164"/>
      <c r="P2" s="164"/>
      <c r="Q2" s="164"/>
      <c r="R2" s="164"/>
      <c r="S2" s="95"/>
      <c r="T2" s="95"/>
      <c r="U2" s="1764"/>
      <c r="X2" s="2032"/>
    </row>
    <row r="3" spans="1:24" ht="16.5" thickBot="1">
      <c r="A3" s="1764"/>
      <c r="B3" s="175"/>
      <c r="C3" s="96"/>
      <c r="D3" s="96"/>
      <c r="E3" s="96"/>
      <c r="F3" s="95"/>
      <c r="G3" s="95"/>
      <c r="H3" s="95"/>
      <c r="I3" s="95"/>
      <c r="J3" s="95"/>
      <c r="K3" s="95"/>
      <c r="L3" s="95"/>
      <c r="M3" s="95"/>
      <c r="N3" s="461"/>
      <c r="O3" s="461"/>
      <c r="P3" s="461"/>
      <c r="Q3" s="461"/>
      <c r="R3" s="461"/>
      <c r="S3" s="461" t="s">
        <v>67</v>
      </c>
      <c r="T3" s="461"/>
      <c r="U3" s="1764"/>
    </row>
    <row r="4" spans="1:24" ht="16.5" thickBot="1">
      <c r="A4" s="1764"/>
      <c r="B4" s="175"/>
      <c r="C4" s="895" t="s">
        <v>359</v>
      </c>
      <c r="D4" s="187"/>
      <c r="E4" s="187"/>
      <c r="F4" s="187"/>
      <c r="G4" s="187"/>
      <c r="H4" s="187"/>
      <c r="I4" s="187"/>
      <c r="J4" s="187"/>
      <c r="K4" s="187"/>
      <c r="L4" s="187"/>
      <c r="M4" s="187"/>
      <c r="N4" s="187"/>
      <c r="O4" s="187"/>
      <c r="P4" s="187"/>
      <c r="Q4" s="187"/>
      <c r="R4" s="187"/>
      <c r="S4" s="188"/>
      <c r="T4" s="461"/>
      <c r="U4" s="1764"/>
    </row>
    <row r="5" spans="1:24">
      <c r="A5" s="1764"/>
      <c r="B5" s="175"/>
      <c r="C5" s="2463" t="s">
        <v>82</v>
      </c>
      <c r="D5" s="2463"/>
      <c r="E5" s="95"/>
      <c r="F5" s="11"/>
      <c r="G5" s="95"/>
      <c r="H5" s="95"/>
      <c r="I5" s="95"/>
      <c r="J5" s="95"/>
      <c r="K5" s="95"/>
      <c r="L5" s="95"/>
      <c r="M5" s="95"/>
      <c r="N5" s="461"/>
      <c r="O5" s="461"/>
      <c r="P5" s="461"/>
      <c r="Q5" s="461"/>
      <c r="R5" s="461"/>
      <c r="S5" s="461"/>
      <c r="T5" s="461"/>
      <c r="U5" s="1764"/>
    </row>
    <row r="6" spans="1:24">
      <c r="A6" s="1764"/>
      <c r="B6" s="175"/>
      <c r="C6" s="2464"/>
      <c r="D6" s="2464"/>
      <c r="E6" s="46"/>
      <c r="F6" s="2465">
        <v>2016</v>
      </c>
      <c r="G6" s="2465"/>
      <c r="H6" s="2465">
        <v>2017</v>
      </c>
      <c r="I6" s="2465"/>
      <c r="J6" s="2465">
        <v>2018</v>
      </c>
      <c r="K6" s="2465"/>
      <c r="L6" s="2465">
        <v>2019</v>
      </c>
      <c r="M6" s="2465"/>
      <c r="N6" s="2465">
        <v>2020</v>
      </c>
      <c r="O6" s="2465"/>
      <c r="P6" s="2465">
        <v>2021</v>
      </c>
      <c r="Q6" s="2465"/>
      <c r="R6" s="2465">
        <v>2022</v>
      </c>
      <c r="S6" s="2465"/>
      <c r="T6" s="461"/>
      <c r="U6" s="1764"/>
    </row>
    <row r="7" spans="1:24" ht="2.4500000000000002" customHeight="1">
      <c r="A7" s="1764"/>
      <c r="B7" s="175"/>
      <c r="C7" s="47"/>
      <c r="D7" s="47"/>
      <c r="E7" s="11"/>
      <c r="F7" s="11"/>
      <c r="G7" s="11"/>
      <c r="H7" s="11"/>
      <c r="I7" s="11"/>
      <c r="J7" s="11"/>
      <c r="K7" s="11"/>
      <c r="L7" s="11"/>
      <c r="M7" s="11"/>
      <c r="N7" s="11"/>
      <c r="O7" s="11"/>
      <c r="P7" s="11"/>
      <c r="Q7" s="11"/>
      <c r="R7" s="11"/>
      <c r="S7" s="11"/>
      <c r="T7" s="461"/>
      <c r="U7" s="1764"/>
    </row>
    <row r="8" spans="1:24" ht="30" customHeight="1">
      <c r="A8" s="1764"/>
      <c r="B8" s="175"/>
      <c r="C8" s="2466" t="s">
        <v>245</v>
      </c>
      <c r="D8" s="2466"/>
      <c r="E8" s="896"/>
      <c r="F8" s="2467">
        <v>530</v>
      </c>
      <c r="G8" s="2467"/>
      <c r="H8" s="2467">
        <v>557</v>
      </c>
      <c r="I8" s="2467"/>
      <c r="J8" s="2467">
        <v>580</v>
      </c>
      <c r="K8" s="2467"/>
      <c r="L8" s="2467">
        <v>600</v>
      </c>
      <c r="M8" s="2467"/>
      <c r="N8" s="2467">
        <v>635</v>
      </c>
      <c r="O8" s="2467"/>
      <c r="P8" s="2467">
        <v>665</v>
      </c>
      <c r="Q8" s="2467"/>
      <c r="R8" s="2467">
        <v>705</v>
      </c>
      <c r="S8" s="2467"/>
      <c r="T8" s="145"/>
      <c r="U8" s="1764"/>
    </row>
    <row r="9" spans="1:24" ht="23.45" customHeight="1">
      <c r="A9" s="1764"/>
      <c r="B9" s="177"/>
      <c r="C9" s="144" t="s">
        <v>237</v>
      </c>
      <c r="D9" s="144"/>
      <c r="E9" s="1425"/>
      <c r="F9" s="2468" t="s">
        <v>336</v>
      </c>
      <c r="G9" s="2468"/>
      <c r="H9" s="2468" t="s">
        <v>353</v>
      </c>
      <c r="I9" s="2468"/>
      <c r="J9" s="2468" t="s">
        <v>360</v>
      </c>
      <c r="K9" s="2468"/>
      <c r="L9" s="2468" t="s">
        <v>374</v>
      </c>
      <c r="M9" s="2468"/>
      <c r="N9" s="2468" t="s">
        <v>378</v>
      </c>
      <c r="O9" s="2468"/>
      <c r="P9" s="2468" t="s">
        <v>447</v>
      </c>
      <c r="Q9" s="2468"/>
      <c r="R9" s="2468" t="s">
        <v>467</v>
      </c>
      <c r="S9" s="2468"/>
      <c r="T9" s="143"/>
      <c r="U9" s="1764"/>
    </row>
    <row r="10" spans="1:24">
      <c r="A10" s="1764"/>
      <c r="B10" s="176"/>
      <c r="C10" s="100" t="s">
        <v>236</v>
      </c>
      <c r="D10" s="100"/>
      <c r="E10" s="1425"/>
      <c r="F10" s="2468" t="s">
        <v>335</v>
      </c>
      <c r="G10" s="2468"/>
      <c r="H10" s="2468" t="s">
        <v>352</v>
      </c>
      <c r="I10" s="2468"/>
      <c r="J10" s="2468" t="s">
        <v>361</v>
      </c>
      <c r="K10" s="2468"/>
      <c r="L10" s="2468" t="s">
        <v>375</v>
      </c>
      <c r="M10" s="2468"/>
      <c r="N10" s="2468" t="s">
        <v>377</v>
      </c>
      <c r="O10" s="2468"/>
      <c r="P10" s="2468" t="s">
        <v>446</v>
      </c>
      <c r="Q10" s="2468"/>
      <c r="R10" s="2468" t="s">
        <v>468</v>
      </c>
      <c r="S10" s="2468"/>
      <c r="T10" s="1425"/>
      <c r="U10" s="1764"/>
    </row>
    <row r="11" spans="1:24" ht="16.5" thickBot="1">
      <c r="A11" s="1764"/>
      <c r="B11" s="175"/>
      <c r="C11" s="463"/>
      <c r="D11" s="462"/>
      <c r="E11" s="95"/>
      <c r="F11" s="95"/>
      <c r="G11" s="95"/>
      <c r="H11" s="95"/>
      <c r="I11" s="95"/>
      <c r="J11" s="95"/>
      <c r="K11" s="95"/>
      <c r="L11" s="95"/>
      <c r="M11" s="95"/>
      <c r="N11" s="95"/>
      <c r="O11" s="95"/>
      <c r="P11" s="95"/>
      <c r="Q11" s="95"/>
      <c r="R11" s="95"/>
      <c r="S11" s="461"/>
      <c r="T11" s="95"/>
      <c r="U11" s="1764"/>
    </row>
    <row r="12" spans="1:24" ht="16.5" thickBot="1">
      <c r="A12" s="1764"/>
      <c r="B12" s="176"/>
      <c r="C12" s="895" t="s">
        <v>620</v>
      </c>
      <c r="D12" s="894"/>
      <c r="E12" s="185"/>
      <c r="F12" s="185"/>
      <c r="G12" s="185"/>
      <c r="H12" s="185"/>
      <c r="I12" s="185"/>
      <c r="J12" s="185"/>
      <c r="K12" s="185"/>
      <c r="L12" s="185"/>
      <c r="M12" s="185"/>
      <c r="N12" s="185"/>
      <c r="O12" s="185"/>
      <c r="P12" s="185"/>
      <c r="Q12" s="185"/>
      <c r="R12" s="185"/>
      <c r="S12" s="186"/>
      <c r="T12" s="95"/>
      <c r="U12" s="1764"/>
    </row>
    <row r="13" spans="1:24" ht="7.5" customHeight="1">
      <c r="A13" s="1764"/>
      <c r="B13" s="175"/>
      <c r="C13" s="2472" t="s">
        <v>234</v>
      </c>
      <c r="D13" s="2472"/>
      <c r="E13" s="101"/>
      <c r="F13" s="101"/>
      <c r="G13" s="102"/>
      <c r="H13" s="102"/>
      <c r="I13" s="102"/>
      <c r="J13" s="102"/>
      <c r="K13" s="102"/>
      <c r="L13" s="102"/>
      <c r="M13" s="102"/>
      <c r="N13" s="102"/>
      <c r="O13" s="102"/>
      <c r="P13" s="102"/>
      <c r="Q13" s="102"/>
      <c r="R13" s="102"/>
      <c r="S13" s="102"/>
      <c r="T13" s="95"/>
      <c r="U13" s="1764"/>
    </row>
    <row r="14" spans="1:24" ht="21" customHeight="1">
      <c r="A14" s="1764"/>
      <c r="B14" s="175"/>
      <c r="C14" s="2473"/>
      <c r="D14" s="2473"/>
      <c r="E14" s="101"/>
      <c r="F14" s="101"/>
      <c r="G14" s="1766"/>
      <c r="H14" s="985"/>
      <c r="I14" s="985"/>
      <c r="J14" s="985"/>
      <c r="K14" s="1766"/>
      <c r="L14" s="985"/>
      <c r="M14" s="2474">
        <v>2016</v>
      </c>
      <c r="N14" s="2475"/>
      <c r="O14" s="2476">
        <v>2017</v>
      </c>
      <c r="P14" s="2475"/>
      <c r="Q14" s="2476">
        <v>2018</v>
      </c>
      <c r="R14" s="2475"/>
      <c r="S14" s="1767">
        <v>2019</v>
      </c>
      <c r="T14" s="985"/>
      <c r="U14" s="1764"/>
    </row>
    <row r="15" spans="1:24">
      <c r="A15" s="1764"/>
      <c r="B15" s="175"/>
      <c r="C15" s="101"/>
      <c r="D15" s="101"/>
      <c r="E15" s="101"/>
      <c r="F15" s="101"/>
      <c r="G15" s="1766"/>
      <c r="H15" s="985"/>
      <c r="I15" s="1766"/>
      <c r="J15" s="985"/>
      <c r="K15" s="1766"/>
      <c r="L15" s="985"/>
      <c r="M15" s="1767" t="s">
        <v>376</v>
      </c>
      <c r="N15" s="1767" t="s">
        <v>366</v>
      </c>
      <c r="O15" s="1768" t="s">
        <v>84</v>
      </c>
      <c r="P15" s="1767" t="s">
        <v>83</v>
      </c>
      <c r="Q15" s="1768" t="s">
        <v>84</v>
      </c>
      <c r="R15" s="1767" t="s">
        <v>83</v>
      </c>
      <c r="S15" s="1768" t="s">
        <v>84</v>
      </c>
      <c r="T15" s="95"/>
      <c r="U15" s="1764"/>
    </row>
    <row r="16" spans="1:24" ht="4.5" customHeight="1">
      <c r="A16" s="1764"/>
      <c r="B16" s="175"/>
      <c r="C16" s="101"/>
      <c r="D16" s="101"/>
      <c r="E16" s="101"/>
      <c r="F16" s="101"/>
      <c r="G16" s="1766"/>
      <c r="H16" s="1766"/>
      <c r="I16" s="1766"/>
      <c r="J16" s="1766"/>
      <c r="K16" s="1766"/>
      <c r="L16" s="1766"/>
      <c r="M16" s="882"/>
      <c r="N16" s="882"/>
      <c r="O16" s="352"/>
      <c r="P16" s="306"/>
      <c r="Q16" s="306"/>
      <c r="R16" s="1769"/>
      <c r="S16" s="883"/>
      <c r="T16" s="102"/>
      <c r="U16" s="1764"/>
    </row>
    <row r="17" spans="1:26" ht="26.1" customHeight="1">
      <c r="A17" s="1764"/>
      <c r="B17" s="175"/>
      <c r="C17" s="1770" t="s">
        <v>726</v>
      </c>
      <c r="D17" s="266"/>
      <c r="E17" s="266"/>
      <c r="F17" s="266"/>
      <c r="G17" s="1766"/>
      <c r="H17" s="1771"/>
      <c r="I17" s="1766"/>
      <c r="J17" s="1771"/>
      <c r="K17" s="1766"/>
      <c r="L17" s="1771"/>
      <c r="M17" s="1771">
        <v>957.61</v>
      </c>
      <c r="N17" s="1772">
        <v>961.31</v>
      </c>
      <c r="O17" s="1771">
        <v>970.88</v>
      </c>
      <c r="P17" s="1772">
        <v>972.47</v>
      </c>
      <c r="Q17" s="1771">
        <v>977.16</v>
      </c>
      <c r="R17" s="1772">
        <v>983.04</v>
      </c>
      <c r="S17" s="809">
        <v>992.54</v>
      </c>
      <c r="T17" s="102"/>
      <c r="U17" s="1764"/>
      <c r="V17" s="1773"/>
      <c r="Y17" s="1944"/>
      <c r="Z17" s="1944"/>
    </row>
    <row r="18" spans="1:26" ht="17.100000000000001" customHeight="1">
      <c r="A18" s="1764"/>
      <c r="B18" s="175"/>
      <c r="C18" s="1774" t="s">
        <v>69</v>
      </c>
      <c r="D18" s="376"/>
      <c r="E18" s="101"/>
      <c r="F18" s="101"/>
      <c r="G18" s="1766"/>
      <c r="H18" s="1775"/>
      <c r="I18" s="1766"/>
      <c r="J18" s="1775"/>
      <c r="K18" s="1766"/>
      <c r="L18" s="1775"/>
      <c r="M18" s="1775">
        <v>1038.3599999999999</v>
      </c>
      <c r="N18" s="1776">
        <v>1045.1300000000001</v>
      </c>
      <c r="O18" s="1775">
        <v>1050.32</v>
      </c>
      <c r="P18" s="1776">
        <v>1052.02</v>
      </c>
      <c r="Q18" s="1775">
        <v>1051.69</v>
      </c>
      <c r="R18" s="1776">
        <v>1059.48</v>
      </c>
      <c r="S18" s="810">
        <v>1067.45</v>
      </c>
      <c r="T18" s="102"/>
      <c r="U18" s="1764"/>
      <c r="V18" s="1773"/>
      <c r="Y18" s="1944"/>
      <c r="Z18" s="1944"/>
    </row>
    <row r="19" spans="1:26" ht="17.100000000000001" customHeight="1">
      <c r="A19" s="1764"/>
      <c r="B19" s="175"/>
      <c r="C19" s="1774" t="s">
        <v>68</v>
      </c>
      <c r="D19" s="103"/>
      <c r="E19" s="101"/>
      <c r="F19" s="101"/>
      <c r="G19" s="1766"/>
      <c r="H19" s="1775"/>
      <c r="I19" s="1766"/>
      <c r="J19" s="1775"/>
      <c r="K19" s="1766"/>
      <c r="L19" s="1775"/>
      <c r="M19" s="1775">
        <v>860.34</v>
      </c>
      <c r="N19" s="1776">
        <v>861.16</v>
      </c>
      <c r="O19" s="1775">
        <v>876.77</v>
      </c>
      <c r="P19" s="1776">
        <v>876.6</v>
      </c>
      <c r="Q19" s="1775">
        <v>889.45</v>
      </c>
      <c r="R19" s="1776">
        <v>894.42</v>
      </c>
      <c r="S19" s="810">
        <v>904.53</v>
      </c>
      <c r="T19" s="102"/>
      <c r="U19" s="1764"/>
      <c r="V19" s="1773"/>
      <c r="Y19" s="1944"/>
      <c r="Z19" s="2002"/>
    </row>
    <row r="20" spans="1:26" ht="17.100000000000001" customHeight="1">
      <c r="A20" s="1764"/>
      <c r="B20" s="175"/>
      <c r="C20" s="128"/>
      <c r="D20" s="103"/>
      <c r="E20" s="101"/>
      <c r="F20" s="101"/>
      <c r="G20" s="1766"/>
      <c r="H20" s="1766"/>
      <c r="I20" s="1766"/>
      <c r="J20" s="1766"/>
      <c r="K20" s="1766"/>
      <c r="L20" s="1766"/>
      <c r="M20" s="1424"/>
      <c r="N20" s="1777"/>
      <c r="O20" s="1424"/>
      <c r="P20" s="1777"/>
      <c r="Q20" s="1424"/>
      <c r="R20" s="1777"/>
      <c r="S20" s="811"/>
      <c r="T20" s="102"/>
      <c r="U20" s="1764"/>
      <c r="V20" s="1773"/>
      <c r="Y20" s="1944"/>
      <c r="Z20" s="1944"/>
    </row>
    <row r="21" spans="1:26" ht="17.100000000000001" customHeight="1">
      <c r="A21" s="1764"/>
      <c r="B21" s="175"/>
      <c r="C21" s="180" t="s">
        <v>244</v>
      </c>
      <c r="D21" s="184"/>
      <c r="E21" s="181"/>
      <c r="F21" s="181"/>
      <c r="G21" s="1766"/>
      <c r="H21" s="1771"/>
      <c r="I21" s="1766"/>
      <c r="J21" s="1771"/>
      <c r="K21" s="1766"/>
      <c r="L21" s="1771"/>
      <c r="M21" s="1771">
        <v>1138.73</v>
      </c>
      <c r="N21" s="1772">
        <v>1144.6099999999999</v>
      </c>
      <c r="O21" s="1771">
        <v>1148.29</v>
      </c>
      <c r="P21" s="1772">
        <v>1150.6199999999999</v>
      </c>
      <c r="Q21" s="1771">
        <v>1166.8599999999999</v>
      </c>
      <c r="R21" s="1772">
        <v>1170.6300000000001</v>
      </c>
      <c r="S21" s="815">
        <v>1188.04</v>
      </c>
      <c r="T21" s="102"/>
      <c r="U21" s="1764"/>
      <c r="V21" s="1773"/>
      <c r="Y21" s="1944"/>
      <c r="Z21" s="2002"/>
    </row>
    <row r="22" spans="1:26" ht="17.100000000000001" customHeight="1">
      <c r="A22" s="1764"/>
      <c r="B22" s="178"/>
      <c r="C22" s="1774" t="s">
        <v>69</v>
      </c>
      <c r="D22" s="103"/>
      <c r="E22" s="101"/>
      <c r="F22" s="101"/>
      <c r="G22" s="1766"/>
      <c r="H22" s="1775"/>
      <c r="I22" s="1766"/>
      <c r="J22" s="1775"/>
      <c r="K22" s="1766"/>
      <c r="L22" s="1775"/>
      <c r="M22" s="1775">
        <v>1259.46</v>
      </c>
      <c r="N22" s="1776">
        <v>1271.24</v>
      </c>
      <c r="O22" s="1775">
        <v>1265.28</v>
      </c>
      <c r="P22" s="1776">
        <v>1266.32</v>
      </c>
      <c r="Q22" s="1775">
        <v>1279</v>
      </c>
      <c r="R22" s="1776">
        <v>1285.4100000000001</v>
      </c>
      <c r="S22" s="808">
        <v>1300.95</v>
      </c>
      <c r="T22" s="101"/>
      <c r="U22" s="1764"/>
      <c r="V22" s="1773"/>
      <c r="Y22" s="1944"/>
      <c r="Z22" s="1944"/>
    </row>
    <row r="23" spans="1:26" ht="17.100000000000001" customHeight="1">
      <c r="A23" s="1764"/>
      <c r="B23" s="178"/>
      <c r="C23" s="1774" t="s">
        <v>68</v>
      </c>
      <c r="D23" s="103"/>
      <c r="E23" s="101"/>
      <c r="F23" s="101"/>
      <c r="G23" s="1766"/>
      <c r="H23" s="1775"/>
      <c r="I23" s="1766"/>
      <c r="J23" s="1775"/>
      <c r="K23" s="1766"/>
      <c r="L23" s="1775"/>
      <c r="M23" s="1775">
        <v>993.28</v>
      </c>
      <c r="N23" s="1776">
        <v>993.3</v>
      </c>
      <c r="O23" s="1775">
        <v>1009.68</v>
      </c>
      <c r="P23" s="1776">
        <v>1011.17</v>
      </c>
      <c r="Q23" s="1775">
        <v>1034.9000000000001</v>
      </c>
      <c r="R23" s="1776">
        <v>1037.57</v>
      </c>
      <c r="S23" s="810">
        <v>1055.43</v>
      </c>
      <c r="T23" s="101"/>
      <c r="U23" s="1764"/>
      <c r="V23" s="1773"/>
      <c r="Y23" s="1944"/>
      <c r="Z23" s="1944"/>
    </row>
    <row r="24" spans="1:26" ht="17.100000000000001" customHeight="1">
      <c r="A24" s="1764"/>
      <c r="B24" s="175"/>
      <c r="C24" s="1778" t="s">
        <v>345</v>
      </c>
      <c r="D24" s="94"/>
      <c r="E24" s="101"/>
      <c r="F24" s="101"/>
      <c r="G24" s="1766"/>
      <c r="H24" s="1779"/>
      <c r="I24" s="1766"/>
      <c r="J24" s="1779"/>
      <c r="K24" s="1766"/>
      <c r="L24" s="1779"/>
      <c r="M24" s="1779">
        <v>0.78865545551268001</v>
      </c>
      <c r="N24" s="1780">
        <v>0.78136307856895626</v>
      </c>
      <c r="O24" s="1779">
        <v>0.79798937784522006</v>
      </c>
      <c r="P24" s="1780">
        <v>0.79851064501863667</v>
      </c>
      <c r="Q24" s="1779">
        <v>0.8091477716966381</v>
      </c>
      <c r="R24" s="1780">
        <v>0.8071899238375303</v>
      </c>
      <c r="S24" s="1781">
        <v>0.81127637495676241</v>
      </c>
      <c r="T24" s="102"/>
      <c r="U24" s="1764"/>
      <c r="V24" s="1773"/>
      <c r="Y24" s="1944"/>
      <c r="Z24" s="1944"/>
    </row>
    <row r="25" spans="1:26" ht="26.1" customHeight="1">
      <c r="A25" s="1764"/>
      <c r="B25" s="175"/>
      <c r="C25" s="180" t="s">
        <v>243</v>
      </c>
      <c r="D25" s="184"/>
      <c r="E25" s="181"/>
      <c r="F25" s="181"/>
      <c r="G25" s="1766"/>
      <c r="H25" s="1782"/>
      <c r="I25" s="1766"/>
      <c r="J25" s="1782"/>
      <c r="K25" s="1766"/>
      <c r="L25" s="1782"/>
      <c r="M25" s="1782">
        <v>84.094561485163297</v>
      </c>
      <c r="N25" s="1783">
        <v>83.985811761211252</v>
      </c>
      <c r="O25" s="1782">
        <v>84.550070104241954</v>
      </c>
      <c r="P25" s="1783">
        <v>84.51704298552086</v>
      </c>
      <c r="Q25" s="1782">
        <v>83.742694067840191</v>
      </c>
      <c r="R25" s="1783">
        <v>83.975295353783849</v>
      </c>
      <c r="S25" s="812">
        <v>83.544325106898754</v>
      </c>
      <c r="T25" s="102"/>
      <c r="U25" s="1764"/>
      <c r="V25" s="1773"/>
      <c r="Y25" s="1944"/>
      <c r="Z25" s="2002"/>
    </row>
    <row r="26" spans="1:26" ht="17.100000000000001" customHeight="1">
      <c r="A26" s="1764"/>
      <c r="B26" s="175"/>
      <c r="C26" s="1774" t="s">
        <v>69</v>
      </c>
      <c r="D26" s="103"/>
      <c r="E26" s="101"/>
      <c r="F26" s="101"/>
      <c r="G26" s="1766"/>
      <c r="H26" s="1784"/>
      <c r="I26" s="1766"/>
      <c r="J26" s="1784"/>
      <c r="K26" s="1766"/>
      <c r="L26" s="1784"/>
      <c r="M26" s="1784">
        <v>82.444857319803717</v>
      </c>
      <c r="N26" s="1785">
        <v>82.213429407507647</v>
      </c>
      <c r="O26" s="1784">
        <v>83.010875063227104</v>
      </c>
      <c r="P26" s="1785">
        <v>83.076947375071072</v>
      </c>
      <c r="Q26" s="1784">
        <v>82.227521501172802</v>
      </c>
      <c r="R26" s="1785">
        <v>82.423506896632205</v>
      </c>
      <c r="S26" s="813">
        <v>82.051577693224189</v>
      </c>
      <c r="T26" s="102"/>
      <c r="U26" s="1764"/>
      <c r="V26" s="1773"/>
      <c r="Y26" s="1944"/>
      <c r="Z26" s="2002"/>
    </row>
    <row r="27" spans="1:26" ht="17.100000000000001" customHeight="1">
      <c r="A27" s="1764"/>
      <c r="B27" s="175"/>
      <c r="C27" s="1774" t="s">
        <v>68</v>
      </c>
      <c r="D27" s="103"/>
      <c r="E27" s="101"/>
      <c r="F27" s="101"/>
      <c r="G27" s="1766"/>
      <c r="H27" s="1784"/>
      <c r="I27" s="1766"/>
      <c r="J27" s="1784"/>
      <c r="K27" s="1766"/>
      <c r="L27" s="1784"/>
      <c r="M27" s="1784">
        <v>86.616059922680421</v>
      </c>
      <c r="N27" s="1785">
        <v>86.696869022450414</v>
      </c>
      <c r="O27" s="1784">
        <v>86.836423421281992</v>
      </c>
      <c r="P27" s="1785">
        <v>86.69165422233651</v>
      </c>
      <c r="Q27" s="1784">
        <v>85.945501980867718</v>
      </c>
      <c r="R27" s="1785">
        <v>86.203340497508606</v>
      </c>
      <c r="S27" s="813">
        <v>85.702509877490684</v>
      </c>
      <c r="T27" s="102"/>
      <c r="U27" s="1764"/>
      <c r="V27" s="1773"/>
      <c r="Y27" s="1944"/>
      <c r="Z27" s="1944"/>
    </row>
    <row r="28" spans="1:26" ht="17.100000000000001" customHeight="1">
      <c r="A28" s="1764"/>
      <c r="B28" s="175"/>
      <c r="C28" s="128"/>
      <c r="D28" s="103"/>
      <c r="E28" s="101"/>
      <c r="F28" s="101"/>
      <c r="G28" s="1766"/>
      <c r="H28" s="1766"/>
      <c r="I28" s="1766"/>
      <c r="J28" s="1766"/>
      <c r="K28" s="1766"/>
      <c r="L28" s="1766"/>
      <c r="M28" s="460"/>
      <c r="N28" s="1786"/>
      <c r="O28" s="460"/>
      <c r="P28" s="1786"/>
      <c r="Q28" s="460"/>
      <c r="R28" s="1786"/>
      <c r="S28" s="814"/>
      <c r="T28" s="102"/>
      <c r="U28" s="1764"/>
      <c r="V28" s="1773"/>
      <c r="Y28" s="1944"/>
      <c r="Z28" s="1944"/>
    </row>
    <row r="29" spans="1:26" ht="21" customHeight="1">
      <c r="A29" s="1764"/>
      <c r="B29" s="175"/>
      <c r="C29" s="1770" t="s">
        <v>560</v>
      </c>
      <c r="D29" s="266"/>
      <c r="E29" s="266"/>
      <c r="F29" s="266"/>
      <c r="G29" s="1766"/>
      <c r="H29" s="1771"/>
      <c r="I29" s="1766"/>
      <c r="J29" s="1771"/>
      <c r="K29" s="1766"/>
      <c r="L29" s="1771"/>
      <c r="M29" s="1771">
        <v>25.3</v>
      </c>
      <c r="N29" s="1772">
        <v>23.3</v>
      </c>
      <c r="O29" s="1771">
        <v>25.7</v>
      </c>
      <c r="P29" s="1772">
        <v>21.6</v>
      </c>
      <c r="Q29" s="1771">
        <v>25.6</v>
      </c>
      <c r="R29" s="1772">
        <v>22.1</v>
      </c>
      <c r="S29" s="809">
        <v>25.6</v>
      </c>
      <c r="T29" s="102"/>
      <c r="U29" s="1764"/>
      <c r="V29" s="1773"/>
      <c r="Y29" s="1944"/>
      <c r="Z29" s="2002"/>
    </row>
    <row r="30" spans="1:26" ht="17.100000000000001" customHeight="1">
      <c r="A30" s="1764"/>
      <c r="B30" s="178"/>
      <c r="C30" s="1774" t="s">
        <v>235</v>
      </c>
      <c r="D30" s="103"/>
      <c r="E30" s="101"/>
      <c r="F30" s="101"/>
      <c r="G30" s="1766"/>
      <c r="H30" s="1775"/>
      <c r="I30" s="1766"/>
      <c r="J30" s="1775"/>
      <c r="K30" s="1766"/>
      <c r="L30" s="1775"/>
      <c r="M30" s="1775">
        <v>19.7</v>
      </c>
      <c r="N30" s="1776">
        <v>18.5</v>
      </c>
      <c r="O30" s="1775">
        <v>21.2</v>
      </c>
      <c r="P30" s="1776">
        <v>17.2</v>
      </c>
      <c r="Q30" s="1775">
        <v>21.6</v>
      </c>
      <c r="R30" s="1776">
        <v>17.899999999999999</v>
      </c>
      <c r="S30" s="808">
        <v>21</v>
      </c>
      <c r="T30" s="94"/>
      <c r="U30" s="1764"/>
      <c r="V30" s="1773"/>
      <c r="Y30" s="1944"/>
      <c r="Z30" s="2002"/>
    </row>
    <row r="31" spans="1:26" ht="17.100000000000001" customHeight="1">
      <c r="A31" s="1764"/>
      <c r="B31" s="175"/>
      <c r="C31" s="1774" t="s">
        <v>561</v>
      </c>
      <c r="D31" s="103"/>
      <c r="E31" s="101"/>
      <c r="F31" s="101"/>
      <c r="G31" s="1766"/>
      <c r="H31" s="1775"/>
      <c r="I31" s="1766"/>
      <c r="J31" s="1775"/>
      <c r="K31" s="1766"/>
      <c r="L31" s="1775"/>
      <c r="M31" s="1775">
        <v>32</v>
      </c>
      <c r="N31" s="1776">
        <v>28.9</v>
      </c>
      <c r="O31" s="1775">
        <v>30.9</v>
      </c>
      <c r="P31" s="1776">
        <v>26.8</v>
      </c>
      <c r="Q31" s="1775">
        <v>26.8</v>
      </c>
      <c r="R31" s="1776">
        <v>26.8</v>
      </c>
      <c r="S31" s="808">
        <v>31</v>
      </c>
      <c r="T31" s="102"/>
      <c r="U31" s="1764"/>
      <c r="V31" s="1773"/>
      <c r="Y31" s="1944"/>
      <c r="Z31" s="1944"/>
    </row>
    <row r="32" spans="1:26" ht="15" customHeight="1" thickBot="1">
      <c r="A32" s="1764"/>
      <c r="B32" s="175"/>
      <c r="C32" s="128"/>
      <c r="D32" s="103"/>
      <c r="E32" s="101"/>
      <c r="F32" s="101"/>
      <c r="G32" s="1754"/>
      <c r="H32" s="1787"/>
      <c r="I32" s="1787"/>
      <c r="J32" s="1787"/>
      <c r="K32" s="1754"/>
      <c r="L32" s="1787"/>
      <c r="M32" s="1787"/>
      <c r="N32" s="1787"/>
      <c r="O32" s="1754"/>
      <c r="P32" s="1788"/>
      <c r="Q32" s="1788"/>
      <c r="R32" s="1788"/>
      <c r="S32" s="1788"/>
      <c r="T32" s="102"/>
      <c r="U32" s="1764"/>
      <c r="Y32" s="1944"/>
      <c r="Z32" s="2002"/>
    </row>
    <row r="33" spans="1:26" ht="30.6" customHeight="1" thickBot="1">
      <c r="A33" s="1764"/>
      <c r="B33" s="175"/>
      <c r="C33" s="2469" t="s">
        <v>727</v>
      </c>
      <c r="D33" s="2470"/>
      <c r="E33" s="2470"/>
      <c r="F33" s="2470"/>
      <c r="G33" s="2470"/>
      <c r="H33" s="2470"/>
      <c r="I33" s="2470"/>
      <c r="J33" s="2470"/>
      <c r="K33" s="2470"/>
      <c r="L33" s="2470"/>
      <c r="M33" s="2470"/>
      <c r="N33" s="2470"/>
      <c r="O33" s="2470"/>
      <c r="P33" s="2470"/>
      <c r="Q33" s="2470"/>
      <c r="R33" s="2470"/>
      <c r="S33" s="2471"/>
      <c r="T33" s="137"/>
      <c r="U33" s="1764"/>
      <c r="Y33" s="1944"/>
      <c r="Z33" s="2002"/>
    </row>
    <row r="34" spans="1:26" ht="7.5" customHeight="1">
      <c r="A34" s="1764"/>
      <c r="B34" s="175"/>
      <c r="C34" s="2479" t="s">
        <v>728</v>
      </c>
      <c r="D34" s="2479"/>
      <c r="E34" s="140"/>
      <c r="F34" s="139"/>
      <c r="G34" s="104"/>
      <c r="H34" s="104"/>
      <c r="I34" s="104"/>
      <c r="J34" s="104"/>
      <c r="K34" s="104"/>
      <c r="L34" s="104"/>
      <c r="M34" s="104"/>
      <c r="N34" s="104"/>
      <c r="O34" s="104"/>
      <c r="P34" s="104"/>
      <c r="Q34" s="104"/>
      <c r="R34" s="104"/>
      <c r="S34" s="104"/>
      <c r="T34" s="137"/>
      <c r="U34" s="1764"/>
    </row>
    <row r="35" spans="1:26" ht="27" customHeight="1">
      <c r="A35" s="1764"/>
      <c r="B35" s="175"/>
      <c r="C35" s="2480"/>
      <c r="D35" s="2480"/>
      <c r="E35" s="142"/>
      <c r="F35" s="142"/>
      <c r="G35" s="142"/>
      <c r="H35" s="1789"/>
      <c r="I35" s="1789"/>
      <c r="J35" s="1790"/>
      <c r="K35" s="2481" t="s">
        <v>576</v>
      </c>
      <c r="L35" s="2481"/>
      <c r="M35" s="2482"/>
      <c r="N35" s="2481" t="s">
        <v>496</v>
      </c>
      <c r="O35" s="2481"/>
      <c r="P35" s="2482"/>
      <c r="Q35" s="2481" t="s">
        <v>729</v>
      </c>
      <c r="R35" s="2481"/>
      <c r="S35" s="2481"/>
      <c r="T35" s="137"/>
      <c r="U35" s="1764"/>
    </row>
    <row r="36" spans="1:26" ht="23.25" customHeight="1" thickBot="1">
      <c r="A36" s="1764"/>
      <c r="B36" s="176"/>
      <c r="C36" s="142"/>
      <c r="D36" s="142"/>
      <c r="E36" s="142"/>
      <c r="F36" s="142"/>
      <c r="G36" s="142"/>
      <c r="H36" s="1791"/>
      <c r="I36" s="1792"/>
      <c r="J36" s="1791"/>
      <c r="K36" s="1793" t="s">
        <v>356</v>
      </c>
      <c r="L36" s="1794" t="s">
        <v>69</v>
      </c>
      <c r="M36" s="1795" t="s">
        <v>68</v>
      </c>
      <c r="N36" s="1793" t="s">
        <v>356</v>
      </c>
      <c r="O36" s="1794" t="s">
        <v>69</v>
      </c>
      <c r="P36" s="1795" t="s">
        <v>68</v>
      </c>
      <c r="Q36" s="1793" t="s">
        <v>356</v>
      </c>
      <c r="R36" s="1794" t="s">
        <v>69</v>
      </c>
      <c r="S36" s="1793" t="s">
        <v>68</v>
      </c>
      <c r="T36" s="141"/>
      <c r="U36" s="1764"/>
    </row>
    <row r="37" spans="1:26" ht="20.100000000000001" customHeight="1" thickTop="1">
      <c r="A37" s="1764"/>
      <c r="B37" s="175"/>
      <c r="C37" s="158" t="s">
        <v>65</v>
      </c>
      <c r="D37" s="180"/>
      <c r="E37" s="181"/>
      <c r="F37" s="182"/>
      <c r="G37" s="183"/>
      <c r="H37" s="1796"/>
      <c r="I37" s="1796"/>
      <c r="J37" s="1797"/>
      <c r="K37" s="1798">
        <v>38.9</v>
      </c>
      <c r="L37" s="1798">
        <v>39.1</v>
      </c>
      <c r="M37" s="1799">
        <v>38.6</v>
      </c>
      <c r="N37" s="1800">
        <v>39.520000000000003</v>
      </c>
      <c r="O37" s="1798">
        <v>39.92</v>
      </c>
      <c r="P37" s="1801">
        <v>39.049999999999997</v>
      </c>
      <c r="Q37" s="1802">
        <v>1.5938303341902493</v>
      </c>
      <c r="R37" s="1393">
        <v>2.0971867007672618</v>
      </c>
      <c r="S37" s="1798">
        <v>1.1658031088082721</v>
      </c>
      <c r="T37" s="137"/>
      <c r="U37" s="1764"/>
      <c r="W37" s="1803"/>
    </row>
    <row r="38" spans="1:26" ht="22.5" customHeight="1">
      <c r="A38" s="1764"/>
      <c r="B38" s="175"/>
      <c r="C38" s="58" t="s">
        <v>603</v>
      </c>
      <c r="D38" s="1804"/>
      <c r="E38" s="147"/>
      <c r="F38" s="147"/>
      <c r="G38" s="147"/>
      <c r="H38" s="1805"/>
      <c r="I38" s="1805"/>
      <c r="J38" s="1394"/>
      <c r="K38" s="1394">
        <v>38.700000000000003</v>
      </c>
      <c r="L38" s="1394">
        <v>38.799999999999997</v>
      </c>
      <c r="M38" s="1806">
        <v>37.9</v>
      </c>
      <c r="N38" s="1807">
        <v>39.67</v>
      </c>
      <c r="O38" s="1394">
        <v>39.79</v>
      </c>
      <c r="P38" s="1806">
        <v>38.700000000000003</v>
      </c>
      <c r="Q38" s="1807">
        <v>2.5064599483204164</v>
      </c>
      <c r="R38" s="1394">
        <v>2.5515463917525905</v>
      </c>
      <c r="S38" s="1394">
        <v>2.1108179419525142</v>
      </c>
      <c r="T38" s="806"/>
      <c r="U38" s="1764"/>
      <c r="W38" s="99"/>
    </row>
    <row r="39" spans="1:26" ht="20.45" customHeight="1">
      <c r="A39" s="1764"/>
      <c r="B39" s="175"/>
      <c r="C39" s="58" t="s">
        <v>604</v>
      </c>
      <c r="D39" s="1804"/>
      <c r="E39" s="147"/>
      <c r="F39" s="147"/>
      <c r="G39" s="147"/>
      <c r="H39" s="1805"/>
      <c r="I39" s="1805"/>
      <c r="J39" s="1394"/>
      <c r="K39" s="1394">
        <v>39.299999999999997</v>
      </c>
      <c r="L39" s="1394">
        <v>39.299999999999997</v>
      </c>
      <c r="M39" s="1806">
        <v>39.200000000000003</v>
      </c>
      <c r="N39" s="1807">
        <v>39.9</v>
      </c>
      <c r="O39" s="1394">
        <v>40.07</v>
      </c>
      <c r="P39" s="1806">
        <v>39.659999999999997</v>
      </c>
      <c r="Q39" s="1807">
        <v>1.5267175572519109</v>
      </c>
      <c r="R39" s="1394">
        <v>1.9592875318066305</v>
      </c>
      <c r="S39" s="1394">
        <v>1.1734693877550884</v>
      </c>
      <c r="T39" s="806"/>
      <c r="U39" s="1764"/>
      <c r="W39" s="1331"/>
    </row>
    <row r="40" spans="1:26" ht="20.45" customHeight="1">
      <c r="A40" s="1764"/>
      <c r="B40" s="175"/>
      <c r="C40" s="58" t="s">
        <v>605</v>
      </c>
      <c r="D40" s="1808"/>
      <c r="E40" s="138"/>
      <c r="F40" s="138"/>
      <c r="G40" s="138"/>
      <c r="H40" s="1805"/>
      <c r="I40" s="1805"/>
      <c r="J40" s="1394"/>
      <c r="K40" s="1394">
        <v>36.9</v>
      </c>
      <c r="L40" s="1394">
        <v>37</v>
      </c>
      <c r="M40" s="1806">
        <v>36.700000000000003</v>
      </c>
      <c r="N40" s="1807">
        <v>37.49</v>
      </c>
      <c r="O40" s="1394">
        <v>37.590000000000003</v>
      </c>
      <c r="P40" s="1806">
        <v>36.950000000000003</v>
      </c>
      <c r="Q40" s="1807">
        <v>1.5989159891599103</v>
      </c>
      <c r="R40" s="1394">
        <v>1.5945945945946116</v>
      </c>
      <c r="S40" s="1394">
        <v>0.68119891008173727</v>
      </c>
      <c r="T40" s="806"/>
      <c r="U40" s="1764"/>
      <c r="V40" s="99"/>
      <c r="W40" s="99"/>
    </row>
    <row r="41" spans="1:26" ht="20.45" customHeight="1">
      <c r="A41" s="1764"/>
      <c r="B41" s="175"/>
      <c r="C41" s="58" t="s">
        <v>606</v>
      </c>
      <c r="D41" s="1808"/>
      <c r="E41" s="138"/>
      <c r="F41" s="138"/>
      <c r="G41" s="138"/>
      <c r="H41" s="1805"/>
      <c r="I41" s="1805"/>
      <c r="J41" s="1394"/>
      <c r="K41" s="1394">
        <v>39</v>
      </c>
      <c r="L41" s="1394">
        <v>39.4</v>
      </c>
      <c r="M41" s="1806">
        <v>37.6</v>
      </c>
      <c r="N41" s="1807">
        <v>39.130000000000003</v>
      </c>
      <c r="O41" s="1394">
        <v>39.36</v>
      </c>
      <c r="P41" s="1806">
        <v>38.340000000000003</v>
      </c>
      <c r="Q41" s="1807">
        <v>0.33333333333334103</v>
      </c>
      <c r="R41" s="1394">
        <v>-0.10152284263958977</v>
      </c>
      <c r="S41" s="1394">
        <v>1.9680851063829774</v>
      </c>
      <c r="T41" s="806"/>
      <c r="U41" s="1764"/>
      <c r="W41" s="1331"/>
    </row>
    <row r="42" spans="1:26" ht="20.45" customHeight="1">
      <c r="A42" s="1764"/>
      <c r="B42" s="175"/>
      <c r="C42" s="58" t="s">
        <v>607</v>
      </c>
      <c r="D42" s="1808"/>
      <c r="E42" s="138"/>
      <c r="F42" s="138"/>
      <c r="G42" s="138"/>
      <c r="H42" s="1805"/>
      <c r="I42" s="1805"/>
      <c r="J42" s="1394"/>
      <c r="K42" s="1394">
        <v>38.9</v>
      </c>
      <c r="L42" s="1394">
        <v>39</v>
      </c>
      <c r="M42" s="1806">
        <v>38.6</v>
      </c>
      <c r="N42" s="1807">
        <v>39.94</v>
      </c>
      <c r="O42" s="1394">
        <v>40.020000000000003</v>
      </c>
      <c r="P42" s="1806">
        <v>39.31</v>
      </c>
      <c r="Q42" s="1807">
        <v>2.6735218508997516</v>
      </c>
      <c r="R42" s="1394">
        <v>2.6153846153846194</v>
      </c>
      <c r="S42" s="1394">
        <v>1.839378238341971</v>
      </c>
      <c r="T42" s="806"/>
      <c r="U42" s="1764"/>
    </row>
    <row r="43" spans="1:26" ht="20.45" customHeight="1">
      <c r="A43" s="1764"/>
      <c r="B43" s="175"/>
      <c r="C43" s="58" t="s">
        <v>608</v>
      </c>
      <c r="D43" s="1808"/>
      <c r="E43" s="138"/>
      <c r="F43" s="138"/>
      <c r="G43" s="138"/>
      <c r="H43" s="1805"/>
      <c r="I43" s="1805"/>
      <c r="J43" s="1394"/>
      <c r="K43" s="1394">
        <v>39.4</v>
      </c>
      <c r="L43" s="1394">
        <v>39.4</v>
      </c>
      <c r="M43" s="1806">
        <v>39.4</v>
      </c>
      <c r="N43" s="1807">
        <v>39.979999999999997</v>
      </c>
      <c r="O43" s="1394">
        <v>39.96</v>
      </c>
      <c r="P43" s="1806">
        <v>39.99</v>
      </c>
      <c r="Q43" s="1807">
        <v>1.4720812182741128</v>
      </c>
      <c r="R43" s="1394">
        <v>1.4213197969543234</v>
      </c>
      <c r="S43" s="1394">
        <v>1.4974619289340296</v>
      </c>
      <c r="T43" s="806"/>
      <c r="U43" s="1764"/>
    </row>
    <row r="44" spans="1:26" ht="20.45" customHeight="1">
      <c r="A44" s="1764"/>
      <c r="B44" s="175"/>
      <c r="C44" s="58" t="s">
        <v>609</v>
      </c>
      <c r="D44" s="1809"/>
      <c r="E44" s="58"/>
      <c r="F44" s="58"/>
      <c r="G44" s="58"/>
      <c r="H44" s="1805"/>
      <c r="I44" s="1805"/>
      <c r="J44" s="1394"/>
      <c r="K44" s="1394">
        <v>40.1</v>
      </c>
      <c r="L44" s="1394">
        <v>40.200000000000003</v>
      </c>
      <c r="M44" s="1806">
        <v>39.4</v>
      </c>
      <c r="N44" s="1807">
        <v>40.630000000000003</v>
      </c>
      <c r="O44" s="1394">
        <v>41.16</v>
      </c>
      <c r="P44" s="1806">
        <v>38.72</v>
      </c>
      <c r="Q44" s="1807">
        <v>1.3216957605985069</v>
      </c>
      <c r="R44" s="1394">
        <v>2.3880597014925176</v>
      </c>
      <c r="S44" s="1394">
        <v>-1.7258883248730927</v>
      </c>
      <c r="T44" s="806"/>
      <c r="U44" s="1764"/>
    </row>
    <row r="45" spans="1:26" ht="20.45" customHeight="1">
      <c r="A45" s="1764"/>
      <c r="B45" s="175"/>
      <c r="C45" s="58" t="s">
        <v>610</v>
      </c>
      <c r="D45" s="1808"/>
      <c r="E45" s="138"/>
      <c r="F45" s="138"/>
      <c r="G45" s="138"/>
      <c r="H45" s="1805"/>
      <c r="I45" s="1805"/>
      <c r="J45" s="1394"/>
      <c r="K45" s="1394">
        <v>39.1</v>
      </c>
      <c r="L45" s="1394">
        <v>39.1</v>
      </c>
      <c r="M45" s="1806">
        <v>39.1</v>
      </c>
      <c r="N45" s="1807">
        <v>39.93</v>
      </c>
      <c r="O45" s="1394">
        <v>39.99</v>
      </c>
      <c r="P45" s="1806">
        <v>39.9</v>
      </c>
      <c r="Q45" s="1807">
        <v>2.122762148337598</v>
      </c>
      <c r="R45" s="1394">
        <v>2.2762148337595933</v>
      </c>
      <c r="S45" s="1394">
        <v>2.0460358056265893</v>
      </c>
      <c r="T45" s="806"/>
      <c r="U45" s="1764"/>
    </row>
    <row r="46" spans="1:26" ht="20.45" customHeight="1">
      <c r="A46" s="1764"/>
      <c r="B46" s="175"/>
      <c r="C46" s="58" t="s">
        <v>611</v>
      </c>
      <c r="D46" s="1808"/>
      <c r="E46" s="138"/>
      <c r="F46" s="138"/>
      <c r="G46" s="138"/>
      <c r="H46" s="1805"/>
      <c r="I46" s="1805"/>
      <c r="J46" s="1394"/>
      <c r="K46" s="1394">
        <v>38.6</v>
      </c>
      <c r="L46" s="1394">
        <v>39.1</v>
      </c>
      <c r="M46" s="1806">
        <v>37.799999999999997</v>
      </c>
      <c r="N46" s="1807">
        <v>39.24</v>
      </c>
      <c r="O46" s="1394">
        <v>39.42</v>
      </c>
      <c r="P46" s="1806">
        <v>38.869999999999997</v>
      </c>
      <c r="Q46" s="1807">
        <v>1.6580310880829119</v>
      </c>
      <c r="R46" s="1394">
        <v>0.81841432225064903</v>
      </c>
      <c r="S46" s="1394">
        <v>2.830687830687828</v>
      </c>
      <c r="T46" s="806"/>
      <c r="U46" s="1764"/>
    </row>
    <row r="47" spans="1:26" ht="20.45" customHeight="1">
      <c r="A47" s="1764"/>
      <c r="B47" s="175"/>
      <c r="C47" s="58" t="s">
        <v>612</v>
      </c>
      <c r="D47" s="1808"/>
      <c r="E47" s="138"/>
      <c r="F47" s="138"/>
      <c r="G47" s="138"/>
      <c r="H47" s="1805"/>
      <c r="I47" s="1805"/>
      <c r="J47" s="1394"/>
      <c r="K47" s="1394">
        <v>35.299999999999997</v>
      </c>
      <c r="L47" s="1394">
        <v>35.4</v>
      </c>
      <c r="M47" s="1806">
        <v>35.299999999999997</v>
      </c>
      <c r="N47" s="1807">
        <v>36.090000000000003</v>
      </c>
      <c r="O47" s="1394">
        <v>35.99</v>
      </c>
      <c r="P47" s="1806">
        <v>36.18</v>
      </c>
      <c r="Q47" s="1807">
        <v>2.2379603399433678</v>
      </c>
      <c r="R47" s="1394">
        <v>1.6666666666666829</v>
      </c>
      <c r="S47" s="1394">
        <v>2.4929178470254998</v>
      </c>
      <c r="T47" s="806"/>
      <c r="U47" s="1764"/>
    </row>
    <row r="48" spans="1:26" ht="20.45" customHeight="1">
      <c r="A48" s="1764"/>
      <c r="B48" s="175"/>
      <c r="C48" s="58" t="s">
        <v>613</v>
      </c>
      <c r="D48" s="1808"/>
      <c r="E48" s="138"/>
      <c r="F48" s="138"/>
      <c r="G48" s="138"/>
      <c r="H48" s="1805"/>
      <c r="I48" s="1805"/>
      <c r="J48" s="1394"/>
      <c r="K48" s="1394">
        <v>38.5</v>
      </c>
      <c r="L48" s="1394">
        <v>38.799999999999997</v>
      </c>
      <c r="M48" s="1806">
        <v>38.200000000000003</v>
      </c>
      <c r="N48" s="1807">
        <v>39.270000000000003</v>
      </c>
      <c r="O48" s="1394">
        <v>39.56</v>
      </c>
      <c r="P48" s="1806">
        <v>39.049999999999997</v>
      </c>
      <c r="Q48" s="1807">
        <v>2.0000000000000018</v>
      </c>
      <c r="R48" s="1394">
        <v>1.9587628865979534</v>
      </c>
      <c r="S48" s="1394">
        <v>2.2251308900523403</v>
      </c>
      <c r="T48" s="806"/>
      <c r="U48" s="1764"/>
    </row>
    <row r="49" spans="1:33" ht="20.45" customHeight="1">
      <c r="A49" s="1764"/>
      <c r="B49" s="175"/>
      <c r="C49" s="58" t="s">
        <v>614</v>
      </c>
      <c r="D49" s="1808"/>
      <c r="E49" s="138"/>
      <c r="F49" s="138"/>
      <c r="G49" s="138"/>
      <c r="H49" s="1805"/>
      <c r="I49" s="1805"/>
      <c r="J49" s="1394"/>
      <c r="K49" s="1394">
        <v>38.4</v>
      </c>
      <c r="L49" s="1394">
        <v>38.5</v>
      </c>
      <c r="M49" s="1806">
        <v>38.299999999999997</v>
      </c>
      <c r="N49" s="1807">
        <v>39.33</v>
      </c>
      <c r="O49" s="1394">
        <v>39.549999999999997</v>
      </c>
      <c r="P49" s="1806">
        <v>39.15</v>
      </c>
      <c r="Q49" s="1807">
        <v>2.4218749999999956</v>
      </c>
      <c r="R49" s="1394">
        <v>2.7272727272727115</v>
      </c>
      <c r="S49" s="1394">
        <v>2.2193211488250597</v>
      </c>
      <c r="T49" s="806"/>
      <c r="U49" s="1764"/>
    </row>
    <row r="50" spans="1:33" ht="20.45" customHeight="1">
      <c r="A50" s="1764"/>
      <c r="B50" s="175"/>
      <c r="C50" s="58" t="s">
        <v>615</v>
      </c>
      <c r="D50" s="1808"/>
      <c r="E50" s="138"/>
      <c r="F50" s="138"/>
      <c r="G50" s="138"/>
      <c r="H50" s="1805"/>
      <c r="I50" s="1805"/>
      <c r="J50" s="1394"/>
      <c r="K50" s="1394">
        <v>39.4</v>
      </c>
      <c r="L50" s="1394">
        <v>39.799999999999997</v>
      </c>
      <c r="M50" s="1806">
        <v>39</v>
      </c>
      <c r="N50" s="1807">
        <v>40.35</v>
      </c>
      <c r="O50" s="1394">
        <v>40.74</v>
      </c>
      <c r="P50" s="1806">
        <v>39.75</v>
      </c>
      <c r="Q50" s="1807">
        <v>2.4111675126903709</v>
      </c>
      <c r="R50" s="1394">
        <v>2.3618090452261375</v>
      </c>
      <c r="S50" s="1394">
        <v>1.9230769230769162</v>
      </c>
      <c r="T50" s="806"/>
      <c r="U50" s="1764"/>
    </row>
    <row r="51" spans="1:33" ht="20.45" customHeight="1">
      <c r="A51" s="1764"/>
      <c r="B51" s="175"/>
      <c r="C51" s="58" t="s">
        <v>616</v>
      </c>
      <c r="D51" s="1808"/>
      <c r="E51" s="138"/>
      <c r="F51" s="138"/>
      <c r="G51" s="138"/>
      <c r="H51" s="1805"/>
      <c r="I51" s="1805"/>
      <c r="J51" s="1394"/>
      <c r="K51" s="1394">
        <v>37.1</v>
      </c>
      <c r="L51" s="1394">
        <v>37.1</v>
      </c>
      <c r="M51" s="1806">
        <v>37.1</v>
      </c>
      <c r="N51" s="1807">
        <v>35.89</v>
      </c>
      <c r="O51" s="1394">
        <v>36.76</v>
      </c>
      <c r="P51" s="1806">
        <v>35.57</v>
      </c>
      <c r="Q51" s="1807">
        <v>-3.2614555256064715</v>
      </c>
      <c r="R51" s="1394">
        <v>-0.91644204851752953</v>
      </c>
      <c r="S51" s="1394">
        <v>-4.1239892183288385</v>
      </c>
      <c r="T51" s="806"/>
      <c r="U51" s="1764"/>
    </row>
    <row r="52" spans="1:33" ht="20.45" customHeight="1">
      <c r="A52" s="1764"/>
      <c r="B52" s="175"/>
      <c r="C52" s="58" t="s">
        <v>617</v>
      </c>
      <c r="D52" s="1808"/>
      <c r="E52" s="138"/>
      <c r="F52" s="138"/>
      <c r="G52" s="138"/>
      <c r="H52" s="1805"/>
      <c r="I52" s="1805"/>
      <c r="J52" s="1394"/>
      <c r="K52" s="1394">
        <v>37.9</v>
      </c>
      <c r="L52" s="1394">
        <v>37.700000000000003</v>
      </c>
      <c r="M52" s="1806">
        <v>37.9</v>
      </c>
      <c r="N52" s="1807">
        <v>38.200000000000003</v>
      </c>
      <c r="O52" s="1394">
        <v>39.18</v>
      </c>
      <c r="P52" s="1806">
        <v>38.06</v>
      </c>
      <c r="Q52" s="1807">
        <v>0.79155672823221224</v>
      </c>
      <c r="R52" s="1394">
        <v>3.9257294429708045</v>
      </c>
      <c r="S52" s="1394">
        <v>0.42216358839051171</v>
      </c>
      <c r="T52" s="806"/>
      <c r="U52" s="1764"/>
    </row>
    <row r="53" spans="1:33" ht="20.45" customHeight="1">
      <c r="A53" s="1764"/>
      <c r="B53" s="175"/>
      <c r="C53" s="58" t="s">
        <v>618</v>
      </c>
      <c r="D53" s="1808"/>
      <c r="E53" s="138"/>
      <c r="F53" s="138"/>
      <c r="G53" s="138"/>
      <c r="H53" s="1805"/>
      <c r="I53" s="1805"/>
      <c r="J53" s="1394"/>
      <c r="K53" s="1394">
        <v>38</v>
      </c>
      <c r="L53" s="1394">
        <v>38.200000000000003</v>
      </c>
      <c r="M53" s="1806">
        <v>37.700000000000003</v>
      </c>
      <c r="N53" s="1807">
        <v>38.380000000000003</v>
      </c>
      <c r="O53" s="1394">
        <v>38.39</v>
      </c>
      <c r="P53" s="1806">
        <v>38.369999999999997</v>
      </c>
      <c r="Q53" s="1807">
        <v>1.0000000000000009</v>
      </c>
      <c r="R53" s="1394">
        <v>0.49738219895287816</v>
      </c>
      <c r="S53" s="1394">
        <v>1.777188328912449</v>
      </c>
      <c r="T53" s="806"/>
      <c r="U53" s="1764"/>
    </row>
    <row r="54" spans="1:33" ht="20.45" customHeight="1">
      <c r="A54" s="1764"/>
      <c r="B54" s="175"/>
      <c r="C54" s="58" t="s">
        <v>104</v>
      </c>
      <c r="D54" s="1808"/>
      <c r="E54" s="138"/>
      <c r="F54" s="138"/>
      <c r="G54" s="138"/>
      <c r="H54" s="1805"/>
      <c r="I54" s="1805"/>
      <c r="J54" s="1394"/>
      <c r="K54" s="1394">
        <v>37.6</v>
      </c>
      <c r="L54" s="1394">
        <v>37.700000000000003</v>
      </c>
      <c r="M54" s="1806">
        <v>37.6</v>
      </c>
      <c r="N54" s="1807">
        <v>38.380000000000003</v>
      </c>
      <c r="O54" s="1394">
        <v>38.97</v>
      </c>
      <c r="P54" s="1806">
        <v>38.119999999999997</v>
      </c>
      <c r="Q54" s="1807">
        <v>2.0744680851063846</v>
      </c>
      <c r="R54" s="1394">
        <v>3.3687002652519782</v>
      </c>
      <c r="S54" s="1394">
        <v>1.382978723404249</v>
      </c>
      <c r="T54" s="806"/>
      <c r="U54" s="1764"/>
    </row>
    <row r="55" spans="1:33" ht="15.75" customHeight="1">
      <c r="A55" s="1764"/>
      <c r="B55" s="175"/>
      <c r="C55" s="58"/>
      <c r="D55" s="1808"/>
      <c r="E55" s="138"/>
      <c r="F55" s="138"/>
      <c r="G55" s="138"/>
      <c r="H55" s="1805"/>
      <c r="I55" s="1805"/>
      <c r="J55" s="1805"/>
      <c r="K55" s="1805"/>
      <c r="L55" s="1805"/>
      <c r="M55" s="1805"/>
      <c r="N55" s="1805"/>
      <c r="O55" s="1805"/>
      <c r="P55" s="1805"/>
      <c r="Q55" s="1805"/>
      <c r="R55" s="1805"/>
      <c r="S55" s="1805"/>
      <c r="T55" s="806"/>
      <c r="U55" s="1764"/>
    </row>
    <row r="56" spans="1:33" ht="17.25" customHeight="1">
      <c r="A56" s="1764"/>
      <c r="B56" s="175"/>
      <c r="C56" s="2483" t="s">
        <v>639</v>
      </c>
      <c r="D56" s="2483"/>
      <c r="E56" s="2483"/>
      <c r="F56" s="2483"/>
      <c r="G56" s="2483"/>
      <c r="H56" s="2483"/>
      <c r="I56" s="2483"/>
      <c r="J56" s="2483"/>
      <c r="K56" s="2483"/>
      <c r="L56" s="2483"/>
      <c r="M56" s="2483"/>
      <c r="N56" s="2483"/>
      <c r="O56" s="2483"/>
      <c r="P56" s="2483"/>
      <c r="Q56" s="2483"/>
      <c r="R56" s="2483"/>
      <c r="S56" s="2483"/>
      <c r="T56" s="1810"/>
      <c r="U56" s="1764"/>
    </row>
    <row r="57" spans="1:33" s="94" customFormat="1" ht="13.5" customHeight="1">
      <c r="A57" s="93"/>
      <c r="B57" s="175"/>
      <c r="C57" s="2483" t="s">
        <v>562</v>
      </c>
      <c r="D57" s="2483"/>
      <c r="E57" s="2483"/>
      <c r="F57" s="2483"/>
      <c r="G57" s="2483"/>
      <c r="H57" s="2483"/>
      <c r="I57" s="2483"/>
      <c r="J57" s="2483"/>
      <c r="K57" s="2483"/>
      <c r="L57" s="2483"/>
      <c r="M57" s="2483"/>
      <c r="N57" s="2483"/>
      <c r="O57" s="2483"/>
      <c r="P57" s="2483"/>
      <c r="Q57" s="2483"/>
      <c r="R57" s="2483"/>
      <c r="S57" s="2483"/>
      <c r="T57" s="1811"/>
      <c r="U57" s="1811"/>
      <c r="V57" s="1811"/>
      <c r="W57" s="1811"/>
      <c r="X57" s="1811"/>
      <c r="Y57" s="1811"/>
      <c r="Z57" s="1811"/>
      <c r="AA57" s="1811"/>
      <c r="AB57" s="1944"/>
      <c r="AC57" s="1944"/>
      <c r="AD57" s="1944"/>
      <c r="AE57" s="1944"/>
      <c r="AF57" s="1944"/>
      <c r="AG57" s="1944"/>
    </row>
    <row r="58" spans="1:33" ht="10.5" customHeight="1">
      <c r="A58" s="1764"/>
      <c r="B58" s="175"/>
      <c r="C58" s="463" t="s">
        <v>563</v>
      </c>
      <c r="D58" s="1375"/>
      <c r="E58" s="1375"/>
      <c r="F58" s="1375"/>
      <c r="G58" s="1375"/>
      <c r="H58" s="1375"/>
      <c r="I58" s="1389" t="s">
        <v>564</v>
      </c>
      <c r="J58" s="1375"/>
      <c r="K58" s="1375"/>
      <c r="L58" s="1375"/>
      <c r="M58" s="1375"/>
      <c r="N58" s="1375"/>
      <c r="O58" s="1375"/>
      <c r="P58" s="1375"/>
      <c r="Q58" s="1375"/>
      <c r="R58" s="1375"/>
      <c r="S58" s="1811"/>
      <c r="T58" s="1811"/>
      <c r="U58" s="1811"/>
      <c r="V58" s="1811"/>
      <c r="W58" s="1811"/>
      <c r="X58" s="1811"/>
      <c r="Y58" s="1811"/>
      <c r="Z58" s="1811"/>
      <c r="AA58" s="1811"/>
    </row>
    <row r="59" spans="1:33">
      <c r="A59" s="1764"/>
      <c r="B59" s="175"/>
      <c r="C59" s="2477" t="s">
        <v>381</v>
      </c>
      <c r="D59" s="2477"/>
      <c r="E59" s="2477"/>
      <c r="F59" s="2477"/>
      <c r="G59" s="2477"/>
      <c r="H59" s="2477"/>
      <c r="I59" s="2477"/>
      <c r="J59" s="2477"/>
      <c r="K59" s="2477"/>
      <c r="L59" s="2477"/>
      <c r="M59" s="2477"/>
      <c r="N59" s="2477"/>
      <c r="O59" s="2477"/>
      <c r="P59" s="2477"/>
      <c r="Q59" s="2477"/>
      <c r="R59" s="2477"/>
      <c r="S59" s="2477"/>
      <c r="T59" s="2477"/>
      <c r="U59" s="1764"/>
    </row>
    <row r="60" spans="1:33">
      <c r="A60" s="1764"/>
      <c r="B60" s="179">
        <v>14</v>
      </c>
      <c r="C60" s="2478">
        <v>44835</v>
      </c>
      <c r="D60" s="2478"/>
      <c r="E60" s="95"/>
      <c r="F60" s="95"/>
      <c r="G60" s="95"/>
      <c r="H60" s="95"/>
      <c r="I60" s="95"/>
      <c r="J60" s="95"/>
      <c r="K60" s="95"/>
      <c r="L60" s="95"/>
      <c r="M60" s="95"/>
      <c r="N60" s="95"/>
      <c r="O60" s="95"/>
      <c r="P60" s="95"/>
      <c r="Q60" s="95"/>
      <c r="R60" s="95"/>
      <c r="S60" s="95"/>
      <c r="T60" s="94"/>
      <c r="U60" s="1764"/>
    </row>
    <row r="61" spans="1:33">
      <c r="A61" s="1764"/>
      <c r="U61" s="1764"/>
    </row>
    <row r="62" spans="1:33">
      <c r="A62" s="1764"/>
      <c r="U62" s="1764"/>
    </row>
    <row r="63" spans="1:33">
      <c r="A63" s="1764"/>
    </row>
    <row r="64" spans="1:33">
      <c r="A64" s="1764"/>
    </row>
    <row r="65" spans="1:1">
      <c r="A65" s="1764"/>
    </row>
    <row r="66" spans="1:1">
      <c r="A66" s="1764"/>
    </row>
    <row r="67" spans="1:1">
      <c r="A67" s="1764"/>
    </row>
    <row r="68" spans="1:1">
      <c r="A68" s="1764"/>
    </row>
  </sheetData>
  <mergeCells count="44">
    <mergeCell ref="C59:T59"/>
    <mergeCell ref="C60:D60"/>
    <mergeCell ref="C34:D35"/>
    <mergeCell ref="K35:M35"/>
    <mergeCell ref="N35:P35"/>
    <mergeCell ref="Q35:S35"/>
    <mergeCell ref="C56:S56"/>
    <mergeCell ref="C57:S57"/>
    <mergeCell ref="C33:S33"/>
    <mergeCell ref="F10:G10"/>
    <mergeCell ref="H10:I10"/>
    <mergeCell ref="J10:K10"/>
    <mergeCell ref="L10:M10"/>
    <mergeCell ref="N10:O10"/>
    <mergeCell ref="P10:Q10"/>
    <mergeCell ref="R10:S10"/>
    <mergeCell ref="C13:D14"/>
    <mergeCell ref="M14:N14"/>
    <mergeCell ref="O14:P14"/>
    <mergeCell ref="Q14:R14"/>
    <mergeCell ref="P8:Q8"/>
    <mergeCell ref="R8:S8"/>
    <mergeCell ref="F9:G9"/>
    <mergeCell ref="H9:I9"/>
    <mergeCell ref="J9:K9"/>
    <mergeCell ref="L9:M9"/>
    <mergeCell ref="N9:O9"/>
    <mergeCell ref="P9:Q9"/>
    <mergeCell ref="R9:S9"/>
    <mergeCell ref="N8:O8"/>
    <mergeCell ref="C8:D8"/>
    <mergeCell ref="F8:G8"/>
    <mergeCell ref="H8:I8"/>
    <mergeCell ref="J8:K8"/>
    <mergeCell ref="L8:M8"/>
    <mergeCell ref="N1:T1"/>
    <mergeCell ref="C5:D6"/>
    <mergeCell ref="F6:G6"/>
    <mergeCell ref="H6:I6"/>
    <mergeCell ref="J6:K6"/>
    <mergeCell ref="L6:M6"/>
    <mergeCell ref="N6:O6"/>
    <mergeCell ref="P6:Q6"/>
    <mergeCell ref="R6:S6"/>
  </mergeCells>
  <hyperlinks>
    <hyperlink ref="I58" r:id="rId1"/>
  </hyperlinks>
  <pageMargins left="0.19685039370078741" right="0.19685039370078741" top="0.19685039370078741" bottom="0.19685039370078741" header="0" footer="0"/>
  <pageSetup paperSize="9" scale="75" orientation="portrait" horizontalDpi="300" verticalDpi="300"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rgb="FF005E5C"/>
    <pageSetUpPr fitToPage="1"/>
  </sheetPr>
  <dimension ref="A1:AL49"/>
  <sheetViews>
    <sheetView showGridLines="0" zoomScaleNormal="100" workbookViewId="0"/>
  </sheetViews>
  <sheetFormatPr defaultColWidth="9.28515625" defaultRowHeight="12.75"/>
  <cols>
    <col min="1" max="1" width="1" style="55" customWidth="1"/>
    <col min="2" max="2" width="2.5703125" style="55" customWidth="1"/>
    <col min="3" max="3" width="2.28515625" style="55" customWidth="1"/>
    <col min="4" max="4" width="37.28515625" style="55" customWidth="1"/>
    <col min="5" max="9" width="9.42578125" style="55" customWidth="1"/>
    <col min="10" max="10" width="7.7109375" style="55" customWidth="1"/>
    <col min="11" max="11" width="8.140625" style="55" customWidth="1"/>
    <col min="12" max="12" width="2" style="55" customWidth="1"/>
    <col min="13" max="13" width="1" style="55" customWidth="1"/>
    <col min="14" max="14" width="9.5703125" style="43" bestFit="1" customWidth="1"/>
    <col min="15" max="16" width="9.28515625" style="43"/>
    <col min="17" max="17" width="10.140625" style="43" bestFit="1" customWidth="1"/>
    <col min="18" max="25" width="9.28515625" style="43"/>
    <col min="26" max="27" width="4.28515625" style="43" bestFit="1" customWidth="1"/>
    <col min="28" max="38" width="9.28515625" style="43"/>
    <col min="39" max="16384" width="9.28515625" style="55"/>
  </cols>
  <sheetData>
    <row r="1" spans="1:38" ht="13.5" customHeight="1">
      <c r="A1" s="2"/>
      <c r="B1" s="2499" t="s">
        <v>264</v>
      </c>
      <c r="C1" s="2499"/>
      <c r="D1" s="2499"/>
      <c r="E1" s="157"/>
      <c r="F1" s="157"/>
      <c r="G1" s="157"/>
      <c r="H1" s="157"/>
      <c r="I1" s="157"/>
      <c r="J1" s="157"/>
      <c r="K1" s="157"/>
      <c r="L1" s="190"/>
      <c r="M1" s="2"/>
    </row>
    <row r="2" spans="1:38" ht="6" customHeight="1">
      <c r="A2" s="2"/>
      <c r="B2" s="2411"/>
      <c r="C2" s="2411"/>
      <c r="D2" s="2411"/>
      <c r="E2" s="4"/>
      <c r="F2" s="4"/>
      <c r="G2" s="4"/>
      <c r="H2" s="4"/>
      <c r="I2" s="4"/>
      <c r="J2" s="4"/>
      <c r="K2" s="4"/>
      <c r="L2" s="425"/>
      <c r="M2" s="2"/>
    </row>
    <row r="3" spans="1:38" ht="13.5" customHeight="1" thickBot="1">
      <c r="A3" s="2"/>
      <c r="B3" s="4"/>
      <c r="C3" s="4"/>
      <c r="D3" s="4"/>
      <c r="E3" s="586"/>
      <c r="F3" s="586"/>
      <c r="G3" s="586"/>
      <c r="H3" s="586"/>
      <c r="I3" s="586"/>
      <c r="J3" s="586"/>
      <c r="K3" s="586" t="s">
        <v>67</v>
      </c>
      <c r="L3" s="155"/>
      <c r="M3" s="2"/>
      <c r="W3" s="2033"/>
    </row>
    <row r="4" spans="1:38" s="7" customFormat="1" ht="13.5" customHeight="1" thickBot="1">
      <c r="A4" s="6"/>
      <c r="B4" s="14"/>
      <c r="C4" s="2500" t="s">
        <v>442</v>
      </c>
      <c r="D4" s="2501"/>
      <c r="E4" s="2501"/>
      <c r="F4" s="2501"/>
      <c r="G4" s="2501"/>
      <c r="H4" s="2501"/>
      <c r="I4" s="2501"/>
      <c r="J4" s="2501"/>
      <c r="K4" s="2502"/>
      <c r="L4" s="155"/>
      <c r="M4" s="6"/>
      <c r="N4" s="2034"/>
      <c r="O4" s="1975"/>
      <c r="P4" s="1975"/>
      <c r="Q4" s="1975"/>
      <c r="R4" s="1975"/>
      <c r="S4" s="1975"/>
      <c r="T4" s="1975"/>
      <c r="U4" s="1975"/>
      <c r="V4" s="1975"/>
      <c r="W4" s="2485"/>
      <c r="X4" s="2486"/>
      <c r="Y4" s="2486"/>
      <c r="Z4" s="2486"/>
      <c r="AA4" s="2486"/>
      <c r="AB4" s="2486"/>
      <c r="AC4" s="2486"/>
      <c r="AD4" s="2486"/>
      <c r="AE4" s="2486"/>
      <c r="AF4" s="1975"/>
      <c r="AG4" s="1975"/>
      <c r="AH4" s="1975"/>
      <c r="AI4" s="1975"/>
      <c r="AJ4" s="1975"/>
      <c r="AK4" s="1975"/>
      <c r="AL4" s="1975"/>
    </row>
    <row r="5" spans="1:38" ht="4.5" customHeight="1">
      <c r="A5" s="2"/>
      <c r="B5" s="4"/>
      <c r="C5" s="2503" t="s">
        <v>82</v>
      </c>
      <c r="D5" s="2504"/>
      <c r="E5" s="992"/>
      <c r="F5" s="1248"/>
      <c r="G5" s="992"/>
      <c r="H5" s="1248"/>
      <c r="I5" s="992"/>
      <c r="J5" s="992"/>
      <c r="K5" s="992"/>
      <c r="L5" s="155"/>
      <c r="M5" s="2"/>
      <c r="W5" s="2486"/>
      <c r="X5" s="2486"/>
      <c r="Y5" s="2486"/>
      <c r="Z5" s="2486"/>
      <c r="AA5" s="2486"/>
      <c r="AB5" s="2486"/>
      <c r="AC5" s="2486"/>
      <c r="AD5" s="2486"/>
      <c r="AE5" s="2486"/>
    </row>
    <row r="6" spans="1:38" ht="13.5" customHeight="1">
      <c r="A6" s="2"/>
      <c r="B6" s="4"/>
      <c r="C6" s="2503"/>
      <c r="D6" s="2504"/>
      <c r="E6" s="2487" t="s">
        <v>281</v>
      </c>
      <c r="F6" s="2487"/>
      <c r="G6" s="2487"/>
      <c r="H6" s="2487"/>
      <c r="I6" s="2488"/>
      <c r="J6" s="2491" t="s">
        <v>440</v>
      </c>
      <c r="K6" s="2491"/>
      <c r="L6" s="155"/>
      <c r="M6" s="2"/>
      <c r="O6" s="2035"/>
      <c r="P6" s="1245"/>
      <c r="Q6" s="1253"/>
      <c r="R6" s="1009"/>
      <c r="S6" s="1009"/>
      <c r="T6" s="1009"/>
      <c r="U6" s="1009"/>
      <c r="W6" s="2486"/>
      <c r="X6" s="2486"/>
      <c r="Y6" s="2486"/>
      <c r="Z6" s="2486"/>
      <c r="AA6" s="2486"/>
      <c r="AB6" s="2486"/>
      <c r="AC6" s="2486"/>
      <c r="AD6" s="2486"/>
      <c r="AE6" s="2486"/>
    </row>
    <row r="7" spans="1:38" ht="13.5" customHeight="1">
      <c r="A7" s="2"/>
      <c r="B7" s="4"/>
      <c r="C7" s="2504"/>
      <c r="D7" s="2504"/>
      <c r="E7" s="2496">
        <v>2021</v>
      </c>
      <c r="F7" s="2497"/>
      <c r="G7" s="2498">
        <v>2022</v>
      </c>
      <c r="H7" s="2496"/>
      <c r="I7" s="2497"/>
      <c r="J7" s="2492" t="s">
        <v>441</v>
      </c>
      <c r="K7" s="2494" t="s">
        <v>87</v>
      </c>
      <c r="L7" s="155"/>
      <c r="M7" s="2"/>
      <c r="Q7" s="2484"/>
      <c r="R7" s="2484"/>
      <c r="S7" s="2484"/>
      <c r="T7" s="2484"/>
      <c r="U7" s="2484"/>
      <c r="W7" s="2486"/>
      <c r="X7" s="2486"/>
      <c r="Y7" s="2486"/>
      <c r="Z7" s="2486"/>
      <c r="AA7" s="2486"/>
      <c r="AB7" s="2486"/>
      <c r="AC7" s="2486"/>
      <c r="AD7" s="2486"/>
      <c r="AE7" s="2486"/>
    </row>
    <row r="8" spans="1:38" ht="13.5" customHeight="1">
      <c r="A8" s="2"/>
      <c r="B8" s="4"/>
      <c r="C8" s="427"/>
      <c r="D8" s="427"/>
      <c r="E8" s="990" t="s">
        <v>95</v>
      </c>
      <c r="F8" s="1162" t="s">
        <v>92</v>
      </c>
      <c r="G8" s="990" t="s">
        <v>90</v>
      </c>
      <c r="H8" s="990" t="s">
        <v>98</v>
      </c>
      <c r="I8" s="1162" t="s">
        <v>95</v>
      </c>
      <c r="J8" s="2493"/>
      <c r="K8" s="2495"/>
      <c r="L8" s="155"/>
      <c r="M8" s="2"/>
      <c r="O8" s="2033"/>
      <c r="Q8" s="1254"/>
      <c r="R8" s="1254"/>
      <c r="S8" s="1254"/>
      <c r="T8" s="1254"/>
      <c r="U8" s="1254"/>
      <c r="W8" s="2486"/>
      <c r="X8" s="2486"/>
      <c r="Y8" s="2486"/>
      <c r="Z8" s="2486"/>
      <c r="AA8" s="2486"/>
      <c r="AB8" s="2486"/>
      <c r="AC8" s="2486"/>
      <c r="AD8" s="2486"/>
      <c r="AE8" s="2486"/>
    </row>
    <row r="9" spans="1:38" s="430" customFormat="1" ht="23.25" customHeight="1">
      <c r="A9" s="428"/>
      <c r="B9" s="429"/>
      <c r="C9" s="2506" t="s">
        <v>65</v>
      </c>
      <c r="D9" s="2506"/>
      <c r="E9" s="1163">
        <v>6</v>
      </c>
      <c r="F9" s="1163">
        <v>6</v>
      </c>
      <c r="G9" s="1163">
        <v>6.2</v>
      </c>
      <c r="H9" s="1163">
        <v>6.2</v>
      </c>
      <c r="I9" s="1163">
        <v>6.2</v>
      </c>
      <c r="J9" s="1164">
        <v>0</v>
      </c>
      <c r="K9" s="1164">
        <v>3.3333333333333437</v>
      </c>
      <c r="L9" s="484"/>
      <c r="M9" s="428"/>
      <c r="N9" s="962"/>
      <c r="O9" s="2036"/>
      <c r="P9" s="2036"/>
      <c r="Q9" s="1255"/>
      <c r="R9" s="1255"/>
      <c r="S9" s="1255"/>
      <c r="T9" s="1255"/>
      <c r="U9" s="1255"/>
      <c r="V9" s="962"/>
      <c r="W9" s="2486"/>
      <c r="X9" s="2486"/>
      <c r="Y9" s="2486"/>
      <c r="Z9" s="2486"/>
      <c r="AA9" s="2486"/>
      <c r="AB9" s="2486"/>
      <c r="AC9" s="2486"/>
      <c r="AD9" s="2486"/>
      <c r="AE9" s="2486"/>
      <c r="AF9" s="962"/>
      <c r="AG9" s="962"/>
      <c r="AH9" s="962"/>
      <c r="AI9" s="962"/>
      <c r="AJ9" s="962"/>
      <c r="AK9" s="962"/>
      <c r="AL9" s="962"/>
    </row>
    <row r="10" spans="1:38" ht="18.75" customHeight="1">
      <c r="A10" s="2"/>
      <c r="B10" s="4"/>
      <c r="C10" s="147" t="s">
        <v>459</v>
      </c>
      <c r="D10" s="13"/>
      <c r="E10" s="834">
        <v>11.9</v>
      </c>
      <c r="F10" s="834">
        <v>11.8</v>
      </c>
      <c r="G10" s="834">
        <v>12.4</v>
      </c>
      <c r="H10" s="834">
        <v>12.5</v>
      </c>
      <c r="I10" s="834">
        <v>12.2</v>
      </c>
      <c r="J10" s="833">
        <v>-2.4000000000000021</v>
      </c>
      <c r="K10" s="833">
        <v>2.5210084033613356</v>
      </c>
      <c r="L10" s="484"/>
      <c r="M10" s="2"/>
      <c r="O10" s="2036"/>
      <c r="P10" s="2036"/>
      <c r="Q10" s="1256"/>
      <c r="R10" s="1256"/>
      <c r="S10" s="1256"/>
      <c r="T10" s="1256"/>
      <c r="U10" s="1256"/>
      <c r="W10" s="2486"/>
      <c r="X10" s="2486"/>
      <c r="Y10" s="2486"/>
      <c r="Z10" s="2486"/>
      <c r="AA10" s="2486"/>
      <c r="AB10" s="2486"/>
      <c r="AC10" s="2486"/>
      <c r="AD10" s="2486"/>
      <c r="AE10" s="2486"/>
    </row>
    <row r="11" spans="1:38" ht="18.75" customHeight="1">
      <c r="A11" s="2"/>
      <c r="B11" s="4"/>
      <c r="C11" s="147" t="s">
        <v>226</v>
      </c>
      <c r="D11" s="20"/>
      <c r="E11" s="834">
        <v>8</v>
      </c>
      <c r="F11" s="834">
        <v>8</v>
      </c>
      <c r="G11" s="834">
        <v>8.1999999999999993</v>
      </c>
      <c r="H11" s="834">
        <v>8.4</v>
      </c>
      <c r="I11" s="834">
        <v>8.4</v>
      </c>
      <c r="J11" s="833">
        <v>0</v>
      </c>
      <c r="K11" s="833">
        <v>5.0000000000000044</v>
      </c>
      <c r="L11" s="484"/>
      <c r="M11" s="2"/>
      <c r="O11" s="2036"/>
      <c r="P11" s="2036"/>
      <c r="Q11" s="1252"/>
      <c r="R11" s="1252"/>
      <c r="S11" s="1252"/>
      <c r="T11" s="1252"/>
      <c r="U11" s="1252"/>
      <c r="W11" s="2486"/>
      <c r="X11" s="2486"/>
      <c r="Y11" s="2486"/>
      <c r="Z11" s="2486"/>
      <c r="AA11" s="2486"/>
      <c r="AB11" s="2486"/>
      <c r="AC11" s="2486"/>
      <c r="AD11" s="2486"/>
      <c r="AE11" s="2486"/>
    </row>
    <row r="12" spans="1:38" ht="18.75" customHeight="1">
      <c r="A12" s="2"/>
      <c r="B12" s="4"/>
      <c r="C12" s="147" t="s">
        <v>227</v>
      </c>
      <c r="D12" s="20"/>
      <c r="E12" s="834">
        <v>5.0999999999999996</v>
      </c>
      <c r="F12" s="834">
        <v>5.2</v>
      </c>
      <c r="G12" s="834">
        <v>5.3</v>
      </c>
      <c r="H12" s="834">
        <v>5.3</v>
      </c>
      <c r="I12" s="834">
        <v>5.3</v>
      </c>
      <c r="J12" s="833">
        <v>0</v>
      </c>
      <c r="K12" s="833">
        <v>3.9215686274509887</v>
      </c>
      <c r="L12" s="484"/>
      <c r="M12" s="2"/>
      <c r="O12" s="2036"/>
      <c r="P12" s="2036"/>
      <c r="Q12" s="1252"/>
      <c r="R12" s="1252"/>
      <c r="S12" s="1252"/>
      <c r="T12" s="1252"/>
      <c r="U12" s="1252"/>
    </row>
    <row r="13" spans="1:38" ht="18.75" customHeight="1">
      <c r="A13" s="2"/>
      <c r="B13" s="4"/>
      <c r="C13" s="147" t="s">
        <v>81</v>
      </c>
      <c r="D13" s="13"/>
      <c r="E13" s="834">
        <v>4.9000000000000004</v>
      </c>
      <c r="F13" s="834">
        <v>5.0999999999999996</v>
      </c>
      <c r="G13" s="834">
        <v>5.2</v>
      </c>
      <c r="H13" s="834">
        <v>5.2</v>
      </c>
      <c r="I13" s="834">
        <v>5.2</v>
      </c>
      <c r="J13" s="1160">
        <v>0</v>
      </c>
      <c r="K13" s="1160">
        <v>6.1224489795918435</v>
      </c>
      <c r="L13" s="426"/>
      <c r="M13" s="2"/>
      <c r="O13" s="2036"/>
      <c r="P13" s="2036"/>
      <c r="Q13" s="1252"/>
      <c r="R13" s="1252"/>
      <c r="S13" s="1252"/>
      <c r="T13" s="1252"/>
      <c r="U13" s="1252"/>
      <c r="W13" s="2486"/>
      <c r="X13" s="2486"/>
      <c r="Y13" s="2486"/>
      <c r="Z13" s="2486"/>
      <c r="AA13" s="2486"/>
      <c r="AB13" s="2486"/>
    </row>
    <row r="14" spans="1:38" ht="18.75" customHeight="1">
      <c r="A14" s="2"/>
      <c r="B14" s="4"/>
      <c r="C14" s="147" t="s">
        <v>228</v>
      </c>
      <c r="D14" s="20"/>
      <c r="E14" s="834">
        <v>5.2</v>
      </c>
      <c r="F14" s="834">
        <v>5.3</v>
      </c>
      <c r="G14" s="834">
        <v>5.5</v>
      </c>
      <c r="H14" s="834">
        <v>5.5</v>
      </c>
      <c r="I14" s="834">
        <v>5.5</v>
      </c>
      <c r="J14" s="1160">
        <v>0</v>
      </c>
      <c r="K14" s="1160">
        <v>5.7692307692307709</v>
      </c>
      <c r="L14" s="426"/>
      <c r="M14" s="2"/>
      <c r="O14" s="2036"/>
      <c r="P14" s="2036"/>
      <c r="Q14" s="1252"/>
      <c r="R14" s="1252"/>
      <c r="S14" s="1252"/>
      <c r="T14" s="1252"/>
      <c r="U14" s="1252"/>
      <c r="W14" s="2486"/>
      <c r="X14" s="2486"/>
      <c r="Y14" s="2486"/>
      <c r="Z14" s="2486"/>
      <c r="AA14" s="2486"/>
      <c r="AB14" s="2486"/>
    </row>
    <row r="15" spans="1:38" ht="18.75" customHeight="1">
      <c r="A15" s="2"/>
      <c r="B15" s="4"/>
      <c r="C15" s="147" t="s">
        <v>80</v>
      </c>
      <c r="D15" s="20"/>
      <c r="E15" s="834">
        <v>5.4</v>
      </c>
      <c r="F15" s="834">
        <v>5.6</v>
      </c>
      <c r="G15" s="834">
        <v>5.5</v>
      </c>
      <c r="H15" s="834">
        <v>5.8</v>
      </c>
      <c r="I15" s="834">
        <v>5.8</v>
      </c>
      <c r="J15" s="1160">
        <v>0</v>
      </c>
      <c r="K15" s="1160">
        <v>7.4074074074073959</v>
      </c>
      <c r="L15" s="426"/>
      <c r="M15" s="2"/>
      <c r="O15" s="2036"/>
      <c r="P15" s="2036"/>
      <c r="Q15" s="1252"/>
      <c r="R15" s="1252"/>
      <c r="S15" s="1252"/>
      <c r="T15" s="1252"/>
      <c r="U15" s="1252"/>
      <c r="W15" s="2486"/>
      <c r="X15" s="2486"/>
      <c r="Y15" s="2486"/>
      <c r="Z15" s="2486"/>
      <c r="AA15" s="2486"/>
      <c r="AB15" s="2486"/>
    </row>
    <row r="16" spans="1:38" ht="18.75" customHeight="1">
      <c r="A16" s="2"/>
      <c r="B16" s="4"/>
      <c r="C16" s="147" t="s">
        <v>229</v>
      </c>
      <c r="D16" s="20"/>
      <c r="E16" s="834">
        <v>5.4</v>
      </c>
      <c r="F16" s="834">
        <v>5.4</v>
      </c>
      <c r="G16" s="834">
        <v>5.5</v>
      </c>
      <c r="H16" s="834">
        <v>5.6</v>
      </c>
      <c r="I16" s="834">
        <v>5.5</v>
      </c>
      <c r="J16" s="1160">
        <v>-1.7857142857142794</v>
      </c>
      <c r="K16" s="1160">
        <v>1.8518518518518379</v>
      </c>
      <c r="L16" s="426"/>
      <c r="M16" s="2"/>
      <c r="O16" s="2036"/>
      <c r="P16" s="2036"/>
      <c r="Q16" s="1252"/>
      <c r="R16" s="1252"/>
      <c r="S16" s="1252"/>
      <c r="T16" s="1252"/>
      <c r="U16" s="1252"/>
      <c r="W16" s="2486"/>
      <c r="X16" s="2486"/>
      <c r="Y16" s="2486"/>
      <c r="Z16" s="2486"/>
      <c r="AA16" s="2486"/>
      <c r="AB16" s="2486"/>
    </row>
    <row r="17" spans="1:38" ht="18.75" customHeight="1">
      <c r="A17" s="2"/>
      <c r="B17" s="4"/>
      <c r="C17" s="147" t="s">
        <v>79</v>
      </c>
      <c r="D17" s="20"/>
      <c r="E17" s="834">
        <v>5</v>
      </c>
      <c r="F17" s="834">
        <v>5.0999999999999996</v>
      </c>
      <c r="G17" s="834">
        <v>5.2</v>
      </c>
      <c r="H17" s="834">
        <v>5.2</v>
      </c>
      <c r="I17" s="834">
        <v>5.2</v>
      </c>
      <c r="J17" s="1160">
        <v>0</v>
      </c>
      <c r="K17" s="1160">
        <v>4.0000000000000036</v>
      </c>
      <c r="L17" s="426"/>
      <c r="M17" s="2"/>
      <c r="O17" s="2036"/>
      <c r="P17" s="2036"/>
      <c r="Q17" s="1252"/>
      <c r="R17" s="1252"/>
      <c r="S17" s="1252"/>
      <c r="T17" s="1252"/>
      <c r="U17" s="1252"/>
    </row>
    <row r="18" spans="1:38" ht="18.75" customHeight="1">
      <c r="A18" s="2"/>
      <c r="B18" s="4"/>
      <c r="C18" s="147" t="s">
        <v>78</v>
      </c>
      <c r="D18" s="20"/>
      <c r="E18" s="834">
        <v>5.5</v>
      </c>
      <c r="F18" s="834">
        <v>5.5</v>
      </c>
      <c r="G18" s="834">
        <v>5.7</v>
      </c>
      <c r="H18" s="834">
        <v>5.7</v>
      </c>
      <c r="I18" s="834">
        <v>5.6</v>
      </c>
      <c r="J18" s="1160">
        <v>-1.7543859649122862</v>
      </c>
      <c r="K18" s="1160">
        <v>1.8181818181818077</v>
      </c>
      <c r="L18" s="426"/>
      <c r="M18" s="2"/>
      <c r="O18" s="2036"/>
      <c r="P18" s="2036"/>
      <c r="Q18" s="1252"/>
      <c r="R18" s="1252"/>
      <c r="S18" s="1252"/>
      <c r="T18" s="1252"/>
      <c r="U18" s="1252"/>
    </row>
    <row r="19" spans="1:38" ht="18.75" customHeight="1">
      <c r="A19" s="2"/>
      <c r="B19" s="4"/>
      <c r="C19" s="147" t="s">
        <v>438</v>
      </c>
      <c r="D19" s="20"/>
      <c r="E19" s="834">
        <v>5</v>
      </c>
      <c r="F19" s="834">
        <v>5.0999999999999996</v>
      </c>
      <c r="G19" s="834">
        <v>5.2</v>
      </c>
      <c r="H19" s="834">
        <v>5.2</v>
      </c>
      <c r="I19" s="834">
        <v>5.2</v>
      </c>
      <c r="J19" s="1160">
        <v>0</v>
      </c>
      <c r="K19" s="1160">
        <v>4.0000000000000036</v>
      </c>
      <c r="L19" s="426"/>
      <c r="M19" s="2"/>
      <c r="O19" s="2036"/>
      <c r="P19" s="2036"/>
      <c r="Q19" s="1252"/>
      <c r="R19" s="1252"/>
      <c r="S19" s="1252"/>
      <c r="T19" s="1252"/>
      <c r="U19" s="1252"/>
    </row>
    <row r="20" spans="1:38" ht="18.75" customHeight="1">
      <c r="A20" s="2"/>
      <c r="B20" s="4"/>
      <c r="C20" s="147" t="s">
        <v>77</v>
      </c>
      <c r="D20" s="13"/>
      <c r="E20" s="834">
        <v>5.8</v>
      </c>
      <c r="F20" s="834">
        <v>5.8</v>
      </c>
      <c r="G20" s="834">
        <v>5.9</v>
      </c>
      <c r="H20" s="834">
        <v>6.1</v>
      </c>
      <c r="I20" s="834">
        <v>6</v>
      </c>
      <c r="J20" s="1160">
        <v>-1.6393442622950727</v>
      </c>
      <c r="K20" s="1160">
        <v>3.4482758620689724</v>
      </c>
      <c r="L20" s="426"/>
      <c r="M20" s="2"/>
      <c r="O20" s="2036"/>
      <c r="P20" s="2036"/>
      <c r="Q20" s="1252"/>
      <c r="R20" s="1252"/>
      <c r="S20" s="1252"/>
      <c r="T20" s="1252"/>
      <c r="U20" s="1252"/>
    </row>
    <row r="21" spans="1:38" ht="18.75" customHeight="1">
      <c r="A21" s="2"/>
      <c r="B21" s="4"/>
      <c r="C21" s="147" t="s">
        <v>439</v>
      </c>
      <c r="D21" s="20"/>
      <c r="E21" s="834">
        <v>5.7</v>
      </c>
      <c r="F21" s="834">
        <v>5.7</v>
      </c>
      <c r="G21" s="834">
        <v>5.9</v>
      </c>
      <c r="H21" s="834">
        <v>6</v>
      </c>
      <c r="I21" s="834">
        <v>5.9</v>
      </c>
      <c r="J21" s="1160">
        <v>-1.6666666666666607</v>
      </c>
      <c r="K21" s="1160">
        <v>3.5087719298245723</v>
      </c>
      <c r="L21" s="426"/>
      <c r="M21" s="2"/>
      <c r="O21" s="2036"/>
      <c r="P21" s="2036"/>
      <c r="Q21" s="1252"/>
      <c r="R21" s="1252"/>
      <c r="S21" s="1252"/>
      <c r="T21" s="1252"/>
      <c r="U21" s="1252"/>
    </row>
    <row r="22" spans="1:38" ht="18.75" customHeight="1">
      <c r="A22" s="2"/>
      <c r="B22" s="4"/>
      <c r="C22" s="147" t="s">
        <v>232</v>
      </c>
      <c r="D22" s="20"/>
      <c r="E22" s="834">
        <v>5.8</v>
      </c>
      <c r="F22" s="834">
        <v>5.8</v>
      </c>
      <c r="G22" s="834">
        <v>6</v>
      </c>
      <c r="H22" s="834">
        <v>6.1</v>
      </c>
      <c r="I22" s="834">
        <v>6.1</v>
      </c>
      <c r="J22" s="1160">
        <v>0</v>
      </c>
      <c r="K22" s="1160">
        <v>5.1724137931034475</v>
      </c>
      <c r="L22" s="426"/>
      <c r="M22" s="2"/>
      <c r="O22" s="2036"/>
      <c r="P22" s="2036"/>
      <c r="Q22" s="1252"/>
      <c r="R22" s="1252"/>
      <c r="S22" s="1252"/>
      <c r="T22" s="1252"/>
      <c r="U22" s="1252"/>
    </row>
    <row r="23" spans="1:38" ht="18.75" customHeight="1">
      <c r="A23" s="2"/>
      <c r="B23" s="4"/>
      <c r="C23" s="147" t="s">
        <v>273</v>
      </c>
      <c r="D23" s="20"/>
      <c r="E23" s="834">
        <v>5.8</v>
      </c>
      <c r="F23" s="834">
        <v>5.9</v>
      </c>
      <c r="G23" s="834">
        <v>6</v>
      </c>
      <c r="H23" s="834">
        <v>6.1</v>
      </c>
      <c r="I23" s="834">
        <v>6.2</v>
      </c>
      <c r="J23" s="1160">
        <v>1.6393442622950838</v>
      </c>
      <c r="K23" s="1160">
        <v>6.8965517241379448</v>
      </c>
      <c r="L23" s="426"/>
      <c r="M23" s="2"/>
      <c r="O23" s="2036"/>
      <c r="P23" s="2036"/>
      <c r="Q23" s="1252"/>
      <c r="R23" s="1252"/>
      <c r="S23" s="1252"/>
      <c r="T23" s="1252"/>
      <c r="U23" s="1252"/>
    </row>
    <row r="24" spans="1:38" ht="18.75" customHeight="1">
      <c r="A24" s="2"/>
      <c r="B24" s="4"/>
      <c r="C24" s="147" t="s">
        <v>274</v>
      </c>
      <c r="D24" s="20"/>
      <c r="E24" s="834">
        <v>4.9000000000000004</v>
      </c>
      <c r="F24" s="834">
        <v>4.9000000000000004</v>
      </c>
      <c r="G24" s="834">
        <v>5.0999999999999996</v>
      </c>
      <c r="H24" s="834">
        <v>5.0999999999999996</v>
      </c>
      <c r="I24" s="834">
        <v>5.0999999999999996</v>
      </c>
      <c r="J24" s="1160">
        <v>0</v>
      </c>
      <c r="K24" s="1160">
        <v>4.0816326530612068</v>
      </c>
      <c r="L24" s="426"/>
      <c r="M24" s="2"/>
      <c r="O24" s="2036"/>
      <c r="P24" s="2036"/>
      <c r="Q24" s="1252"/>
      <c r="R24" s="1252"/>
      <c r="S24" s="1252"/>
      <c r="T24" s="1252"/>
      <c r="U24" s="1252"/>
    </row>
    <row r="25" spans="1:38" ht="8.25" customHeight="1" thickBot="1">
      <c r="A25" s="2"/>
      <c r="B25" s="4"/>
      <c r="C25" s="993"/>
      <c r="D25" s="993"/>
      <c r="E25" s="431"/>
      <c r="F25" s="431"/>
      <c r="G25" s="431"/>
      <c r="H25" s="431"/>
      <c r="I25" s="431"/>
      <c r="J25" s="431"/>
      <c r="K25" s="431"/>
      <c r="L25" s="426"/>
      <c r="M25" s="2"/>
      <c r="O25" s="2036"/>
      <c r="Q25" s="1252"/>
      <c r="R25" s="1252"/>
      <c r="S25" s="1252"/>
      <c r="T25" s="1252"/>
      <c r="U25" s="1252"/>
    </row>
    <row r="26" spans="1:38" s="7" customFormat="1" ht="13.5" customHeight="1" thickBot="1">
      <c r="A26" s="6"/>
      <c r="B26" s="14"/>
      <c r="C26" s="2500" t="s">
        <v>443</v>
      </c>
      <c r="D26" s="2501"/>
      <c r="E26" s="2501"/>
      <c r="F26" s="2501"/>
      <c r="G26" s="2501"/>
      <c r="H26" s="2501"/>
      <c r="I26" s="2501"/>
      <c r="J26" s="2501"/>
      <c r="K26" s="2502"/>
      <c r="L26" s="426"/>
      <c r="M26" s="6"/>
      <c r="N26" s="1975"/>
      <c r="O26" s="1975"/>
      <c r="P26" s="1975"/>
      <c r="Q26" s="1975"/>
      <c r="R26" s="1975"/>
      <c r="S26" s="1975"/>
      <c r="T26" s="1975"/>
      <c r="U26" s="1975"/>
      <c r="V26" s="1975"/>
      <c r="W26" s="1975"/>
      <c r="X26" s="1975"/>
      <c r="Y26" s="1975"/>
      <c r="Z26" s="1975"/>
      <c r="AA26" s="1975"/>
      <c r="AB26" s="1975"/>
      <c r="AC26" s="1975"/>
      <c r="AD26" s="1975"/>
      <c r="AE26" s="1975"/>
      <c r="AF26" s="1975"/>
      <c r="AG26" s="1975"/>
      <c r="AH26" s="1975"/>
      <c r="AI26" s="1975"/>
      <c r="AJ26" s="1975"/>
      <c r="AK26" s="1975"/>
      <c r="AL26" s="1975"/>
    </row>
    <row r="27" spans="1:38" ht="4.5" customHeight="1">
      <c r="A27" s="2"/>
      <c r="B27" s="4"/>
      <c r="C27" s="2503" t="s">
        <v>82</v>
      </c>
      <c r="D27" s="2504"/>
      <c r="E27" s="993"/>
      <c r="F27" s="993"/>
      <c r="G27" s="993"/>
      <c r="H27" s="993"/>
      <c r="I27" s="993"/>
      <c r="J27" s="993"/>
      <c r="K27" s="993"/>
      <c r="L27" s="426"/>
      <c r="M27" s="2"/>
    </row>
    <row r="28" spans="1:38" ht="13.5" customHeight="1">
      <c r="A28" s="2"/>
      <c r="B28" s="4"/>
      <c r="C28" s="2503"/>
      <c r="D28" s="2504"/>
      <c r="E28" s="2487" t="s">
        <v>287</v>
      </c>
      <c r="F28" s="2487"/>
      <c r="G28" s="2487"/>
      <c r="H28" s="2487"/>
      <c r="I28" s="2487"/>
      <c r="J28" s="2489" t="s">
        <v>440</v>
      </c>
      <c r="K28" s="2490"/>
      <c r="L28" s="155"/>
      <c r="M28" s="2"/>
    </row>
    <row r="29" spans="1:38" ht="13.5" customHeight="1">
      <c r="A29" s="2"/>
      <c r="B29" s="4"/>
      <c r="C29" s="2504"/>
      <c r="D29" s="2504"/>
      <c r="E29" s="2496">
        <v>2021</v>
      </c>
      <c r="F29" s="2497"/>
      <c r="G29" s="2496">
        <v>2022</v>
      </c>
      <c r="H29" s="2496"/>
      <c r="I29" s="2497"/>
      <c r="J29" s="2507" t="s">
        <v>441</v>
      </c>
      <c r="K29" s="2490" t="s">
        <v>87</v>
      </c>
      <c r="L29" s="155"/>
      <c r="M29" s="2"/>
      <c r="Q29" s="1946"/>
      <c r="R29" s="1946"/>
      <c r="S29" s="1946"/>
      <c r="T29" s="1946"/>
    </row>
    <row r="30" spans="1:38" ht="13.5" customHeight="1">
      <c r="A30" s="2"/>
      <c r="B30" s="4"/>
      <c r="C30" s="427"/>
      <c r="D30" s="427"/>
      <c r="E30" s="990" t="s">
        <v>95</v>
      </c>
      <c r="F30" s="1162" t="s">
        <v>92</v>
      </c>
      <c r="G30" s="990" t="s">
        <v>90</v>
      </c>
      <c r="H30" s="990" t="s">
        <v>98</v>
      </c>
      <c r="I30" s="1162" t="s">
        <v>95</v>
      </c>
      <c r="J30" s="2508"/>
      <c r="K30" s="2509"/>
      <c r="L30" s="155"/>
      <c r="M30" s="2"/>
      <c r="O30" s="2033"/>
      <c r="Q30" s="2033"/>
    </row>
    <row r="31" spans="1:38" s="430" customFormat="1" ht="23.25" customHeight="1">
      <c r="A31" s="428"/>
      <c r="B31" s="429"/>
      <c r="C31" s="2506" t="s">
        <v>65</v>
      </c>
      <c r="D31" s="2506"/>
      <c r="E31" s="832">
        <v>1034.3</v>
      </c>
      <c r="F31" s="832">
        <v>1038.7</v>
      </c>
      <c r="G31" s="832">
        <v>1075.0999999999999</v>
      </c>
      <c r="H31" s="832">
        <v>1082</v>
      </c>
      <c r="I31" s="832">
        <v>1074.5</v>
      </c>
      <c r="J31" s="832">
        <v>-0.7</v>
      </c>
      <c r="K31" s="832">
        <v>3.9</v>
      </c>
      <c r="L31" s="484"/>
      <c r="M31" s="428"/>
      <c r="N31" s="962"/>
      <c r="O31" s="2036"/>
      <c r="P31" s="962"/>
      <c r="Q31" s="2036"/>
      <c r="R31" s="962"/>
      <c r="S31" s="2036"/>
      <c r="T31" s="2036"/>
      <c r="U31" s="2037"/>
      <c r="V31" s="962"/>
      <c r="W31" s="962"/>
      <c r="X31" s="962"/>
      <c r="Y31" s="962"/>
      <c r="Z31" s="962"/>
      <c r="AA31" s="962"/>
      <c r="AB31" s="962"/>
      <c r="AC31" s="962"/>
      <c r="AD31" s="962"/>
      <c r="AE31" s="962"/>
      <c r="AF31" s="962"/>
      <c r="AG31" s="962"/>
      <c r="AH31" s="962"/>
      <c r="AI31" s="962"/>
      <c r="AJ31" s="962"/>
      <c r="AK31" s="962"/>
      <c r="AL31" s="962"/>
    </row>
    <row r="32" spans="1:38" ht="18.75" customHeight="1">
      <c r="A32" s="2"/>
      <c r="B32" s="4"/>
      <c r="C32" s="147" t="s">
        <v>459</v>
      </c>
      <c r="D32" s="13"/>
      <c r="E32" s="833">
        <v>2039.8</v>
      </c>
      <c r="F32" s="833">
        <v>2035</v>
      </c>
      <c r="G32" s="833">
        <v>2148.3000000000002</v>
      </c>
      <c r="H32" s="833">
        <v>2148.4</v>
      </c>
      <c r="I32" s="833">
        <v>2089.4</v>
      </c>
      <c r="J32" s="833">
        <v>-2.7</v>
      </c>
      <c r="K32" s="833">
        <v>2.4</v>
      </c>
      <c r="L32" s="484"/>
      <c r="M32" s="2"/>
      <c r="N32" s="1160"/>
      <c r="O32" s="2036"/>
      <c r="P32" s="962"/>
      <c r="Q32" s="2036"/>
      <c r="R32" s="1015"/>
      <c r="U32" s="1984"/>
      <c r="Y32" s="963"/>
      <c r="Z32" s="963"/>
      <c r="AA32" s="963"/>
      <c r="AB32" s="2033"/>
    </row>
    <row r="33" spans="1:38" ht="18.75" customHeight="1">
      <c r="A33" s="2"/>
      <c r="B33" s="4"/>
      <c r="C33" s="147" t="s">
        <v>226</v>
      </c>
      <c r="D33" s="20"/>
      <c r="E33" s="833">
        <v>1394.1</v>
      </c>
      <c r="F33" s="833">
        <v>1384.3</v>
      </c>
      <c r="G33" s="833">
        <v>1423.1</v>
      </c>
      <c r="H33" s="833">
        <v>1450.5</v>
      </c>
      <c r="I33" s="833">
        <v>1456.9</v>
      </c>
      <c r="J33" s="833">
        <v>0.4</v>
      </c>
      <c r="K33" s="833">
        <v>4.5</v>
      </c>
      <c r="L33" s="484"/>
      <c r="M33" s="2"/>
      <c r="N33" s="1160"/>
      <c r="O33" s="2036"/>
      <c r="P33" s="962"/>
      <c r="Q33" s="2036"/>
      <c r="Y33" s="963"/>
      <c r="Z33" s="963"/>
      <c r="AA33" s="963"/>
      <c r="AB33" s="2033"/>
    </row>
    <row r="34" spans="1:38" ht="18.75" customHeight="1">
      <c r="A34" s="2"/>
      <c r="B34" s="4"/>
      <c r="C34" s="147" t="s">
        <v>227</v>
      </c>
      <c r="D34" s="20"/>
      <c r="E34" s="833">
        <v>876.1</v>
      </c>
      <c r="F34" s="833">
        <v>895.2</v>
      </c>
      <c r="G34" s="833">
        <v>915.6</v>
      </c>
      <c r="H34" s="833">
        <v>922.6</v>
      </c>
      <c r="I34" s="833">
        <v>920.1</v>
      </c>
      <c r="J34" s="833">
        <v>-0.3</v>
      </c>
      <c r="K34" s="833">
        <v>5</v>
      </c>
      <c r="L34" s="484"/>
      <c r="M34" s="2"/>
      <c r="N34" s="1160"/>
      <c r="O34" s="2036"/>
      <c r="P34" s="962"/>
      <c r="Q34" s="2036"/>
      <c r="Y34" s="963"/>
      <c r="Z34" s="963"/>
      <c r="AA34" s="963"/>
      <c r="AB34" s="2033"/>
    </row>
    <row r="35" spans="1:38" ht="18.75" customHeight="1">
      <c r="A35" s="2"/>
      <c r="B35" s="4"/>
      <c r="C35" s="147" t="s">
        <v>81</v>
      </c>
      <c r="D35" s="13"/>
      <c r="E35" s="833">
        <v>857.6</v>
      </c>
      <c r="F35" s="833">
        <v>882.1</v>
      </c>
      <c r="G35" s="833">
        <v>900.1</v>
      </c>
      <c r="H35" s="833">
        <v>903.9</v>
      </c>
      <c r="I35" s="833">
        <v>894.7</v>
      </c>
      <c r="J35" s="833">
        <v>-1</v>
      </c>
      <c r="K35" s="833">
        <v>4.3</v>
      </c>
      <c r="L35" s="426"/>
      <c r="M35" s="2"/>
      <c r="N35" s="1160"/>
      <c r="O35" s="2036"/>
      <c r="P35" s="962"/>
      <c r="Q35" s="2036"/>
      <c r="Y35" s="963"/>
      <c r="Z35" s="963"/>
      <c r="AA35" s="963"/>
      <c r="AB35" s="2033"/>
    </row>
    <row r="36" spans="1:38" ht="18.75" customHeight="1">
      <c r="A36" s="2"/>
      <c r="B36" s="4"/>
      <c r="C36" s="147" t="s">
        <v>228</v>
      </c>
      <c r="D36" s="20"/>
      <c r="E36" s="833">
        <v>907.3</v>
      </c>
      <c r="F36" s="833">
        <v>926.3</v>
      </c>
      <c r="G36" s="833">
        <v>955</v>
      </c>
      <c r="H36" s="833">
        <v>957.8</v>
      </c>
      <c r="I36" s="833">
        <v>949.1</v>
      </c>
      <c r="J36" s="833">
        <v>-0.9</v>
      </c>
      <c r="K36" s="833">
        <v>4.5999999999999996</v>
      </c>
      <c r="L36" s="426"/>
      <c r="M36" s="2"/>
      <c r="N36" s="1160"/>
      <c r="O36" s="2036"/>
      <c r="P36" s="962"/>
      <c r="Q36" s="2036"/>
      <c r="Y36" s="963"/>
      <c r="Z36" s="963"/>
    </row>
    <row r="37" spans="1:38" ht="18.75" customHeight="1">
      <c r="A37" s="2"/>
      <c r="B37" s="4"/>
      <c r="C37" s="147" t="s">
        <v>80</v>
      </c>
      <c r="D37" s="20"/>
      <c r="E37" s="833">
        <v>934.9</v>
      </c>
      <c r="F37" s="833">
        <v>978.5</v>
      </c>
      <c r="G37" s="833">
        <v>959</v>
      </c>
      <c r="H37" s="833">
        <v>1005.6</v>
      </c>
      <c r="I37" s="833">
        <v>1005.7</v>
      </c>
      <c r="J37" s="833">
        <v>0</v>
      </c>
      <c r="K37" s="833">
        <v>7.6</v>
      </c>
      <c r="L37" s="426"/>
      <c r="M37" s="2"/>
      <c r="N37" s="1160"/>
      <c r="O37" s="2036"/>
      <c r="P37" s="962"/>
      <c r="Q37" s="2036"/>
      <c r="Y37" s="963"/>
      <c r="Z37" s="963"/>
    </row>
    <row r="38" spans="1:38" ht="18.75" customHeight="1">
      <c r="A38" s="2"/>
      <c r="B38" s="4"/>
      <c r="C38" s="147" t="s">
        <v>229</v>
      </c>
      <c r="D38" s="20"/>
      <c r="E38" s="833">
        <v>930.8</v>
      </c>
      <c r="F38" s="833">
        <v>934.9</v>
      </c>
      <c r="G38" s="833">
        <v>955.9</v>
      </c>
      <c r="H38" s="833">
        <v>969.3</v>
      </c>
      <c r="I38" s="833">
        <v>959.7</v>
      </c>
      <c r="J38" s="833">
        <v>-1</v>
      </c>
      <c r="K38" s="833">
        <v>3.1</v>
      </c>
      <c r="L38" s="426"/>
      <c r="M38" s="2"/>
      <c r="N38" s="1160"/>
      <c r="O38" s="2036"/>
      <c r="P38" s="962"/>
      <c r="Q38" s="2036"/>
      <c r="Y38" s="963"/>
      <c r="Z38" s="963"/>
    </row>
    <row r="39" spans="1:38" ht="18.75" customHeight="1">
      <c r="A39" s="2"/>
      <c r="B39" s="4"/>
      <c r="C39" s="147" t="s">
        <v>79</v>
      </c>
      <c r="D39" s="20"/>
      <c r="E39" s="833">
        <v>867.1</v>
      </c>
      <c r="F39" s="833">
        <v>888.9</v>
      </c>
      <c r="G39" s="833">
        <v>909</v>
      </c>
      <c r="H39" s="833">
        <v>908.3</v>
      </c>
      <c r="I39" s="833">
        <v>903.4</v>
      </c>
      <c r="J39" s="833">
        <v>-0.5</v>
      </c>
      <c r="K39" s="833">
        <v>4.2</v>
      </c>
      <c r="L39" s="426"/>
      <c r="M39" s="2"/>
      <c r="N39" s="1160"/>
      <c r="O39" s="2036"/>
      <c r="P39" s="962"/>
      <c r="Q39" s="2036"/>
      <c r="Y39" s="963"/>
      <c r="Z39" s="963"/>
    </row>
    <row r="40" spans="1:38" ht="18.75" customHeight="1">
      <c r="A40" s="2"/>
      <c r="B40" s="4"/>
      <c r="C40" s="147" t="s">
        <v>78</v>
      </c>
      <c r="D40" s="20"/>
      <c r="E40" s="833">
        <v>948.1</v>
      </c>
      <c r="F40" s="833">
        <v>947.6</v>
      </c>
      <c r="G40" s="833">
        <v>983.1</v>
      </c>
      <c r="H40" s="833">
        <v>992.1</v>
      </c>
      <c r="I40" s="833">
        <v>977.9</v>
      </c>
      <c r="J40" s="833">
        <v>-1.4</v>
      </c>
      <c r="K40" s="833">
        <v>3.1</v>
      </c>
      <c r="L40" s="426"/>
      <c r="M40" s="2"/>
      <c r="N40" s="1160"/>
      <c r="O40" s="2036"/>
      <c r="P40" s="962"/>
      <c r="Q40" s="2036"/>
      <c r="Y40" s="963"/>
      <c r="Z40" s="963"/>
    </row>
    <row r="41" spans="1:38" ht="18.75" customHeight="1">
      <c r="A41" s="2"/>
      <c r="B41" s="4"/>
      <c r="C41" s="147" t="s">
        <v>230</v>
      </c>
      <c r="D41" s="20"/>
      <c r="E41" s="833">
        <v>869.1</v>
      </c>
      <c r="F41" s="833">
        <v>887.6</v>
      </c>
      <c r="G41" s="833">
        <v>902.9</v>
      </c>
      <c r="H41" s="833">
        <v>906.4</v>
      </c>
      <c r="I41" s="833">
        <v>901.9</v>
      </c>
      <c r="J41" s="833">
        <v>-0.5</v>
      </c>
      <c r="K41" s="833">
        <v>3.8</v>
      </c>
      <c r="L41" s="426"/>
      <c r="M41" s="2"/>
      <c r="N41" s="1160"/>
      <c r="O41" s="2036"/>
      <c r="P41" s="962"/>
      <c r="Q41" s="2036"/>
      <c r="Y41" s="963"/>
      <c r="Z41" s="963"/>
    </row>
    <row r="42" spans="1:38" ht="18.75" customHeight="1">
      <c r="A42" s="2"/>
      <c r="B42" s="4"/>
      <c r="C42" s="147" t="s">
        <v>77</v>
      </c>
      <c r="D42" s="13"/>
      <c r="E42" s="833">
        <v>1003.4</v>
      </c>
      <c r="F42" s="833">
        <v>1005.1</v>
      </c>
      <c r="G42" s="833">
        <v>1023.9</v>
      </c>
      <c r="H42" s="833">
        <v>1052.8</v>
      </c>
      <c r="I42" s="833">
        <v>1040.0999999999999</v>
      </c>
      <c r="J42" s="833">
        <v>-1.2</v>
      </c>
      <c r="K42" s="833">
        <v>3.7</v>
      </c>
      <c r="L42" s="426"/>
      <c r="M42" s="2"/>
      <c r="N42" s="1160"/>
      <c r="O42" s="2036"/>
      <c r="P42" s="962"/>
      <c r="Q42" s="2036"/>
      <c r="Y42" s="963"/>
      <c r="Z42" s="963"/>
    </row>
    <row r="43" spans="1:38" ht="18.75" customHeight="1">
      <c r="A43" s="2"/>
      <c r="B43" s="4"/>
      <c r="C43" s="147" t="s">
        <v>231</v>
      </c>
      <c r="D43" s="20"/>
      <c r="E43" s="833">
        <v>980.4</v>
      </c>
      <c r="F43" s="833">
        <v>984.3</v>
      </c>
      <c r="G43" s="833">
        <v>1018.1</v>
      </c>
      <c r="H43" s="833">
        <v>1032.2</v>
      </c>
      <c r="I43" s="833">
        <v>1020.4</v>
      </c>
      <c r="J43" s="833">
        <v>-1.1000000000000001</v>
      </c>
      <c r="K43" s="833">
        <v>4.0999999999999996</v>
      </c>
      <c r="L43" s="426"/>
      <c r="M43" s="2"/>
      <c r="N43" s="1160"/>
      <c r="O43" s="2036"/>
      <c r="P43" s="962"/>
      <c r="Q43" s="2036"/>
      <c r="Y43" s="963"/>
      <c r="Z43" s="963"/>
    </row>
    <row r="44" spans="1:38" ht="18.75" customHeight="1">
      <c r="A44" s="2"/>
      <c r="B44" s="4"/>
      <c r="C44" s="147" t="s">
        <v>232</v>
      </c>
      <c r="D44" s="20"/>
      <c r="E44" s="833">
        <v>1001.8</v>
      </c>
      <c r="F44" s="833">
        <v>1005.1</v>
      </c>
      <c r="G44" s="833">
        <v>1038.5999999999999</v>
      </c>
      <c r="H44" s="833">
        <v>1053.5</v>
      </c>
      <c r="I44" s="833">
        <v>1055.9000000000001</v>
      </c>
      <c r="J44" s="833">
        <v>0.2</v>
      </c>
      <c r="K44" s="833">
        <v>5.4</v>
      </c>
      <c r="L44" s="426"/>
      <c r="M44" s="2"/>
      <c r="N44" s="1160"/>
      <c r="O44" s="2036"/>
      <c r="P44" s="962"/>
      <c r="Q44" s="2036"/>
      <c r="Y44" s="963"/>
      <c r="Z44" s="963"/>
    </row>
    <row r="45" spans="1:38" ht="18.75" customHeight="1">
      <c r="A45" s="2"/>
      <c r="B45" s="4"/>
      <c r="C45" s="147" t="s">
        <v>273</v>
      </c>
      <c r="D45" s="20"/>
      <c r="E45" s="833">
        <v>1010.7</v>
      </c>
      <c r="F45" s="833">
        <v>1016.1</v>
      </c>
      <c r="G45" s="833">
        <v>1038.3</v>
      </c>
      <c r="H45" s="833">
        <v>1061.2</v>
      </c>
      <c r="I45" s="833">
        <v>1066.3</v>
      </c>
      <c r="J45" s="833">
        <v>0.5</v>
      </c>
      <c r="K45" s="833">
        <v>5.5</v>
      </c>
      <c r="L45" s="426"/>
      <c r="M45" s="2"/>
      <c r="N45" s="1160"/>
      <c r="O45" s="2036"/>
      <c r="P45" s="962"/>
      <c r="Q45" s="2036"/>
      <c r="Y45" s="963"/>
      <c r="Z45" s="963"/>
    </row>
    <row r="46" spans="1:38" ht="18.75" customHeight="1">
      <c r="A46" s="2"/>
      <c r="B46" s="4"/>
      <c r="C46" s="147" t="s">
        <v>274</v>
      </c>
      <c r="D46" s="20"/>
      <c r="E46" s="833">
        <v>846.9</v>
      </c>
      <c r="F46" s="833">
        <v>850.3</v>
      </c>
      <c r="G46" s="833">
        <v>883.8</v>
      </c>
      <c r="H46" s="833">
        <v>889.7</v>
      </c>
      <c r="I46" s="833">
        <v>886.2</v>
      </c>
      <c r="J46" s="833">
        <v>-0.4</v>
      </c>
      <c r="K46" s="833">
        <v>4.5999999999999996</v>
      </c>
      <c r="L46" s="426"/>
      <c r="M46" s="2"/>
      <c r="N46" s="1160"/>
      <c r="O46" s="2036"/>
      <c r="P46" s="962"/>
      <c r="Q46" s="2036"/>
      <c r="Y46" s="963"/>
      <c r="Z46" s="963"/>
    </row>
    <row r="47" spans="1:38" s="432" customFormat="1" ht="47.25" customHeight="1">
      <c r="A47" s="585"/>
      <c r="B47" s="585"/>
      <c r="C47" s="2510" t="s">
        <v>809</v>
      </c>
      <c r="D47" s="2511"/>
      <c r="E47" s="2511"/>
      <c r="F47" s="2511"/>
      <c r="G47" s="2511"/>
      <c r="H47" s="2511"/>
      <c r="I47" s="2511"/>
      <c r="J47" s="2511"/>
      <c r="K47" s="2511"/>
      <c r="L47" s="485"/>
      <c r="M47" s="585"/>
      <c r="N47" s="1160"/>
      <c r="O47" s="964"/>
      <c r="P47" s="964"/>
      <c r="Q47" s="964"/>
      <c r="R47" s="964"/>
      <c r="S47" s="964"/>
      <c r="T47" s="964"/>
      <c r="U47" s="964"/>
      <c r="V47" s="964"/>
      <c r="W47" s="964"/>
      <c r="X47" s="964"/>
      <c r="Y47" s="964"/>
      <c r="Z47" s="964"/>
      <c r="AA47" s="964"/>
      <c r="AB47" s="964"/>
      <c r="AC47" s="964"/>
      <c r="AD47" s="964"/>
      <c r="AE47" s="964"/>
      <c r="AF47" s="964"/>
      <c r="AG47" s="964"/>
      <c r="AH47" s="964"/>
      <c r="AI47" s="964"/>
      <c r="AJ47" s="964"/>
      <c r="AK47" s="964"/>
      <c r="AL47" s="964"/>
    </row>
    <row r="48" spans="1:38" ht="13.5" customHeight="1">
      <c r="A48" s="2"/>
      <c r="B48" s="4"/>
      <c r="C48" s="39" t="s">
        <v>553</v>
      </c>
      <c r="D48" s="992"/>
      <c r="E48" s="992"/>
      <c r="F48" s="1248"/>
      <c r="I48" s="885"/>
      <c r="J48" s="992"/>
      <c r="K48" s="992"/>
      <c r="L48" s="426"/>
      <c r="M48" s="2"/>
      <c r="R48" s="1983"/>
    </row>
    <row r="49" spans="1:13" ht="13.5" customHeight="1">
      <c r="A49" s="2"/>
      <c r="B49" s="2"/>
      <c r="C49" s="2"/>
      <c r="D49" s="585"/>
      <c r="E49" s="4"/>
      <c r="F49" s="4"/>
      <c r="G49" s="4"/>
      <c r="H49" s="4"/>
      <c r="I49" s="4"/>
      <c r="J49" s="2505">
        <v>44835</v>
      </c>
      <c r="K49" s="2505"/>
      <c r="L49" s="189">
        <v>15</v>
      </c>
      <c r="M49" s="2"/>
    </row>
  </sheetData>
  <mergeCells count="25">
    <mergeCell ref="B1:D1"/>
    <mergeCell ref="B2:D2"/>
    <mergeCell ref="C4:K4"/>
    <mergeCell ref="C5:D7"/>
    <mergeCell ref="J49:K49"/>
    <mergeCell ref="C9:D9"/>
    <mergeCell ref="C26:K26"/>
    <mergeCell ref="C27:D29"/>
    <mergeCell ref="C31:D31"/>
    <mergeCell ref="J29:J30"/>
    <mergeCell ref="K29:K30"/>
    <mergeCell ref="C47:K47"/>
    <mergeCell ref="E29:F29"/>
    <mergeCell ref="G29:I29"/>
    <mergeCell ref="Q7:U7"/>
    <mergeCell ref="W4:AE11"/>
    <mergeCell ref="W13:AB16"/>
    <mergeCell ref="E6:I6"/>
    <mergeCell ref="E28:I28"/>
    <mergeCell ref="J28:K28"/>
    <mergeCell ref="J6:K6"/>
    <mergeCell ref="J7:J8"/>
    <mergeCell ref="K7:K8"/>
    <mergeCell ref="E7:F7"/>
    <mergeCell ref="G7:I7"/>
  </mergeCells>
  <conditionalFormatting sqref="Q31:Q46">
    <cfRule type="top10" dxfId="23508" priority="3" bottom="1" rank="2"/>
    <cfRule type="top10" dxfId="23507" priority="4" rank="2"/>
  </conditionalFormatting>
  <conditionalFormatting sqref="O9:O25 P9:P24">
    <cfRule type="top10" dxfId="23506" priority="1" bottom="1" rank="2"/>
    <cfRule type="top10" dxfId="23505" priority="2" rank="2"/>
  </conditionalFormatting>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rgb="FF005E5C"/>
  </sheetPr>
  <dimension ref="A1:AT103"/>
  <sheetViews>
    <sheetView showGridLines="0" zoomScaleNormal="100" workbookViewId="0"/>
  </sheetViews>
  <sheetFormatPr defaultColWidth="9.28515625" defaultRowHeight="12.75"/>
  <cols>
    <col min="1" max="1" width="1" style="312" customWidth="1"/>
    <col min="2" max="2" width="2.5703125" style="312" customWidth="1"/>
    <col min="3" max="3" width="2.28515625" style="312" customWidth="1"/>
    <col min="4" max="4" width="26" style="368" customWidth="1"/>
    <col min="5" max="5" width="5" style="368" customWidth="1"/>
    <col min="6" max="6" width="5.28515625" style="368" customWidth="1"/>
    <col min="7" max="11" width="5" style="312" customWidth="1"/>
    <col min="12" max="12" width="5.5703125" style="312" customWidth="1"/>
    <col min="13" max="15" width="5.42578125" style="312" customWidth="1"/>
    <col min="16" max="16" width="5" style="312" customWidth="1"/>
    <col min="17" max="17" width="5.7109375" style="312" customWidth="1"/>
    <col min="18" max="18" width="2.5703125" style="312" customWidth="1"/>
    <col min="19" max="19" width="1" style="312" customWidth="1"/>
    <col min="20" max="20" width="9.42578125" style="334" customWidth="1"/>
    <col min="21" max="21" width="7.5703125" style="1244" customWidth="1"/>
    <col min="22" max="22" width="6.5703125" style="334" bestFit="1" customWidth="1"/>
    <col min="23" max="23" width="5.5703125" style="334" customWidth="1"/>
    <col min="24" max="33" width="9.28515625" style="334"/>
    <col min="34" max="16384" width="9.28515625" style="312"/>
  </cols>
  <sheetData>
    <row r="1" spans="1:37" ht="13.5" customHeight="1">
      <c r="A1" s="307"/>
      <c r="B1" s="368"/>
      <c r="C1" s="2515" t="s">
        <v>32</v>
      </c>
      <c r="D1" s="2515"/>
      <c r="E1" s="2515"/>
      <c r="F1" s="2515"/>
      <c r="G1" s="317"/>
      <c r="H1" s="317"/>
      <c r="I1" s="317"/>
      <c r="J1" s="2526" t="s">
        <v>321</v>
      </c>
      <c r="K1" s="2526"/>
      <c r="L1" s="2526"/>
      <c r="M1" s="2526"/>
      <c r="N1" s="2526"/>
      <c r="O1" s="2526"/>
      <c r="P1" s="2526"/>
      <c r="Q1" s="488"/>
      <c r="R1" s="488"/>
      <c r="S1" s="307"/>
    </row>
    <row r="2" spans="1:37" ht="6" customHeight="1">
      <c r="A2" s="487"/>
      <c r="B2" s="420"/>
      <c r="C2" s="789"/>
      <c r="D2" s="842"/>
      <c r="E2" s="357"/>
      <c r="F2" s="357"/>
      <c r="G2" s="357"/>
      <c r="H2" s="357"/>
      <c r="I2" s="357"/>
      <c r="J2" s="357"/>
      <c r="K2" s="357"/>
      <c r="L2" s="357"/>
      <c r="M2" s="357"/>
      <c r="N2" s="357"/>
      <c r="O2" s="357"/>
      <c r="P2" s="357"/>
      <c r="Q2" s="357"/>
      <c r="R2" s="317"/>
      <c r="S2" s="317"/>
    </row>
    <row r="3" spans="1:37" ht="11.25" customHeight="1" thickBot="1">
      <c r="A3" s="307"/>
      <c r="B3" s="369"/>
      <c r="C3" s="365"/>
      <c r="D3" s="365"/>
      <c r="E3" s="317"/>
      <c r="F3" s="317"/>
      <c r="G3" s="317"/>
      <c r="H3" s="317"/>
      <c r="I3" s="317"/>
      <c r="J3" s="613"/>
      <c r="K3" s="613"/>
      <c r="L3" s="613"/>
      <c r="M3" s="613"/>
      <c r="N3" s="613"/>
      <c r="O3" s="613"/>
      <c r="P3" s="613"/>
      <c r="Q3" s="613" t="s">
        <v>67</v>
      </c>
      <c r="R3" s="317"/>
      <c r="S3" s="317"/>
    </row>
    <row r="4" spans="1:37" ht="13.5" customHeight="1" thickBot="1">
      <c r="A4" s="307"/>
      <c r="B4" s="369"/>
      <c r="C4" s="2516" t="s">
        <v>593</v>
      </c>
      <c r="D4" s="2517"/>
      <c r="E4" s="2517"/>
      <c r="F4" s="2517"/>
      <c r="G4" s="2517"/>
      <c r="H4" s="2517"/>
      <c r="I4" s="2517"/>
      <c r="J4" s="2517"/>
      <c r="K4" s="2517"/>
      <c r="L4" s="2517"/>
      <c r="M4" s="2517"/>
      <c r="N4" s="2517"/>
      <c r="O4" s="2517"/>
      <c r="P4" s="2517"/>
      <c r="Q4" s="2518"/>
      <c r="R4" s="317"/>
      <c r="S4" s="317"/>
    </row>
    <row r="5" spans="1:37" ht="3.75" customHeight="1">
      <c r="A5" s="307"/>
      <c r="B5" s="369"/>
      <c r="C5" s="365"/>
      <c r="D5" s="365"/>
      <c r="E5" s="317"/>
      <c r="F5" s="317"/>
      <c r="G5" s="325"/>
      <c r="H5" s="317"/>
      <c r="I5" s="317"/>
      <c r="J5" s="378"/>
      <c r="K5" s="378"/>
      <c r="L5" s="378"/>
      <c r="M5" s="378"/>
      <c r="N5" s="378"/>
      <c r="O5" s="378"/>
      <c r="P5" s="378"/>
      <c r="Q5" s="378"/>
      <c r="R5" s="317"/>
      <c r="S5" s="317"/>
    </row>
    <row r="6" spans="1:37" ht="13.5" customHeight="1">
      <c r="A6" s="307"/>
      <c r="B6" s="369"/>
      <c r="C6" s="2519" t="s">
        <v>121</v>
      </c>
      <c r="D6" s="2520"/>
      <c r="E6" s="2520"/>
      <c r="F6" s="2520"/>
      <c r="G6" s="2520"/>
      <c r="H6" s="2520"/>
      <c r="I6" s="2520"/>
      <c r="J6" s="2520"/>
      <c r="K6" s="2520"/>
      <c r="L6" s="2520"/>
      <c r="M6" s="2520"/>
      <c r="N6" s="2520"/>
      <c r="O6" s="2520"/>
      <c r="P6" s="2520"/>
      <c r="Q6" s="2521"/>
      <c r="R6" s="317"/>
      <c r="S6" s="317"/>
    </row>
    <row r="7" spans="1:37" ht="1.9" customHeight="1">
      <c r="A7" s="307"/>
      <c r="B7" s="369"/>
      <c r="C7" s="2522" t="s">
        <v>75</v>
      </c>
      <c r="D7" s="2522"/>
      <c r="E7" s="978"/>
      <c r="F7" s="978"/>
      <c r="G7" s="978"/>
      <c r="H7" s="978"/>
      <c r="I7" s="978"/>
      <c r="J7" s="2524"/>
      <c r="K7" s="2524"/>
      <c r="L7" s="2524"/>
      <c r="M7" s="2524"/>
      <c r="N7" s="2524"/>
      <c r="O7" s="2524"/>
      <c r="P7" s="2525"/>
      <c r="Q7" s="2525"/>
      <c r="R7" s="317"/>
      <c r="S7" s="317"/>
    </row>
    <row r="8" spans="1:37" ht="11.25" customHeight="1">
      <c r="A8" s="307"/>
      <c r="B8" s="369"/>
      <c r="C8" s="2523"/>
      <c r="D8" s="2523"/>
      <c r="E8" s="1369" t="s">
        <v>32</v>
      </c>
      <c r="F8" s="983" t="s">
        <v>32</v>
      </c>
      <c r="G8" s="2038">
        <v>2021</v>
      </c>
      <c r="H8" s="983" t="s">
        <v>32</v>
      </c>
      <c r="I8" s="2239" t="s">
        <v>32</v>
      </c>
      <c r="J8" s="983" t="s">
        <v>32</v>
      </c>
      <c r="K8" s="983" t="s">
        <v>32</v>
      </c>
      <c r="L8" s="983" t="s">
        <v>32</v>
      </c>
      <c r="M8" s="2038" t="s">
        <v>32</v>
      </c>
      <c r="N8" s="2038">
        <v>2022</v>
      </c>
      <c r="O8" s="983" t="s">
        <v>32</v>
      </c>
      <c r="P8" s="983" t="s">
        <v>32</v>
      </c>
      <c r="Q8" s="1369" t="s">
        <v>32</v>
      </c>
      <c r="R8" s="317"/>
      <c r="S8" s="317"/>
      <c r="T8" s="1334"/>
      <c r="U8" s="1062"/>
    </row>
    <row r="9" spans="1:37" ht="11.25" customHeight="1">
      <c r="A9" s="307"/>
      <c r="B9" s="369"/>
      <c r="C9" s="322"/>
      <c r="D9" s="322"/>
      <c r="E9" s="1002" t="s">
        <v>94</v>
      </c>
      <c r="F9" s="1002" t="s">
        <v>93</v>
      </c>
      <c r="G9" s="1005" t="s">
        <v>92</v>
      </c>
      <c r="H9" s="1005" t="s">
        <v>91</v>
      </c>
      <c r="I9" s="1005" t="s">
        <v>382</v>
      </c>
      <c r="J9" s="1002" t="s">
        <v>90</v>
      </c>
      <c r="K9" s="970" t="s">
        <v>383</v>
      </c>
      <c r="L9" s="848" t="s">
        <v>99</v>
      </c>
      <c r="M9" s="687" t="s">
        <v>98</v>
      </c>
      <c r="N9" s="687" t="s">
        <v>97</v>
      </c>
      <c r="O9" s="687" t="s">
        <v>96</v>
      </c>
      <c r="P9" s="687" t="s">
        <v>95</v>
      </c>
      <c r="Q9" s="687" t="s">
        <v>94</v>
      </c>
      <c r="S9" s="317"/>
      <c r="U9" s="1947"/>
    </row>
    <row r="10" spans="1:37" s="383" customFormat="1" ht="16.5" customHeight="1">
      <c r="A10" s="379"/>
      <c r="B10" s="380"/>
      <c r="C10" s="2422" t="s">
        <v>100</v>
      </c>
      <c r="D10" s="2422"/>
      <c r="E10" s="381">
        <v>22</v>
      </c>
      <c r="F10" s="381">
        <v>18</v>
      </c>
      <c r="G10" s="381">
        <v>30</v>
      </c>
      <c r="H10" s="381">
        <v>21</v>
      </c>
      <c r="I10" s="381">
        <v>19</v>
      </c>
      <c r="J10" s="381">
        <v>23</v>
      </c>
      <c r="K10" s="381">
        <v>19</v>
      </c>
      <c r="L10" s="381">
        <v>17</v>
      </c>
      <c r="M10" s="381">
        <v>35</v>
      </c>
      <c r="N10" s="381">
        <v>38</v>
      </c>
      <c r="O10" s="381">
        <v>34</v>
      </c>
      <c r="P10" s="381">
        <v>40</v>
      </c>
      <c r="Q10" s="381">
        <v>22</v>
      </c>
      <c r="R10" s="381"/>
      <c r="S10" s="382"/>
      <c r="T10" s="2039"/>
      <c r="U10" s="1949"/>
      <c r="V10" s="2039"/>
      <c r="W10" s="2039"/>
      <c r="X10" s="2039"/>
      <c r="Y10" s="2039"/>
      <c r="Z10" s="2039"/>
      <c r="AA10" s="2039"/>
      <c r="AB10" s="2039"/>
      <c r="AC10" s="2039"/>
      <c r="AD10" s="2039"/>
      <c r="AE10" s="2039"/>
      <c r="AF10" s="2039"/>
      <c r="AG10" s="2039"/>
      <c r="AH10" s="817"/>
    </row>
    <row r="11" spans="1:37" s="387" customFormat="1" ht="10.15" customHeight="1">
      <c r="A11" s="384"/>
      <c r="B11" s="385"/>
      <c r="C11" s="788"/>
      <c r="D11" s="465" t="s">
        <v>219</v>
      </c>
      <c r="E11" s="972">
        <v>8</v>
      </c>
      <c r="F11" s="972">
        <v>2</v>
      </c>
      <c r="G11" s="972">
        <v>6</v>
      </c>
      <c r="H11" s="972">
        <v>7</v>
      </c>
      <c r="I11" s="972">
        <v>6</v>
      </c>
      <c r="J11" s="972">
        <v>3</v>
      </c>
      <c r="K11" s="972">
        <v>2</v>
      </c>
      <c r="L11" s="972">
        <v>10</v>
      </c>
      <c r="M11" s="972">
        <v>13</v>
      </c>
      <c r="N11" s="972">
        <v>15</v>
      </c>
      <c r="O11" s="972">
        <v>22</v>
      </c>
      <c r="P11" s="972">
        <v>8</v>
      </c>
      <c r="Q11" s="972">
        <v>11</v>
      </c>
      <c r="R11" s="422"/>
      <c r="S11" s="365"/>
      <c r="T11" s="2040"/>
      <c r="U11" s="2039"/>
      <c r="V11" s="2041"/>
      <c r="W11" s="2042"/>
      <c r="X11" s="1398"/>
      <c r="Y11" s="1398"/>
      <c r="Z11" s="1398"/>
      <c r="AA11" s="1398"/>
      <c r="AB11" s="1398"/>
      <c r="AC11" s="1398"/>
      <c r="AD11" s="1398"/>
      <c r="AE11" s="1398"/>
      <c r="AF11" s="1398"/>
      <c r="AG11" s="1398"/>
    </row>
    <row r="12" spans="1:37" s="387" customFormat="1" ht="10.15" customHeight="1">
      <c r="A12" s="384"/>
      <c r="B12" s="385"/>
      <c r="C12" s="788"/>
      <c r="D12" s="465" t="s">
        <v>220</v>
      </c>
      <c r="E12" s="972">
        <v>1</v>
      </c>
      <c r="F12" s="972">
        <v>4</v>
      </c>
      <c r="G12" s="972">
        <v>1</v>
      </c>
      <c r="H12" s="972">
        <v>1</v>
      </c>
      <c r="I12" s="972" t="s">
        <v>9</v>
      </c>
      <c r="J12" s="972">
        <v>5</v>
      </c>
      <c r="K12" s="972">
        <v>3</v>
      </c>
      <c r="L12" s="972">
        <v>1</v>
      </c>
      <c r="M12" s="972">
        <v>4</v>
      </c>
      <c r="N12" s="972">
        <v>4</v>
      </c>
      <c r="O12" s="972">
        <v>2</v>
      </c>
      <c r="P12" s="973">
        <v>3</v>
      </c>
      <c r="Q12" s="973">
        <v>3</v>
      </c>
      <c r="R12" s="422"/>
      <c r="S12" s="365"/>
      <c r="T12" s="1398"/>
      <c r="U12" s="2043"/>
      <c r="V12" s="2044"/>
      <c r="W12" s="2044"/>
      <c r="X12" s="2044"/>
      <c r="Y12" s="1398"/>
      <c r="Z12" s="1398"/>
      <c r="AA12" s="1398"/>
      <c r="AB12" s="1398"/>
      <c r="AC12" s="1398"/>
      <c r="AD12" s="1398"/>
      <c r="AE12" s="1398"/>
      <c r="AF12" s="1398"/>
      <c r="AG12" s="1398"/>
    </row>
    <row r="13" spans="1:37" s="801" customFormat="1" ht="10.15" customHeight="1">
      <c r="A13" s="837"/>
      <c r="B13" s="838"/>
      <c r="C13" s="836"/>
      <c r="D13" s="465" t="s">
        <v>221</v>
      </c>
      <c r="E13" s="972">
        <v>10</v>
      </c>
      <c r="F13" s="972">
        <v>6</v>
      </c>
      <c r="G13" s="972">
        <v>8</v>
      </c>
      <c r="H13" s="972">
        <v>4</v>
      </c>
      <c r="I13" s="972">
        <v>6</v>
      </c>
      <c r="J13" s="972">
        <v>8</v>
      </c>
      <c r="K13" s="972">
        <v>14</v>
      </c>
      <c r="L13" s="972">
        <v>2</v>
      </c>
      <c r="M13" s="972">
        <v>9</v>
      </c>
      <c r="N13" s="972">
        <v>14</v>
      </c>
      <c r="O13" s="972">
        <v>9</v>
      </c>
      <c r="P13" s="972">
        <v>17</v>
      </c>
      <c r="Q13" s="972">
        <v>6</v>
      </c>
      <c r="R13" s="633"/>
      <c r="S13" s="839"/>
      <c r="T13" s="2045"/>
      <c r="U13" s="1245"/>
      <c r="V13" s="2041"/>
      <c r="W13" s="2046"/>
      <c r="X13" s="2047"/>
      <c r="Y13" s="2047"/>
      <c r="Z13" s="2047"/>
      <c r="AA13" s="2047"/>
      <c r="AB13" s="2047"/>
      <c r="AC13" s="2047"/>
      <c r="AD13" s="2047"/>
      <c r="AE13" s="2067"/>
      <c r="AF13" s="2067"/>
      <c r="AG13" s="2067"/>
      <c r="AH13" s="2068"/>
      <c r="AI13" s="2069"/>
      <c r="AJ13" s="2069"/>
      <c r="AK13" s="2069"/>
    </row>
    <row r="14" spans="1:37" s="387" customFormat="1" ht="10.15" customHeight="1">
      <c r="A14" s="384"/>
      <c r="B14" s="385"/>
      <c r="C14" s="788"/>
      <c r="D14" s="465" t="s">
        <v>222</v>
      </c>
      <c r="E14" s="972">
        <v>2</v>
      </c>
      <c r="F14" s="972" t="s">
        <v>9</v>
      </c>
      <c r="G14" s="972" t="s">
        <v>9</v>
      </c>
      <c r="H14" s="972">
        <v>1</v>
      </c>
      <c r="I14" s="972" t="s">
        <v>9</v>
      </c>
      <c r="J14" s="972" t="s">
        <v>9</v>
      </c>
      <c r="K14" s="972" t="s">
        <v>9</v>
      </c>
      <c r="L14" s="972">
        <v>1</v>
      </c>
      <c r="M14" s="972">
        <v>3</v>
      </c>
      <c r="N14" s="972" t="s">
        <v>9</v>
      </c>
      <c r="O14" s="972">
        <v>1</v>
      </c>
      <c r="P14" s="973">
        <v>2</v>
      </c>
      <c r="Q14" s="973">
        <v>2</v>
      </c>
      <c r="R14" s="386"/>
      <c r="S14" s="365"/>
      <c r="T14" s="1398"/>
      <c r="U14" s="2039"/>
      <c r="V14" s="2041"/>
      <c r="W14" s="1398"/>
      <c r="X14" s="1398"/>
      <c r="Y14" s="854"/>
      <c r="Z14" s="854"/>
      <c r="AA14" s="854"/>
      <c r="AB14" s="854"/>
      <c r="AC14" s="854"/>
      <c r="AD14" s="854"/>
      <c r="AE14" s="854"/>
      <c r="AF14" s="854"/>
      <c r="AG14" s="854"/>
      <c r="AH14" s="1007"/>
      <c r="AI14" s="1007"/>
      <c r="AJ14" s="1007"/>
      <c r="AK14" s="1007"/>
    </row>
    <row r="15" spans="1:37" s="387" customFormat="1" ht="10.15" customHeight="1">
      <c r="A15" s="384"/>
      <c r="B15" s="385"/>
      <c r="C15" s="788"/>
      <c r="D15" s="465" t="s">
        <v>365</v>
      </c>
      <c r="E15" s="973" t="s">
        <v>9</v>
      </c>
      <c r="F15" s="973" t="s">
        <v>9</v>
      </c>
      <c r="G15" s="973" t="s">
        <v>9</v>
      </c>
      <c r="H15" s="973" t="s">
        <v>9</v>
      </c>
      <c r="I15" s="973" t="s">
        <v>9</v>
      </c>
      <c r="J15" s="973" t="s">
        <v>9</v>
      </c>
      <c r="K15" s="973" t="s">
        <v>9</v>
      </c>
      <c r="L15" s="973" t="s">
        <v>9</v>
      </c>
      <c r="M15" s="973" t="s">
        <v>9</v>
      </c>
      <c r="N15" s="973" t="s">
        <v>9</v>
      </c>
      <c r="O15" s="973" t="s">
        <v>9</v>
      </c>
      <c r="P15" s="973" t="s">
        <v>9</v>
      </c>
      <c r="Q15" s="973" t="s">
        <v>9</v>
      </c>
      <c r="R15" s="386"/>
      <c r="S15" s="365"/>
      <c r="T15" s="2040"/>
      <c r="U15" s="2048"/>
      <c r="V15" s="2041"/>
      <c r="W15" s="2040"/>
      <c r="X15" s="1398"/>
      <c r="Y15" s="2049"/>
      <c r="Z15" s="2049"/>
      <c r="AA15" s="2049"/>
      <c r="AB15" s="2049"/>
      <c r="AC15" s="2049"/>
      <c r="AD15" s="2049"/>
      <c r="AE15" s="2049"/>
      <c r="AF15" s="2049"/>
      <c r="AG15" s="2049"/>
      <c r="AH15" s="1880"/>
      <c r="AI15" s="1880"/>
      <c r="AJ15" s="1880"/>
      <c r="AK15" s="1007"/>
    </row>
    <row r="16" spans="1:37" s="387" customFormat="1" ht="10.15" customHeight="1">
      <c r="A16" s="384"/>
      <c r="B16" s="385"/>
      <c r="C16" s="788"/>
      <c r="D16" s="465" t="s">
        <v>224</v>
      </c>
      <c r="E16" s="843" t="s">
        <v>9</v>
      </c>
      <c r="F16" s="843" t="s">
        <v>9</v>
      </c>
      <c r="G16" s="843" t="s">
        <v>9</v>
      </c>
      <c r="H16" s="843" t="s">
        <v>9</v>
      </c>
      <c r="I16" s="843" t="s">
        <v>9</v>
      </c>
      <c r="J16" s="843" t="s">
        <v>9</v>
      </c>
      <c r="K16" s="843" t="s">
        <v>9</v>
      </c>
      <c r="L16" s="843" t="s">
        <v>9</v>
      </c>
      <c r="M16" s="843" t="s">
        <v>9</v>
      </c>
      <c r="N16" s="843" t="s">
        <v>9</v>
      </c>
      <c r="O16" s="843" t="s">
        <v>9</v>
      </c>
      <c r="P16" s="843" t="s">
        <v>9</v>
      </c>
      <c r="Q16" s="843" t="s">
        <v>9</v>
      </c>
      <c r="R16" s="386"/>
      <c r="S16" s="711"/>
      <c r="T16" s="1398"/>
      <c r="U16" s="2039"/>
      <c r="V16" s="2041"/>
      <c r="W16" s="1398"/>
      <c r="X16" s="1398"/>
      <c r="Y16" s="1398"/>
      <c r="Z16" s="1398"/>
      <c r="AA16" s="1398"/>
      <c r="AB16" s="1398"/>
      <c r="AC16" s="1398"/>
      <c r="AD16" s="1398"/>
      <c r="AE16" s="854"/>
      <c r="AF16" s="854"/>
      <c r="AG16" s="854"/>
      <c r="AH16" s="1007"/>
      <c r="AI16" s="1007"/>
      <c r="AJ16" s="1007"/>
      <c r="AK16" s="1007"/>
    </row>
    <row r="17" spans="1:46" s="387" customFormat="1" ht="10.15" customHeight="1">
      <c r="A17" s="384"/>
      <c r="B17" s="385"/>
      <c r="C17" s="788"/>
      <c r="D17" s="388" t="s">
        <v>225</v>
      </c>
      <c r="E17" s="843">
        <v>1</v>
      </c>
      <c r="F17" s="843">
        <v>6</v>
      </c>
      <c r="G17" s="843">
        <v>15</v>
      </c>
      <c r="H17" s="843">
        <v>8</v>
      </c>
      <c r="I17" s="843">
        <v>7</v>
      </c>
      <c r="J17" s="843">
        <v>7</v>
      </c>
      <c r="K17" s="843" t="s">
        <v>9</v>
      </c>
      <c r="L17" s="843">
        <v>3</v>
      </c>
      <c r="M17" s="843">
        <v>6</v>
      </c>
      <c r="N17" s="843">
        <v>5</v>
      </c>
      <c r="O17" s="843" t="s">
        <v>9</v>
      </c>
      <c r="P17" s="843">
        <v>10</v>
      </c>
      <c r="Q17" s="843" t="s">
        <v>9</v>
      </c>
      <c r="R17" s="386"/>
      <c r="S17" s="365"/>
      <c r="T17" s="1398"/>
      <c r="U17" s="2039"/>
      <c r="V17" s="2041"/>
      <c r="W17" s="1398"/>
      <c r="X17" s="1398"/>
      <c r="Y17" s="1398"/>
      <c r="Z17" s="1398"/>
      <c r="AA17" s="1398"/>
      <c r="AB17" s="1398"/>
      <c r="AC17" s="1398"/>
      <c r="AD17" s="1398"/>
      <c r="AE17" s="854"/>
      <c r="AF17" s="854"/>
      <c r="AG17" s="854"/>
      <c r="AH17" s="1007"/>
      <c r="AI17" s="1007"/>
      <c r="AJ17" s="1007"/>
      <c r="AK17" s="1007"/>
    </row>
    <row r="18" spans="1:46" s="383" customFormat="1" ht="14.25" customHeight="1">
      <c r="A18" s="389"/>
      <c r="B18" s="390"/>
      <c r="C18" s="786" t="s">
        <v>247</v>
      </c>
      <c r="D18" s="391"/>
      <c r="E18" s="381">
        <v>10</v>
      </c>
      <c r="F18" s="381">
        <v>8</v>
      </c>
      <c r="G18" s="381">
        <v>7</v>
      </c>
      <c r="H18" s="381">
        <v>6</v>
      </c>
      <c r="I18" s="381">
        <v>6</v>
      </c>
      <c r="J18" s="381">
        <v>11</v>
      </c>
      <c r="K18" s="381">
        <v>10</v>
      </c>
      <c r="L18" s="381">
        <v>6</v>
      </c>
      <c r="M18" s="381">
        <v>21</v>
      </c>
      <c r="N18" s="381">
        <v>24</v>
      </c>
      <c r="O18" s="381">
        <v>24</v>
      </c>
      <c r="P18" s="381">
        <v>14</v>
      </c>
      <c r="Q18" s="381">
        <v>14</v>
      </c>
      <c r="R18" s="386"/>
      <c r="S18" s="365"/>
      <c r="T18" s="2050"/>
      <c r="U18" s="2039"/>
      <c r="V18" s="1244"/>
      <c r="W18" s="2051"/>
      <c r="X18" s="2051"/>
      <c r="Y18" s="2051"/>
      <c r="Z18" s="2051"/>
      <c r="AA18" s="2051"/>
      <c r="AB18" s="2051"/>
      <c r="AC18" s="2051"/>
      <c r="AD18" s="2051"/>
      <c r="AE18" s="2051"/>
      <c r="AF18" s="2051"/>
      <c r="AG18" s="2051"/>
    </row>
    <row r="19" spans="1:46" s="395" customFormat="1" ht="14.25" customHeight="1">
      <c r="A19" s="392"/>
      <c r="B19" s="393"/>
      <c r="C19" s="786" t="s">
        <v>248</v>
      </c>
      <c r="D19" s="841"/>
      <c r="E19" s="394">
        <v>16083</v>
      </c>
      <c r="F19" s="394">
        <v>3522</v>
      </c>
      <c r="G19" s="394">
        <v>50424</v>
      </c>
      <c r="H19" s="394">
        <v>34122</v>
      </c>
      <c r="I19" s="394">
        <v>149573</v>
      </c>
      <c r="J19" s="394">
        <v>63788</v>
      </c>
      <c r="K19" s="394">
        <v>8311</v>
      </c>
      <c r="L19" s="394">
        <v>18500</v>
      </c>
      <c r="M19" s="394">
        <v>72596</v>
      </c>
      <c r="N19" s="394">
        <v>75855</v>
      </c>
      <c r="O19" s="394">
        <v>139126</v>
      </c>
      <c r="P19" s="394">
        <v>9896</v>
      </c>
      <c r="Q19" s="394">
        <v>12347</v>
      </c>
      <c r="R19" s="386"/>
      <c r="S19" s="365"/>
      <c r="T19" s="2040"/>
      <c r="U19" s="2040"/>
      <c r="V19" s="2050"/>
      <c r="W19" s="2043"/>
      <c r="X19" s="2044"/>
      <c r="Y19" s="2044"/>
      <c r="Z19" s="2044"/>
      <c r="AA19" s="2044"/>
      <c r="AB19" s="2044"/>
      <c r="AC19" s="2044"/>
      <c r="AD19" s="2044"/>
      <c r="AE19" s="2044"/>
      <c r="AF19" s="2044"/>
      <c r="AG19" s="2044"/>
    </row>
    <row r="20" spans="1:46" ht="9.75" customHeight="1">
      <c r="A20" s="307"/>
      <c r="B20" s="369"/>
      <c r="C20" s="2512" t="s">
        <v>120</v>
      </c>
      <c r="D20" s="2512"/>
      <c r="E20" s="843" t="s">
        <v>9</v>
      </c>
      <c r="F20" s="843" t="s">
        <v>9</v>
      </c>
      <c r="G20" s="843" t="s">
        <v>9</v>
      </c>
      <c r="H20" s="843" t="s">
        <v>9</v>
      </c>
      <c r="I20" s="843" t="s">
        <v>9</v>
      </c>
      <c r="J20" s="843" t="s">
        <v>9</v>
      </c>
      <c r="K20" s="843" t="s">
        <v>9</v>
      </c>
      <c r="L20" s="843" t="s">
        <v>9</v>
      </c>
      <c r="M20" s="843" t="s">
        <v>9</v>
      </c>
      <c r="N20" s="843">
        <v>8673</v>
      </c>
      <c r="O20" s="843">
        <v>3652</v>
      </c>
      <c r="P20" s="843" t="s">
        <v>9</v>
      </c>
      <c r="Q20" s="843">
        <v>219</v>
      </c>
      <c r="R20" s="386"/>
      <c r="S20" s="365"/>
      <c r="T20" s="2052"/>
      <c r="U20" s="2039"/>
      <c r="V20" s="2050"/>
      <c r="W20" s="2050"/>
    </row>
    <row r="21" spans="1:46" ht="9.75" customHeight="1">
      <c r="A21" s="307"/>
      <c r="B21" s="369"/>
      <c r="C21" s="2512" t="s">
        <v>119</v>
      </c>
      <c r="D21" s="2512"/>
      <c r="E21" s="843" t="s">
        <v>9</v>
      </c>
      <c r="F21" s="843" t="s">
        <v>9</v>
      </c>
      <c r="G21" s="843" t="s">
        <v>9</v>
      </c>
      <c r="H21" s="843" t="s">
        <v>9</v>
      </c>
      <c r="I21" s="843" t="s">
        <v>9</v>
      </c>
      <c r="J21" s="843" t="s">
        <v>9</v>
      </c>
      <c r="K21" s="843" t="s">
        <v>9</v>
      </c>
      <c r="L21" s="843" t="s">
        <v>9</v>
      </c>
      <c r="M21" s="843" t="s">
        <v>9</v>
      </c>
      <c r="N21" s="843" t="s">
        <v>9</v>
      </c>
      <c r="O21" s="843" t="s">
        <v>9</v>
      </c>
      <c r="P21" s="843" t="s">
        <v>9</v>
      </c>
      <c r="Q21" s="843" t="s">
        <v>9</v>
      </c>
      <c r="R21" s="422"/>
      <c r="S21" s="317"/>
      <c r="T21" s="2053"/>
      <c r="U21" s="2039"/>
      <c r="V21" s="2053"/>
      <c r="AR21" s="312" t="s">
        <v>598</v>
      </c>
    </row>
    <row r="22" spans="1:46" ht="9.75" customHeight="1">
      <c r="A22" s="307"/>
      <c r="B22" s="369"/>
      <c r="C22" s="2512" t="s">
        <v>118</v>
      </c>
      <c r="D22" s="2512"/>
      <c r="E22" s="843">
        <v>6836</v>
      </c>
      <c r="F22" s="843">
        <v>84</v>
      </c>
      <c r="G22" s="843">
        <v>17614</v>
      </c>
      <c r="H22" s="843">
        <v>2250</v>
      </c>
      <c r="I22" s="843">
        <v>35695</v>
      </c>
      <c r="J22" s="843">
        <v>33068</v>
      </c>
      <c r="K22" s="843">
        <v>327</v>
      </c>
      <c r="L22" s="843">
        <v>14</v>
      </c>
      <c r="M22" s="843">
        <v>63167</v>
      </c>
      <c r="N22" s="843">
        <v>55678</v>
      </c>
      <c r="O22" s="843">
        <v>114539</v>
      </c>
      <c r="P22" s="843">
        <v>2886</v>
      </c>
      <c r="Q22" s="843">
        <v>1896</v>
      </c>
      <c r="R22" s="422"/>
      <c r="S22" s="317"/>
      <c r="T22" s="2054"/>
      <c r="U22" s="2039"/>
    </row>
    <row r="23" spans="1:46" ht="9.75" customHeight="1">
      <c r="A23" s="307"/>
      <c r="B23" s="369"/>
      <c r="C23" s="2512" t="s">
        <v>117</v>
      </c>
      <c r="D23" s="2512"/>
      <c r="E23" s="843" t="s">
        <v>9</v>
      </c>
      <c r="F23" s="843" t="s">
        <v>9</v>
      </c>
      <c r="G23" s="843" t="s">
        <v>9</v>
      </c>
      <c r="H23" s="843" t="s">
        <v>9</v>
      </c>
      <c r="I23" s="843" t="s">
        <v>9</v>
      </c>
      <c r="J23" s="843" t="s">
        <v>9</v>
      </c>
      <c r="K23" s="843" t="s">
        <v>9</v>
      </c>
      <c r="L23" s="843" t="s">
        <v>9</v>
      </c>
      <c r="M23" s="843" t="s">
        <v>9</v>
      </c>
      <c r="N23" s="843" t="s">
        <v>9</v>
      </c>
      <c r="O23" s="843" t="s">
        <v>9</v>
      </c>
      <c r="P23" s="843" t="s">
        <v>9</v>
      </c>
      <c r="Q23" s="843" t="s">
        <v>9</v>
      </c>
      <c r="R23" s="422"/>
      <c r="S23" s="317"/>
      <c r="T23" s="2053"/>
      <c r="V23" s="2053"/>
    </row>
    <row r="24" spans="1:46" ht="9.75" customHeight="1">
      <c r="A24" s="307"/>
      <c r="B24" s="369"/>
      <c r="C24" s="2512" t="s">
        <v>116</v>
      </c>
      <c r="D24" s="2512"/>
      <c r="E24" s="843" t="s">
        <v>9</v>
      </c>
      <c r="F24" s="843" t="s">
        <v>9</v>
      </c>
      <c r="G24" s="843">
        <v>785</v>
      </c>
      <c r="H24" s="843" t="s">
        <v>9</v>
      </c>
      <c r="I24" s="843" t="s">
        <v>9</v>
      </c>
      <c r="J24" s="843">
        <v>380</v>
      </c>
      <c r="K24" s="843" t="s">
        <v>9</v>
      </c>
      <c r="L24" s="843" t="s">
        <v>9</v>
      </c>
      <c r="M24" s="843" t="s">
        <v>9</v>
      </c>
      <c r="N24" s="843" t="s">
        <v>9</v>
      </c>
      <c r="O24" s="843" t="s">
        <v>9</v>
      </c>
      <c r="P24" s="843" t="s">
        <v>9</v>
      </c>
      <c r="Q24" s="843" t="s">
        <v>9</v>
      </c>
      <c r="R24" s="422"/>
      <c r="S24" s="317"/>
      <c r="T24" s="2055"/>
      <c r="U24" s="2050"/>
      <c r="AR24" s="312">
        <v>1831</v>
      </c>
    </row>
    <row r="25" spans="1:46" ht="9.75" customHeight="1">
      <c r="A25" s="307"/>
      <c r="B25" s="369"/>
      <c r="C25" s="2512" t="s">
        <v>115</v>
      </c>
      <c r="D25" s="2512"/>
      <c r="E25" s="843" t="s">
        <v>9</v>
      </c>
      <c r="F25" s="843" t="s">
        <v>9</v>
      </c>
      <c r="G25" s="843">
        <v>32025</v>
      </c>
      <c r="H25" s="843" t="s">
        <v>9</v>
      </c>
      <c r="I25" s="843" t="s">
        <v>9</v>
      </c>
      <c r="J25" s="843" t="s">
        <v>9</v>
      </c>
      <c r="K25" s="843" t="s">
        <v>9</v>
      </c>
      <c r="L25" s="843" t="s">
        <v>9</v>
      </c>
      <c r="M25" s="843" t="s">
        <v>9</v>
      </c>
      <c r="N25" s="843" t="s">
        <v>9</v>
      </c>
      <c r="O25" s="843" t="s">
        <v>9</v>
      </c>
      <c r="P25" s="973" t="s">
        <v>9</v>
      </c>
      <c r="Q25" s="973" t="s">
        <v>9</v>
      </c>
      <c r="R25" s="422"/>
      <c r="S25" s="317"/>
      <c r="T25" s="2053"/>
      <c r="U25" s="2050"/>
      <c r="AR25" s="312">
        <v>117</v>
      </c>
    </row>
    <row r="26" spans="1:46" ht="9.75" customHeight="1">
      <c r="A26" s="307"/>
      <c r="B26" s="369"/>
      <c r="C26" s="2512" t="s">
        <v>114</v>
      </c>
      <c r="D26" s="2512"/>
      <c r="E26" s="843">
        <v>8481</v>
      </c>
      <c r="F26" s="843">
        <v>1885</v>
      </c>
      <c r="G26" s="843" t="s">
        <v>9</v>
      </c>
      <c r="H26" s="843">
        <v>14209</v>
      </c>
      <c r="I26" s="843">
        <v>3244</v>
      </c>
      <c r="J26" s="843" t="s">
        <v>9</v>
      </c>
      <c r="K26" s="843" t="s">
        <v>9</v>
      </c>
      <c r="L26" s="843">
        <v>557</v>
      </c>
      <c r="M26" s="843">
        <v>5573</v>
      </c>
      <c r="N26" s="843">
        <v>2537</v>
      </c>
      <c r="O26" s="843">
        <v>18769</v>
      </c>
      <c r="P26" s="843">
        <v>279</v>
      </c>
      <c r="Q26" s="843">
        <v>8433</v>
      </c>
      <c r="R26" s="422"/>
      <c r="S26" s="317"/>
      <c r="T26" s="2053"/>
      <c r="U26" s="2050"/>
      <c r="V26" s="2053"/>
      <c r="AG26" s="604"/>
      <c r="AR26" s="312">
        <v>96940</v>
      </c>
    </row>
    <row r="27" spans="1:46" ht="9.75" customHeight="1">
      <c r="A27" s="307"/>
      <c r="B27" s="369"/>
      <c r="C27" s="2512" t="s">
        <v>113</v>
      </c>
      <c r="D27" s="2512"/>
      <c r="E27" s="843">
        <v>758</v>
      </c>
      <c r="F27" s="843">
        <v>410</v>
      </c>
      <c r="G27" s="843" t="s">
        <v>9</v>
      </c>
      <c r="H27" s="843" t="s">
        <v>9</v>
      </c>
      <c r="I27" s="843" t="s">
        <v>9</v>
      </c>
      <c r="J27" s="843">
        <v>38</v>
      </c>
      <c r="K27" s="843">
        <v>6608</v>
      </c>
      <c r="L27" s="843" t="s">
        <v>9</v>
      </c>
      <c r="M27" s="843">
        <v>491</v>
      </c>
      <c r="N27" s="843">
        <v>3705</v>
      </c>
      <c r="O27" s="843">
        <v>371</v>
      </c>
      <c r="P27" s="843">
        <v>5999</v>
      </c>
      <c r="Q27" s="843">
        <v>599</v>
      </c>
      <c r="R27" s="422"/>
      <c r="S27" s="317"/>
      <c r="AR27" s="312">
        <v>159</v>
      </c>
    </row>
    <row r="28" spans="1:46" ht="9.75" customHeight="1">
      <c r="A28" s="307"/>
      <c r="B28" s="369"/>
      <c r="C28" s="2512" t="s">
        <v>112</v>
      </c>
      <c r="D28" s="2512"/>
      <c r="E28" s="843" t="s">
        <v>9</v>
      </c>
      <c r="F28" s="843" t="s">
        <v>9</v>
      </c>
      <c r="G28" s="843" t="s">
        <v>9</v>
      </c>
      <c r="H28" s="843" t="s">
        <v>9</v>
      </c>
      <c r="I28" s="843">
        <v>15259</v>
      </c>
      <c r="J28" s="843" t="s">
        <v>9</v>
      </c>
      <c r="K28" s="843" t="s">
        <v>9</v>
      </c>
      <c r="L28" s="843" t="s">
        <v>9</v>
      </c>
      <c r="M28" s="843">
        <v>548</v>
      </c>
      <c r="N28" s="843" t="s">
        <v>9</v>
      </c>
      <c r="O28" s="843">
        <v>1765</v>
      </c>
      <c r="P28" s="843" t="s">
        <v>9</v>
      </c>
      <c r="Q28" s="843" t="s">
        <v>9</v>
      </c>
      <c r="R28" s="422"/>
      <c r="S28" s="317"/>
      <c r="T28" s="2054"/>
      <c r="U28" s="2050"/>
      <c r="AR28" s="312">
        <v>137238</v>
      </c>
    </row>
    <row r="29" spans="1:46" ht="9.75" customHeight="1">
      <c r="A29" s="307"/>
      <c r="B29" s="369"/>
      <c r="C29" s="2512" t="s">
        <v>111</v>
      </c>
      <c r="D29" s="2512"/>
      <c r="E29" s="843" t="s">
        <v>9</v>
      </c>
      <c r="F29" s="843" t="s">
        <v>9</v>
      </c>
      <c r="G29" s="843" t="s">
        <v>9</v>
      </c>
      <c r="H29" s="843" t="s">
        <v>9</v>
      </c>
      <c r="I29" s="843" t="s">
        <v>9</v>
      </c>
      <c r="J29" s="843">
        <v>7128</v>
      </c>
      <c r="K29" s="843" t="s">
        <v>9</v>
      </c>
      <c r="L29" s="843" t="s">
        <v>9</v>
      </c>
      <c r="M29" s="843" t="s">
        <v>9</v>
      </c>
      <c r="N29" s="843" t="s">
        <v>9</v>
      </c>
      <c r="O29" s="843" t="s">
        <v>9</v>
      </c>
      <c r="P29" s="843">
        <v>586</v>
      </c>
      <c r="Q29" s="843" t="s">
        <v>9</v>
      </c>
      <c r="R29" s="422"/>
      <c r="S29" s="317"/>
      <c r="T29" s="2053"/>
      <c r="U29" s="2050"/>
      <c r="AR29" s="312">
        <v>125</v>
      </c>
    </row>
    <row r="30" spans="1:46" ht="9.75" customHeight="1">
      <c r="A30" s="307"/>
      <c r="B30" s="369"/>
      <c r="C30" s="2512" t="s">
        <v>110</v>
      </c>
      <c r="D30" s="2512"/>
      <c r="E30" s="843" t="s">
        <v>9</v>
      </c>
      <c r="F30" s="843" t="s">
        <v>9</v>
      </c>
      <c r="G30" s="843" t="s">
        <v>9</v>
      </c>
      <c r="H30" s="843">
        <v>373</v>
      </c>
      <c r="I30" s="843" t="s">
        <v>9</v>
      </c>
      <c r="J30" s="843">
        <v>1829</v>
      </c>
      <c r="K30" s="843">
        <v>1376</v>
      </c>
      <c r="L30" s="843">
        <v>3142</v>
      </c>
      <c r="M30" s="843">
        <v>2251</v>
      </c>
      <c r="N30" s="843">
        <v>5262</v>
      </c>
      <c r="O30" s="843" t="s">
        <v>9</v>
      </c>
      <c r="P30" s="843">
        <v>146</v>
      </c>
      <c r="Q30" s="843" t="s">
        <v>9</v>
      </c>
      <c r="R30" s="422"/>
      <c r="S30" s="317"/>
      <c r="AR30" s="312">
        <v>287</v>
      </c>
      <c r="AT30" s="312">
        <f>+AR27+AR29</f>
        <v>284</v>
      </c>
    </row>
    <row r="31" spans="1:46" ht="9.75" customHeight="1">
      <c r="A31" s="307"/>
      <c r="B31" s="369"/>
      <c r="C31" s="2513" t="s">
        <v>337</v>
      </c>
      <c r="D31" s="2513"/>
      <c r="E31" s="843" t="s">
        <v>9</v>
      </c>
      <c r="F31" s="843" t="s">
        <v>9</v>
      </c>
      <c r="G31" s="843" t="s">
        <v>9</v>
      </c>
      <c r="H31" s="843" t="s">
        <v>9</v>
      </c>
      <c r="I31" s="843" t="s">
        <v>9</v>
      </c>
      <c r="J31" s="843" t="s">
        <v>9</v>
      </c>
      <c r="K31" s="843" t="s">
        <v>9</v>
      </c>
      <c r="L31" s="843" t="s">
        <v>9</v>
      </c>
      <c r="M31" s="843" t="s">
        <v>9</v>
      </c>
      <c r="N31" s="843" t="s">
        <v>9</v>
      </c>
      <c r="O31" s="843" t="s">
        <v>9</v>
      </c>
      <c r="P31" s="843" t="s">
        <v>9</v>
      </c>
      <c r="Q31" s="843" t="s">
        <v>9</v>
      </c>
      <c r="R31" s="396"/>
      <c r="S31" s="317"/>
      <c r="AR31" s="312">
        <v>452</v>
      </c>
    </row>
    <row r="32" spans="1:46" ht="9.75" customHeight="1">
      <c r="A32" s="307"/>
      <c r="B32" s="369"/>
      <c r="C32" s="2512" t="s">
        <v>109</v>
      </c>
      <c r="D32" s="2512"/>
      <c r="E32" s="843" t="s">
        <v>9</v>
      </c>
      <c r="F32" s="843" t="s">
        <v>9</v>
      </c>
      <c r="G32" s="843" t="s">
        <v>9</v>
      </c>
      <c r="H32" s="843" t="s">
        <v>9</v>
      </c>
      <c r="I32" s="843" t="s">
        <v>9</v>
      </c>
      <c r="J32" s="843" t="s">
        <v>9</v>
      </c>
      <c r="K32" s="843" t="s">
        <v>9</v>
      </c>
      <c r="L32" s="843" t="s">
        <v>9</v>
      </c>
      <c r="M32" s="843" t="s">
        <v>9</v>
      </c>
      <c r="N32" s="843" t="s">
        <v>9</v>
      </c>
      <c r="O32" s="843" t="s">
        <v>9</v>
      </c>
      <c r="P32" s="843" t="s">
        <v>9</v>
      </c>
      <c r="Q32" s="843" t="s">
        <v>9</v>
      </c>
      <c r="R32" s="396"/>
      <c r="S32" s="317"/>
      <c r="T32" s="2053"/>
    </row>
    <row r="33" spans="1:44" ht="9.75" customHeight="1">
      <c r="A33" s="307"/>
      <c r="B33" s="369"/>
      <c r="C33" s="2512" t="s">
        <v>108</v>
      </c>
      <c r="D33" s="2512"/>
      <c r="E33" s="843" t="s">
        <v>9</v>
      </c>
      <c r="F33" s="843" t="s">
        <v>9</v>
      </c>
      <c r="G33" s="843" t="s">
        <v>9</v>
      </c>
      <c r="H33" s="843" t="s">
        <v>9</v>
      </c>
      <c r="I33" s="843" t="s">
        <v>9</v>
      </c>
      <c r="J33" s="843">
        <v>20812</v>
      </c>
      <c r="K33" s="843" t="s">
        <v>9</v>
      </c>
      <c r="L33" s="843">
        <v>213</v>
      </c>
      <c r="M33" s="843" t="s">
        <v>9</v>
      </c>
      <c r="N33" s="843" t="s">
        <v>9</v>
      </c>
      <c r="O33" s="843" t="s">
        <v>9</v>
      </c>
      <c r="P33" s="843" t="s">
        <v>9</v>
      </c>
      <c r="Q33" s="843" t="s">
        <v>9</v>
      </c>
      <c r="R33" s="396"/>
      <c r="S33" s="317"/>
    </row>
    <row r="34" spans="1:44" ht="9.75" customHeight="1">
      <c r="A34" s="307">
        <v>4661</v>
      </c>
      <c r="B34" s="369"/>
      <c r="C34" s="2514" t="s">
        <v>107</v>
      </c>
      <c r="D34" s="2514"/>
      <c r="E34" s="843" t="s">
        <v>9</v>
      </c>
      <c r="F34" s="843" t="s">
        <v>9</v>
      </c>
      <c r="G34" s="843" t="s">
        <v>9</v>
      </c>
      <c r="H34" s="843" t="s">
        <v>9</v>
      </c>
      <c r="I34" s="843" t="s">
        <v>9</v>
      </c>
      <c r="J34" s="843" t="s">
        <v>9</v>
      </c>
      <c r="K34" s="843" t="s">
        <v>9</v>
      </c>
      <c r="L34" s="843" t="s">
        <v>9</v>
      </c>
      <c r="M34" s="843" t="s">
        <v>9</v>
      </c>
      <c r="N34" s="843" t="s">
        <v>9</v>
      </c>
      <c r="O34" s="843" t="s">
        <v>9</v>
      </c>
      <c r="P34" s="843" t="s">
        <v>9</v>
      </c>
      <c r="Q34" s="843" t="s">
        <v>9</v>
      </c>
      <c r="R34" s="396"/>
      <c r="S34" s="317"/>
    </row>
    <row r="35" spans="1:44" ht="9.75" customHeight="1">
      <c r="A35" s="307"/>
      <c r="B35" s="369"/>
      <c r="C35" s="2512" t="s">
        <v>106</v>
      </c>
      <c r="D35" s="2512"/>
      <c r="E35" s="843">
        <v>8</v>
      </c>
      <c r="F35" s="843" t="s">
        <v>9</v>
      </c>
      <c r="G35" s="843" t="s">
        <v>9</v>
      </c>
      <c r="H35" s="843" t="s">
        <v>9</v>
      </c>
      <c r="I35" s="843" t="s">
        <v>9</v>
      </c>
      <c r="J35" s="843">
        <v>219</v>
      </c>
      <c r="K35" s="843" t="s">
        <v>9</v>
      </c>
      <c r="L35" s="843" t="s">
        <v>9</v>
      </c>
      <c r="M35" s="843">
        <v>351</v>
      </c>
      <c r="N35" s="843" t="s">
        <v>9</v>
      </c>
      <c r="O35" s="843">
        <v>30</v>
      </c>
      <c r="P35" s="843" t="s">
        <v>9</v>
      </c>
      <c r="Q35" s="843">
        <v>6</v>
      </c>
      <c r="R35" s="396"/>
      <c r="S35" s="317"/>
    </row>
    <row r="36" spans="1:44" ht="9.75" customHeight="1">
      <c r="A36" s="307"/>
      <c r="B36" s="369"/>
      <c r="C36" s="2512" t="s">
        <v>105</v>
      </c>
      <c r="D36" s="2512"/>
      <c r="E36" s="843" t="s">
        <v>9</v>
      </c>
      <c r="F36" s="843" t="s">
        <v>9</v>
      </c>
      <c r="G36" s="843" t="s">
        <v>9</v>
      </c>
      <c r="H36" s="843">
        <v>17290</v>
      </c>
      <c r="I36" s="843" t="s">
        <v>9</v>
      </c>
      <c r="J36" s="843" t="s">
        <v>9</v>
      </c>
      <c r="K36" s="843" t="s">
        <v>9</v>
      </c>
      <c r="L36" s="843">
        <v>14574</v>
      </c>
      <c r="M36" s="843" t="s">
        <v>9</v>
      </c>
      <c r="N36" s="843" t="s">
        <v>9</v>
      </c>
      <c r="O36" s="843" t="s">
        <v>9</v>
      </c>
      <c r="P36" s="843" t="s">
        <v>9</v>
      </c>
      <c r="Q36" s="843" t="s">
        <v>9</v>
      </c>
      <c r="R36" s="396"/>
      <c r="S36" s="317"/>
    </row>
    <row r="37" spans="1:44" ht="9.75" customHeight="1">
      <c r="A37" s="307"/>
      <c r="B37" s="369"/>
      <c r="C37" s="2512" t="s">
        <v>238</v>
      </c>
      <c r="D37" s="2512"/>
      <c r="E37" s="843" t="s">
        <v>9</v>
      </c>
      <c r="F37" s="843">
        <v>1143</v>
      </c>
      <c r="G37" s="843" t="s">
        <v>9</v>
      </c>
      <c r="H37" s="843" t="s">
        <v>9</v>
      </c>
      <c r="I37" s="843" t="s">
        <v>9</v>
      </c>
      <c r="J37" s="843">
        <v>314</v>
      </c>
      <c r="K37" s="843" t="s">
        <v>9</v>
      </c>
      <c r="L37" s="843" t="s">
        <v>9</v>
      </c>
      <c r="M37" s="843" t="s">
        <v>9</v>
      </c>
      <c r="N37" s="843" t="s">
        <v>9</v>
      </c>
      <c r="O37" s="843" t="s">
        <v>9</v>
      </c>
      <c r="P37" s="843" t="s">
        <v>9</v>
      </c>
      <c r="Q37" s="843">
        <v>1194</v>
      </c>
      <c r="R37" s="422"/>
      <c r="S37" s="317"/>
    </row>
    <row r="38" spans="1:44" ht="9.75" customHeight="1">
      <c r="A38" s="307"/>
      <c r="B38" s="369"/>
      <c r="C38" s="2512" t="s">
        <v>104</v>
      </c>
      <c r="D38" s="2512"/>
      <c r="E38" s="843" t="s">
        <v>9</v>
      </c>
      <c r="F38" s="843" t="s">
        <v>9</v>
      </c>
      <c r="G38" s="843" t="s">
        <v>9</v>
      </c>
      <c r="H38" s="843" t="s">
        <v>9</v>
      </c>
      <c r="I38" s="843" t="s">
        <v>9</v>
      </c>
      <c r="J38" s="843" t="s">
        <v>9</v>
      </c>
      <c r="K38" s="843" t="s">
        <v>9</v>
      </c>
      <c r="L38" s="843" t="s">
        <v>9</v>
      </c>
      <c r="M38" s="843">
        <v>215</v>
      </c>
      <c r="N38" s="843" t="s">
        <v>9</v>
      </c>
      <c r="O38" s="843" t="s">
        <v>9</v>
      </c>
      <c r="P38" s="843" t="s">
        <v>9</v>
      </c>
      <c r="Q38" s="843" t="s">
        <v>9</v>
      </c>
      <c r="R38" s="422"/>
      <c r="S38" s="317"/>
    </row>
    <row r="39" spans="1:44" ht="9.75" customHeight="1">
      <c r="A39" s="307"/>
      <c r="B39" s="369"/>
      <c r="C39" s="2512" t="s">
        <v>103</v>
      </c>
      <c r="D39" s="2512"/>
      <c r="E39" s="843" t="s">
        <v>9</v>
      </c>
      <c r="F39" s="843" t="s">
        <v>9</v>
      </c>
      <c r="G39" s="843" t="s">
        <v>9</v>
      </c>
      <c r="H39" s="843" t="s">
        <v>9</v>
      </c>
      <c r="I39" s="843" t="s">
        <v>9</v>
      </c>
      <c r="J39" s="843" t="s">
        <v>9</v>
      </c>
      <c r="K39" s="843" t="s">
        <v>9</v>
      </c>
      <c r="L39" s="843" t="s">
        <v>9</v>
      </c>
      <c r="M39" s="843" t="s">
        <v>9</v>
      </c>
      <c r="N39" s="843" t="s">
        <v>9</v>
      </c>
      <c r="O39" s="843" t="s">
        <v>9</v>
      </c>
      <c r="P39" s="843" t="s">
        <v>9</v>
      </c>
      <c r="Q39" s="843" t="s">
        <v>9</v>
      </c>
      <c r="R39" s="422"/>
      <c r="S39" s="317"/>
    </row>
    <row r="40" spans="1:44" s="387" customFormat="1" ht="9.75" customHeight="1">
      <c r="A40" s="384"/>
      <c r="B40" s="385"/>
      <c r="C40" s="2512" t="s">
        <v>102</v>
      </c>
      <c r="D40" s="2512"/>
      <c r="E40" s="843" t="s">
        <v>9</v>
      </c>
      <c r="F40" s="843" t="s">
        <v>9</v>
      </c>
      <c r="G40" s="843" t="s">
        <v>9</v>
      </c>
      <c r="H40" s="843" t="s">
        <v>9</v>
      </c>
      <c r="I40" s="843" t="s">
        <v>9</v>
      </c>
      <c r="J40" s="843" t="s">
        <v>9</v>
      </c>
      <c r="K40" s="843" t="s">
        <v>9</v>
      </c>
      <c r="L40" s="843" t="s">
        <v>9</v>
      </c>
      <c r="M40" s="843" t="s">
        <v>9</v>
      </c>
      <c r="N40" s="843" t="s">
        <v>9</v>
      </c>
      <c r="O40" s="843" t="s">
        <v>9</v>
      </c>
      <c r="P40" s="843" t="s">
        <v>9</v>
      </c>
      <c r="Q40" s="843" t="s">
        <v>9</v>
      </c>
      <c r="R40" s="422"/>
      <c r="S40" s="365"/>
      <c r="T40" s="1398"/>
      <c r="U40" s="1398"/>
      <c r="V40" s="1398"/>
      <c r="W40" s="1398"/>
      <c r="X40" s="1398"/>
      <c r="Y40" s="1398"/>
      <c r="Z40" s="1398"/>
      <c r="AA40" s="1398"/>
      <c r="AB40" s="1398"/>
      <c r="AC40" s="1398"/>
      <c r="AD40" s="1398"/>
      <c r="AE40" s="1398"/>
      <c r="AF40" s="1398"/>
      <c r="AG40" s="1398"/>
    </row>
    <row r="41" spans="1:44" s="387" customFormat="1" ht="23.25" customHeight="1">
      <c r="A41" s="384"/>
      <c r="B41" s="385"/>
      <c r="C41" s="2527" t="s">
        <v>469</v>
      </c>
      <c r="D41" s="2527"/>
      <c r="E41" s="843" t="s">
        <v>9</v>
      </c>
      <c r="F41" s="843" t="s">
        <v>9</v>
      </c>
      <c r="G41" s="843" t="s">
        <v>9</v>
      </c>
      <c r="H41" s="843" t="s">
        <v>9</v>
      </c>
      <c r="I41" s="843">
        <v>95375</v>
      </c>
      <c r="J41" s="843" t="s">
        <v>9</v>
      </c>
      <c r="K41" s="843" t="s">
        <v>9</v>
      </c>
      <c r="L41" s="843" t="s">
        <v>9</v>
      </c>
      <c r="M41" s="843" t="s">
        <v>9</v>
      </c>
      <c r="N41" s="843" t="s">
        <v>9</v>
      </c>
      <c r="O41" s="843" t="s">
        <v>9</v>
      </c>
      <c r="P41" s="843" t="s">
        <v>9</v>
      </c>
      <c r="Q41" s="843" t="s">
        <v>9</v>
      </c>
      <c r="R41" s="422"/>
      <c r="S41" s="365"/>
      <c r="T41" s="1398"/>
      <c r="U41" s="1398"/>
      <c r="V41" s="1398"/>
      <c r="W41" s="1398"/>
      <c r="X41" s="1398"/>
      <c r="Y41" s="1398"/>
      <c r="Z41" s="1398"/>
      <c r="AA41" s="1398"/>
      <c r="AB41" s="1398"/>
      <c r="AC41" s="1398"/>
      <c r="AD41" s="1398"/>
      <c r="AE41" s="1398"/>
      <c r="AF41" s="1398"/>
      <c r="AG41" s="1398"/>
    </row>
    <row r="42" spans="1:44" s="321" customFormat="1" ht="28.5" customHeight="1">
      <c r="A42" s="319"/>
      <c r="B42" s="464"/>
      <c r="C42" s="2528" t="s">
        <v>391</v>
      </c>
      <c r="D42" s="2528"/>
      <c r="E42" s="2528"/>
      <c r="F42" s="2528"/>
      <c r="G42" s="2528"/>
      <c r="H42" s="2528"/>
      <c r="I42" s="2528"/>
      <c r="J42" s="2528"/>
      <c r="K42" s="2528"/>
      <c r="L42" s="2528"/>
      <c r="M42" s="2528"/>
      <c r="N42" s="2528"/>
      <c r="O42" s="2528"/>
      <c r="P42" s="2528"/>
      <c r="Q42" s="2528"/>
      <c r="R42" s="520"/>
      <c r="S42" s="320"/>
      <c r="T42" s="604"/>
      <c r="U42" s="2056"/>
      <c r="V42" s="604"/>
      <c r="W42" s="604"/>
      <c r="X42" s="604"/>
      <c r="Y42" s="604"/>
      <c r="Z42" s="604"/>
      <c r="AA42" s="604"/>
      <c r="AB42" s="604"/>
      <c r="AC42" s="604"/>
      <c r="AD42" s="604"/>
      <c r="AE42" s="604"/>
      <c r="AF42" s="604"/>
      <c r="AG42" s="604"/>
    </row>
    <row r="43" spans="1:44" ht="13.5" customHeight="1">
      <c r="A43" s="307"/>
      <c r="B43" s="369"/>
      <c r="C43" s="2519" t="s">
        <v>162</v>
      </c>
      <c r="D43" s="2520"/>
      <c r="E43" s="2520"/>
      <c r="F43" s="2520"/>
      <c r="G43" s="2520"/>
      <c r="H43" s="2520"/>
      <c r="I43" s="2520"/>
      <c r="J43" s="2520"/>
      <c r="K43" s="2520"/>
      <c r="L43" s="2520"/>
      <c r="M43" s="2520"/>
      <c r="N43" s="2520"/>
      <c r="O43" s="2520"/>
      <c r="P43" s="2520"/>
      <c r="Q43" s="2521"/>
      <c r="R43" s="317"/>
      <c r="S43" s="317"/>
    </row>
    <row r="44" spans="1:44" s="410" customFormat="1" ht="2.25" customHeight="1">
      <c r="A44" s="407"/>
      <c r="B44" s="408"/>
      <c r="C44" s="2538" t="s">
        <v>75</v>
      </c>
      <c r="D44" s="2538"/>
      <c r="E44" s="708"/>
      <c r="F44" s="708"/>
      <c r="G44" s="708"/>
      <c r="H44" s="708"/>
      <c r="I44" s="708"/>
      <c r="J44" s="708"/>
      <c r="K44" s="708"/>
      <c r="L44" s="708"/>
      <c r="M44" s="708"/>
      <c r="N44" s="708"/>
      <c r="O44" s="708"/>
      <c r="P44" s="708"/>
      <c r="Q44" s="708"/>
      <c r="R44" s="347"/>
      <c r="S44" s="347"/>
      <c r="T44" s="2057"/>
      <c r="U44" s="1244"/>
      <c r="V44" s="2057"/>
      <c r="W44" s="2057"/>
      <c r="X44" s="2057"/>
      <c r="Y44" s="2057"/>
      <c r="Z44" s="2057"/>
      <c r="AA44" s="2057"/>
      <c r="AB44" s="2057"/>
      <c r="AC44" s="2057"/>
      <c r="AD44" s="2057"/>
      <c r="AE44" s="2057"/>
      <c r="AF44" s="2057"/>
      <c r="AG44" s="2057"/>
    </row>
    <row r="45" spans="1:44" ht="11.25" customHeight="1">
      <c r="A45" s="307"/>
      <c r="B45" s="369"/>
      <c r="C45" s="2539"/>
      <c r="D45" s="2539"/>
      <c r="E45" s="793">
        <v>2009</v>
      </c>
      <c r="F45" s="793">
        <v>2010</v>
      </c>
      <c r="G45" s="659">
        <v>2011</v>
      </c>
      <c r="H45" s="793">
        <v>2012</v>
      </c>
      <c r="I45" s="793">
        <v>2013</v>
      </c>
      <c r="J45" s="659">
        <v>2014</v>
      </c>
      <c r="K45" s="793">
        <v>2015</v>
      </c>
      <c r="L45" s="793">
        <v>2016</v>
      </c>
      <c r="M45" s="659">
        <v>2017</v>
      </c>
      <c r="N45" s="793">
        <v>2018</v>
      </c>
      <c r="O45" s="793">
        <v>2019</v>
      </c>
      <c r="P45" s="659">
        <v>2020</v>
      </c>
      <c r="Q45" s="659">
        <v>2021</v>
      </c>
      <c r="R45" s="422"/>
      <c r="S45" s="317"/>
      <c r="T45" s="2047"/>
      <c r="U45" s="2058"/>
      <c r="V45" s="2047"/>
      <c r="W45" s="2047"/>
      <c r="AN45" s="312" t="s">
        <v>596</v>
      </c>
      <c r="AP45" s="1401">
        <f>COUNT(AR24:AR49)</f>
        <v>8</v>
      </c>
    </row>
    <row r="46" spans="1:44" s="798" customFormat="1" ht="11.25" customHeight="1">
      <c r="A46" s="794"/>
      <c r="B46" s="795"/>
      <c r="C46" s="2535" t="s">
        <v>65</v>
      </c>
      <c r="D46" s="2535"/>
      <c r="E46" s="799">
        <v>361</v>
      </c>
      <c r="F46" s="799">
        <v>352</v>
      </c>
      <c r="G46" s="799">
        <v>200</v>
      </c>
      <c r="H46" s="799">
        <v>107</v>
      </c>
      <c r="I46" s="799">
        <v>106</v>
      </c>
      <c r="J46" s="799">
        <v>174</v>
      </c>
      <c r="K46" s="799">
        <v>182</v>
      </c>
      <c r="L46" s="799">
        <v>210</v>
      </c>
      <c r="M46" s="799">
        <v>310</v>
      </c>
      <c r="N46" s="799">
        <v>311</v>
      </c>
      <c r="O46" s="799">
        <v>352</v>
      </c>
      <c r="P46" s="799">
        <v>258</v>
      </c>
      <c r="Q46" s="799">
        <v>282</v>
      </c>
      <c r="R46" s="796"/>
      <c r="S46" s="797"/>
      <c r="T46" s="2046"/>
      <c r="U46" s="2046"/>
      <c r="V46" s="2047"/>
      <c r="W46" s="2047"/>
      <c r="X46" s="2059"/>
      <c r="Y46" s="2059"/>
      <c r="Z46" s="2059"/>
      <c r="AA46" s="2059"/>
      <c r="AB46" s="2059"/>
      <c r="AC46" s="2059"/>
      <c r="AD46" s="2059"/>
      <c r="AE46" s="2059"/>
      <c r="AF46" s="2059"/>
      <c r="AG46" s="2059"/>
      <c r="AR46" s="692"/>
    </row>
    <row r="47" spans="1:44" s="798" customFormat="1" ht="11.25" customHeight="1">
      <c r="A47" s="794"/>
      <c r="B47" s="795"/>
      <c r="C47" s="2536" t="s">
        <v>319</v>
      </c>
      <c r="D47" s="2535"/>
      <c r="E47" s="799">
        <v>258</v>
      </c>
      <c r="F47" s="799">
        <v>234</v>
      </c>
      <c r="G47" s="799">
        <v>182</v>
      </c>
      <c r="H47" s="799">
        <v>93</v>
      </c>
      <c r="I47" s="799">
        <v>97</v>
      </c>
      <c r="J47" s="799">
        <v>161</v>
      </c>
      <c r="K47" s="799">
        <v>145</v>
      </c>
      <c r="L47" s="799">
        <v>175</v>
      </c>
      <c r="M47" s="799">
        <v>226</v>
      </c>
      <c r="N47" s="799">
        <v>234</v>
      </c>
      <c r="O47" s="799">
        <v>268</v>
      </c>
      <c r="P47" s="799">
        <v>208</v>
      </c>
      <c r="Q47" s="799">
        <v>226</v>
      </c>
      <c r="R47" s="796"/>
      <c r="S47" s="797"/>
      <c r="T47" s="2046"/>
      <c r="U47" s="2058"/>
      <c r="V47" s="2047"/>
      <c r="W47" s="2047"/>
      <c r="X47" s="2059"/>
      <c r="Y47" s="2059"/>
      <c r="Z47" s="2059"/>
      <c r="AA47" s="2059"/>
      <c r="AB47" s="2059"/>
      <c r="AC47" s="2059"/>
      <c r="AD47" s="2059"/>
      <c r="AE47" s="2059"/>
      <c r="AF47" s="2059"/>
      <c r="AG47" s="2059"/>
      <c r="AN47" s="1159" t="s">
        <v>597</v>
      </c>
      <c r="AP47" s="1387">
        <v>236865</v>
      </c>
      <c r="AR47" s="692"/>
    </row>
    <row r="48" spans="1:44" s="387" customFormat="1" ht="10.15" customHeight="1">
      <c r="A48" s="384"/>
      <c r="B48" s="385"/>
      <c r="C48" s="792"/>
      <c r="D48" s="465" t="s">
        <v>219</v>
      </c>
      <c r="E48" s="843">
        <v>142</v>
      </c>
      <c r="F48" s="843">
        <v>141</v>
      </c>
      <c r="G48" s="843">
        <v>93</v>
      </c>
      <c r="H48" s="843">
        <v>36</v>
      </c>
      <c r="I48" s="843">
        <v>27</v>
      </c>
      <c r="J48" s="843">
        <v>49</v>
      </c>
      <c r="K48" s="843">
        <v>65</v>
      </c>
      <c r="L48" s="843">
        <v>69</v>
      </c>
      <c r="M48" s="843">
        <v>91</v>
      </c>
      <c r="N48" s="843">
        <v>96</v>
      </c>
      <c r="O48" s="843">
        <v>105</v>
      </c>
      <c r="P48" s="843">
        <v>61</v>
      </c>
      <c r="Q48" s="843">
        <v>79</v>
      </c>
      <c r="R48" s="422"/>
      <c r="S48" s="365"/>
      <c r="T48" s="2046"/>
      <c r="U48" s="2060"/>
      <c r="V48" s="2047"/>
      <c r="W48" s="2047"/>
      <c r="X48" s="1398"/>
      <c r="Y48" s="1398"/>
      <c r="Z48" s="1398"/>
      <c r="AA48" s="1398"/>
      <c r="AB48" s="1398"/>
      <c r="AC48" s="1398"/>
      <c r="AD48" s="1398"/>
      <c r="AE48" s="1398"/>
      <c r="AF48" s="1398"/>
      <c r="AG48" s="1398"/>
    </row>
    <row r="49" spans="1:44" s="387" customFormat="1" ht="10.15" customHeight="1">
      <c r="A49" s="384"/>
      <c r="B49" s="385"/>
      <c r="C49" s="792"/>
      <c r="D49" s="465" t="s">
        <v>220</v>
      </c>
      <c r="E49" s="843">
        <v>22</v>
      </c>
      <c r="F49" s="843">
        <v>25</v>
      </c>
      <c r="G49" s="843">
        <v>22</v>
      </c>
      <c r="H49" s="843">
        <v>9</v>
      </c>
      <c r="I49" s="843">
        <v>18</v>
      </c>
      <c r="J49" s="843">
        <v>23</v>
      </c>
      <c r="K49" s="843">
        <v>20</v>
      </c>
      <c r="L49" s="843">
        <v>19</v>
      </c>
      <c r="M49" s="843">
        <v>21</v>
      </c>
      <c r="N49" s="843">
        <v>26</v>
      </c>
      <c r="O49" s="843">
        <v>30</v>
      </c>
      <c r="P49" s="843">
        <v>11</v>
      </c>
      <c r="Q49" s="843">
        <v>20</v>
      </c>
      <c r="R49" s="422"/>
      <c r="S49" s="365"/>
      <c r="T49" s="2046"/>
      <c r="U49" s="2058"/>
      <c r="V49" s="2047"/>
      <c r="W49" s="2047"/>
      <c r="X49" s="1398"/>
      <c r="Y49" s="1398"/>
      <c r="Z49" s="1398"/>
      <c r="AA49" s="1398"/>
      <c r="AB49" s="1398"/>
      <c r="AC49" s="1398"/>
      <c r="AD49" s="1398"/>
      <c r="AE49" s="1398"/>
      <c r="AF49" s="1398"/>
      <c r="AG49" s="1398"/>
      <c r="AP49" s="387">
        <f>+AP47-AR50</f>
        <v>-284</v>
      </c>
    </row>
    <row r="50" spans="1:44" s="387" customFormat="1" ht="10.15" customHeight="1">
      <c r="A50" s="384"/>
      <c r="B50" s="385"/>
      <c r="C50" s="792"/>
      <c r="D50" s="877" t="s">
        <v>221</v>
      </c>
      <c r="E50" s="843">
        <v>87</v>
      </c>
      <c r="F50" s="843">
        <v>64</v>
      </c>
      <c r="G50" s="843">
        <v>55</v>
      </c>
      <c r="H50" s="843">
        <v>40</v>
      </c>
      <c r="I50" s="843">
        <v>49</v>
      </c>
      <c r="J50" s="843">
        <v>80</v>
      </c>
      <c r="K50" s="843">
        <v>53</v>
      </c>
      <c r="L50" s="843">
        <v>58</v>
      </c>
      <c r="M50" s="843">
        <v>96</v>
      </c>
      <c r="N50" s="843">
        <v>98</v>
      </c>
      <c r="O50" s="843">
        <v>105</v>
      </c>
      <c r="P50" s="843">
        <v>97</v>
      </c>
      <c r="Q50" s="843">
        <v>109</v>
      </c>
      <c r="R50" s="422"/>
      <c r="S50" s="365"/>
      <c r="T50" s="2046"/>
      <c r="U50" s="2058"/>
      <c r="V50" s="2047"/>
      <c r="W50" s="2047"/>
      <c r="X50" s="1398"/>
      <c r="Y50" s="1398"/>
      <c r="Z50" s="1398"/>
      <c r="AA50" s="1398"/>
      <c r="AB50" s="1398"/>
      <c r="AC50" s="1398"/>
      <c r="AD50" s="1398"/>
      <c r="AE50" s="1398"/>
      <c r="AF50" s="1398"/>
      <c r="AG50" s="1398"/>
      <c r="AR50" s="1395">
        <f>SUM(AR24:AR31)</f>
        <v>237149</v>
      </c>
    </row>
    <row r="51" spans="1:44" s="387" customFormat="1" ht="10.15" customHeight="1">
      <c r="A51" s="384"/>
      <c r="B51" s="385"/>
      <c r="C51" s="792"/>
      <c r="D51" s="877" t="s">
        <v>223</v>
      </c>
      <c r="E51" s="843" t="s">
        <v>9</v>
      </c>
      <c r="F51" s="843" t="s">
        <v>9</v>
      </c>
      <c r="G51" s="843" t="s">
        <v>9</v>
      </c>
      <c r="H51" s="843" t="s">
        <v>9</v>
      </c>
      <c r="I51" s="843" t="s">
        <v>9</v>
      </c>
      <c r="J51" s="843" t="s">
        <v>9</v>
      </c>
      <c r="K51" s="843" t="s">
        <v>9</v>
      </c>
      <c r="L51" s="843" t="s">
        <v>9</v>
      </c>
      <c r="M51" s="843" t="s">
        <v>9</v>
      </c>
      <c r="N51" s="843" t="s">
        <v>9</v>
      </c>
      <c r="O51" s="843" t="s">
        <v>9</v>
      </c>
      <c r="P51" s="843" t="s">
        <v>9</v>
      </c>
      <c r="Q51" s="843" t="s">
        <v>9</v>
      </c>
      <c r="R51" s="422"/>
      <c r="S51" s="365"/>
      <c r="T51" s="2046"/>
      <c r="U51" s="2058"/>
      <c r="V51" s="2047"/>
      <c r="W51" s="2047"/>
      <c r="X51" s="1398"/>
      <c r="Y51" s="1398"/>
      <c r="Z51" s="1398"/>
      <c r="AA51" s="1398"/>
      <c r="AB51" s="1398"/>
      <c r="AC51" s="1398"/>
      <c r="AD51" s="1398"/>
      <c r="AE51" s="1398"/>
      <c r="AF51" s="1398"/>
      <c r="AG51" s="1398"/>
    </row>
    <row r="52" spans="1:44" s="387" customFormat="1" ht="10.15" customHeight="1">
      <c r="A52" s="384"/>
      <c r="B52" s="385"/>
      <c r="C52" s="792"/>
      <c r="D52" s="465" t="s">
        <v>222</v>
      </c>
      <c r="E52" s="844">
        <v>7</v>
      </c>
      <c r="F52" s="844">
        <v>4</v>
      </c>
      <c r="G52" s="844">
        <v>12</v>
      </c>
      <c r="H52" s="844">
        <v>8</v>
      </c>
      <c r="I52" s="844">
        <v>3</v>
      </c>
      <c r="J52" s="844">
        <v>9</v>
      </c>
      <c r="K52" s="844">
        <v>7</v>
      </c>
      <c r="L52" s="844">
        <v>29</v>
      </c>
      <c r="M52" s="844">
        <v>18</v>
      </c>
      <c r="N52" s="844">
        <v>14</v>
      </c>
      <c r="O52" s="844">
        <v>28</v>
      </c>
      <c r="P52" s="844">
        <v>39</v>
      </c>
      <c r="Q52" s="844">
        <v>18</v>
      </c>
      <c r="R52" s="422"/>
      <c r="S52" s="365"/>
      <c r="T52" s="2046"/>
      <c r="U52" s="2058"/>
      <c r="V52" s="2047"/>
      <c r="W52" s="2047"/>
      <c r="X52" s="1398"/>
      <c r="Y52" s="1398"/>
      <c r="Z52" s="1398"/>
      <c r="AA52" s="1398"/>
      <c r="AB52" s="1398"/>
      <c r="AC52" s="1398"/>
      <c r="AD52" s="1398"/>
      <c r="AE52" s="1398"/>
      <c r="AF52" s="1398"/>
      <c r="AG52" s="1398"/>
    </row>
    <row r="53" spans="1:44" s="798" customFormat="1" ht="11.25" customHeight="1">
      <c r="A53" s="794"/>
      <c r="B53" s="795"/>
      <c r="C53" s="2535" t="s">
        <v>320</v>
      </c>
      <c r="D53" s="2535"/>
      <c r="E53" s="799">
        <v>103</v>
      </c>
      <c r="F53" s="799">
        <v>118</v>
      </c>
      <c r="G53" s="799">
        <v>18</v>
      </c>
      <c r="H53" s="799">
        <v>14</v>
      </c>
      <c r="I53" s="799">
        <v>9</v>
      </c>
      <c r="J53" s="799">
        <v>13</v>
      </c>
      <c r="K53" s="799">
        <v>37</v>
      </c>
      <c r="L53" s="799">
        <v>35</v>
      </c>
      <c r="M53" s="799">
        <v>84</v>
      </c>
      <c r="N53" s="799">
        <v>77</v>
      </c>
      <c r="O53" s="799">
        <v>84</v>
      </c>
      <c r="P53" s="799">
        <v>50</v>
      </c>
      <c r="Q53" s="799">
        <v>56</v>
      </c>
      <c r="R53" s="796"/>
      <c r="S53" s="797"/>
      <c r="T53" s="2046"/>
      <c r="U53" s="2058"/>
      <c r="V53" s="2047"/>
      <c r="W53" s="2047"/>
      <c r="X53" s="2059"/>
      <c r="Y53" s="2059"/>
      <c r="Z53" s="2059"/>
      <c r="AA53" s="2059"/>
      <c r="AB53" s="2059"/>
      <c r="AC53" s="2059"/>
      <c r="AD53" s="2059"/>
      <c r="AE53" s="2059"/>
      <c r="AF53" s="2059"/>
      <c r="AG53" s="2059"/>
    </row>
    <row r="54" spans="1:44" s="387" customFormat="1" ht="9.6" customHeight="1">
      <c r="A54" s="384"/>
      <c r="B54" s="385"/>
      <c r="C54" s="876"/>
      <c r="D54" s="877" t="s">
        <v>354</v>
      </c>
      <c r="E54" s="843">
        <v>1</v>
      </c>
      <c r="F54" s="843" t="s">
        <v>9</v>
      </c>
      <c r="G54" s="843">
        <v>1</v>
      </c>
      <c r="H54" s="843">
        <v>1</v>
      </c>
      <c r="I54" s="844" t="s">
        <v>9</v>
      </c>
      <c r="J54" s="844" t="s">
        <v>9</v>
      </c>
      <c r="K54" s="844" t="s">
        <v>9</v>
      </c>
      <c r="L54" s="844" t="s">
        <v>9</v>
      </c>
      <c r="M54" s="843" t="s">
        <v>9</v>
      </c>
      <c r="N54" s="843">
        <v>1</v>
      </c>
      <c r="O54" s="843" t="s">
        <v>9</v>
      </c>
      <c r="P54" s="843" t="s">
        <v>9</v>
      </c>
      <c r="Q54" s="843" t="s">
        <v>9</v>
      </c>
      <c r="R54" s="422"/>
      <c r="S54" s="365"/>
      <c r="T54" s="2046"/>
      <c r="U54" s="2058"/>
      <c r="V54" s="2047"/>
      <c r="W54" s="2047"/>
      <c r="X54" s="1398"/>
      <c r="Y54" s="1398"/>
      <c r="Z54" s="1398"/>
      <c r="AA54" s="1398"/>
      <c r="AB54" s="1398"/>
      <c r="AC54" s="1398"/>
      <c r="AD54" s="1398"/>
      <c r="AE54" s="1398"/>
      <c r="AF54" s="1398"/>
      <c r="AG54" s="1398"/>
    </row>
    <row r="55" spans="1:44" s="387" customFormat="1" ht="9.6" customHeight="1">
      <c r="A55" s="384"/>
      <c r="B55" s="385"/>
      <c r="C55" s="792"/>
      <c r="D55" s="465" t="s">
        <v>224</v>
      </c>
      <c r="E55" s="844">
        <v>1</v>
      </c>
      <c r="F55" s="844">
        <v>2</v>
      </c>
      <c r="G55" s="844" t="s">
        <v>9</v>
      </c>
      <c r="H55" s="844">
        <v>1</v>
      </c>
      <c r="I55" s="844" t="s">
        <v>9</v>
      </c>
      <c r="J55" s="844" t="s">
        <v>9</v>
      </c>
      <c r="K55" s="844">
        <v>1</v>
      </c>
      <c r="L55" s="844" t="s">
        <v>9</v>
      </c>
      <c r="M55" s="844" t="s">
        <v>9</v>
      </c>
      <c r="N55" s="844">
        <v>1</v>
      </c>
      <c r="O55" s="844">
        <v>1</v>
      </c>
      <c r="P55" s="844">
        <v>1</v>
      </c>
      <c r="Q55" s="844">
        <v>1</v>
      </c>
      <c r="R55" s="422"/>
      <c r="S55" s="365"/>
      <c r="T55" s="2046"/>
      <c r="U55" s="2058"/>
      <c r="V55" s="2047"/>
      <c r="W55" s="2047"/>
      <c r="X55" s="1398"/>
      <c r="Y55" s="1398"/>
      <c r="Z55" s="1398"/>
      <c r="AA55" s="1398"/>
      <c r="AB55" s="1398"/>
      <c r="AC55" s="1398"/>
      <c r="AD55" s="1398"/>
      <c r="AE55" s="1398"/>
      <c r="AF55" s="1398"/>
      <c r="AG55" s="1398"/>
    </row>
    <row r="56" spans="1:44" s="387" customFormat="1" ht="9.6" customHeight="1">
      <c r="A56" s="384"/>
      <c r="B56" s="385"/>
      <c r="C56" s="792"/>
      <c r="D56" s="465" t="s">
        <v>225</v>
      </c>
      <c r="E56" s="844">
        <v>101</v>
      </c>
      <c r="F56" s="844">
        <v>116</v>
      </c>
      <c r="G56" s="844">
        <v>17</v>
      </c>
      <c r="H56" s="844">
        <v>12</v>
      </c>
      <c r="I56" s="844">
        <v>9</v>
      </c>
      <c r="J56" s="844">
        <v>13</v>
      </c>
      <c r="K56" s="844">
        <v>36</v>
      </c>
      <c r="L56" s="844">
        <v>35</v>
      </c>
      <c r="M56" s="844">
        <v>84</v>
      </c>
      <c r="N56" s="844">
        <v>75</v>
      </c>
      <c r="O56" s="844">
        <v>83</v>
      </c>
      <c r="P56" s="844">
        <v>49</v>
      </c>
      <c r="Q56" s="844">
        <v>55</v>
      </c>
      <c r="R56" s="422"/>
      <c r="S56" s="365"/>
      <c r="T56" s="2046"/>
      <c r="U56" s="1335"/>
      <c r="V56" s="2047"/>
      <c r="W56" s="2047"/>
      <c r="X56" s="1398"/>
      <c r="Y56" s="1398"/>
      <c r="Z56" s="1398"/>
      <c r="AA56" s="1398"/>
      <c r="AB56" s="1398"/>
      <c r="AC56" s="1398"/>
      <c r="AD56" s="1398"/>
      <c r="AE56" s="1398"/>
      <c r="AF56" s="1398"/>
      <c r="AG56" s="1398"/>
    </row>
    <row r="57" spans="1:44" s="634" customFormat="1" ht="13.5" customHeight="1">
      <c r="A57" s="631"/>
      <c r="B57" s="614"/>
      <c r="C57" s="397" t="s">
        <v>333</v>
      </c>
      <c r="D57" s="632"/>
      <c r="E57" s="371"/>
      <c r="F57" s="371"/>
      <c r="G57" s="398"/>
      <c r="H57" s="398"/>
      <c r="I57" s="2537"/>
      <c r="J57" s="2537"/>
      <c r="K57" s="2537"/>
      <c r="L57" s="2537"/>
      <c r="M57" s="2537"/>
      <c r="N57" s="2537"/>
      <c r="O57" s="2537"/>
      <c r="P57" s="2537"/>
      <c r="Q57" s="2537"/>
      <c r="R57" s="633"/>
      <c r="S57" s="398"/>
      <c r="T57" s="2047"/>
      <c r="U57" s="1245"/>
      <c r="V57" s="2047"/>
      <c r="W57" s="2047"/>
      <c r="X57" s="2061"/>
      <c r="Y57" s="2061"/>
      <c r="Z57" s="1398"/>
      <c r="AA57" s="2061"/>
      <c r="AB57" s="2061"/>
      <c r="AC57" s="2061"/>
      <c r="AD57" s="2061"/>
      <c r="AE57" s="2061"/>
      <c r="AF57" s="2061"/>
      <c r="AG57" s="2061"/>
    </row>
    <row r="58" spans="1:44" s="356" customFormat="1" ht="11.1" customHeight="1" thickBot="1">
      <c r="A58" s="389"/>
      <c r="B58" s="399"/>
      <c r="C58" s="878" t="s">
        <v>355</v>
      </c>
      <c r="D58" s="400"/>
      <c r="E58" s="402"/>
      <c r="F58" s="402"/>
      <c r="G58" s="402"/>
      <c r="H58" s="402"/>
      <c r="I58" s="402"/>
      <c r="J58" s="402"/>
      <c r="K58" s="402"/>
      <c r="L58" s="402"/>
      <c r="M58" s="402"/>
      <c r="N58" s="402"/>
      <c r="O58" s="402"/>
      <c r="P58" s="402"/>
      <c r="Q58" s="372" t="s">
        <v>70</v>
      </c>
      <c r="R58" s="403"/>
      <c r="S58" s="404"/>
      <c r="T58" s="2047"/>
      <c r="U58" s="2062"/>
      <c r="V58" s="2047"/>
      <c r="W58" s="2047"/>
      <c r="X58" s="2062"/>
      <c r="Y58" s="2062"/>
      <c r="Z58" s="1398"/>
      <c r="AA58" s="2062"/>
      <c r="AB58" s="2062"/>
      <c r="AC58" s="2062"/>
      <c r="AD58" s="2062"/>
      <c r="AE58" s="2062"/>
      <c r="AF58" s="2062"/>
      <c r="AG58" s="2062"/>
    </row>
    <row r="59" spans="1:44" ht="13.5" customHeight="1" thickBot="1">
      <c r="A59" s="307"/>
      <c r="B59" s="399"/>
      <c r="C59" s="2532" t="s">
        <v>246</v>
      </c>
      <c r="D59" s="2533"/>
      <c r="E59" s="2533"/>
      <c r="F59" s="2533"/>
      <c r="G59" s="2533"/>
      <c r="H59" s="2533"/>
      <c r="I59" s="2533"/>
      <c r="J59" s="2533"/>
      <c r="K59" s="2533"/>
      <c r="L59" s="2533"/>
      <c r="M59" s="2533"/>
      <c r="N59" s="2533"/>
      <c r="O59" s="2533"/>
      <c r="P59" s="2533"/>
      <c r="Q59" s="2534"/>
      <c r="R59" s="372"/>
      <c r="S59" s="358"/>
      <c r="T59" s="2047"/>
      <c r="U59" s="2058"/>
      <c r="V59" s="2047"/>
      <c r="W59" s="2047"/>
      <c r="Z59" s="1398"/>
    </row>
    <row r="60" spans="1:44" ht="3.75" customHeight="1">
      <c r="A60" s="307"/>
      <c r="B60" s="399"/>
      <c r="C60" s="2529" t="s">
        <v>66</v>
      </c>
      <c r="D60" s="2529"/>
      <c r="E60" s="983"/>
      <c r="F60" s="983"/>
      <c r="G60" s="983"/>
      <c r="H60" s="966"/>
      <c r="I60" s="966"/>
      <c r="J60" s="966"/>
      <c r="K60" s="966"/>
      <c r="L60" s="966"/>
      <c r="M60" s="966"/>
      <c r="N60" s="966"/>
      <c r="O60" s="966"/>
      <c r="P60" s="966"/>
      <c r="Q60" s="807"/>
      <c r="R60" s="403"/>
      <c r="S60" s="358"/>
      <c r="T60" s="2047"/>
      <c r="U60" s="2058"/>
      <c r="V60" s="2047"/>
      <c r="W60" s="2047"/>
      <c r="Z60" s="1398"/>
    </row>
    <row r="61" spans="1:44" ht="10.5" customHeight="1">
      <c r="A61" s="307"/>
      <c r="B61" s="369"/>
      <c r="C61" s="2530"/>
      <c r="D61" s="2530"/>
      <c r="E61" s="1004" t="s">
        <v>32</v>
      </c>
      <c r="F61" s="1004" t="s">
        <v>32</v>
      </c>
      <c r="G61" s="2240">
        <v>2021</v>
      </c>
      <c r="H61" s="983" t="s">
        <v>32</v>
      </c>
      <c r="I61" s="1325" t="s">
        <v>32</v>
      </c>
      <c r="J61" s="983" t="s">
        <v>32</v>
      </c>
      <c r="K61" s="983" t="s">
        <v>32</v>
      </c>
      <c r="L61" s="983" t="s">
        <v>32</v>
      </c>
      <c r="M61" s="2038">
        <v>2022</v>
      </c>
      <c r="N61" s="983" t="s">
        <v>32</v>
      </c>
      <c r="O61" s="983" t="s">
        <v>32</v>
      </c>
      <c r="P61" s="983" t="s">
        <v>32</v>
      </c>
      <c r="Q61" s="983" t="s">
        <v>32</v>
      </c>
      <c r="R61" s="358"/>
      <c r="S61" s="358"/>
      <c r="T61" s="1334"/>
      <c r="U61" s="1062"/>
    </row>
    <row r="62" spans="1:44" ht="12.75" customHeight="1">
      <c r="A62" s="307"/>
      <c r="B62" s="369"/>
      <c r="C62" s="322"/>
      <c r="D62" s="322"/>
      <c r="E62" s="970" t="s">
        <v>93</v>
      </c>
      <c r="F62" s="848" t="s">
        <v>92</v>
      </c>
      <c r="G62" s="970" t="s">
        <v>91</v>
      </c>
      <c r="H62" s="970" t="s">
        <v>382</v>
      </c>
      <c r="I62" s="970" t="s">
        <v>90</v>
      </c>
      <c r="J62" s="970" t="s">
        <v>383</v>
      </c>
      <c r="K62" s="848" t="s">
        <v>99</v>
      </c>
      <c r="L62" s="848" t="s">
        <v>98</v>
      </c>
      <c r="M62" s="848" t="s">
        <v>97</v>
      </c>
      <c r="N62" s="848" t="s">
        <v>96</v>
      </c>
      <c r="O62" s="848" t="s">
        <v>95</v>
      </c>
      <c r="P62" s="970" t="s">
        <v>94</v>
      </c>
      <c r="Q62" s="848" t="s">
        <v>93</v>
      </c>
      <c r="R62" s="403"/>
      <c r="S62" s="358"/>
      <c r="T62" s="2058"/>
      <c r="U62" s="1947"/>
      <c r="V62" s="2047"/>
      <c r="W62" s="2047"/>
      <c r="Z62" s="1398"/>
    </row>
    <row r="63" spans="1:44" ht="9.75" customHeight="1">
      <c r="A63" s="307"/>
      <c r="B63" s="399"/>
      <c r="C63" s="2531" t="s">
        <v>89</v>
      </c>
      <c r="D63" s="2531"/>
      <c r="E63" s="847"/>
      <c r="F63" s="847"/>
      <c r="G63" s="845"/>
      <c r="H63" s="845"/>
      <c r="I63" s="845"/>
      <c r="J63" s="845"/>
      <c r="K63" s="845"/>
      <c r="L63" s="845"/>
      <c r="M63" s="845"/>
      <c r="N63" s="845"/>
      <c r="O63" s="845"/>
      <c r="P63" s="845"/>
      <c r="Q63" s="845"/>
      <c r="R63" s="403"/>
      <c r="S63" s="358"/>
      <c r="T63" s="2058"/>
      <c r="U63" s="1949"/>
      <c r="V63" s="2047"/>
      <c r="W63" s="2047"/>
      <c r="Z63" s="1398"/>
    </row>
    <row r="64" spans="1:44" s="410" customFormat="1" ht="9.75" customHeight="1">
      <c r="A64" s="407"/>
      <c r="B64" s="408"/>
      <c r="C64" s="409" t="s">
        <v>88</v>
      </c>
      <c r="D64" s="333"/>
      <c r="E64" s="846">
        <v>0.91</v>
      </c>
      <c r="F64" s="846">
        <v>0.45</v>
      </c>
      <c r="G64" s="846">
        <v>0.44</v>
      </c>
      <c r="H64" s="846">
        <v>0.01</v>
      </c>
      <c r="I64" s="846">
        <v>0.28000000000000003</v>
      </c>
      <c r="J64" s="846">
        <v>0.37</v>
      </c>
      <c r="K64" s="846">
        <v>2.5099999999999998</v>
      </c>
      <c r="L64" s="846">
        <v>2.2000000000000002</v>
      </c>
      <c r="M64" s="846">
        <v>0.98</v>
      </c>
      <c r="N64" s="846">
        <v>0.83</v>
      </c>
      <c r="O64" s="846">
        <v>-0.04</v>
      </c>
      <c r="P64" s="846">
        <v>-0.31</v>
      </c>
      <c r="Q64" s="846">
        <v>1.23</v>
      </c>
      <c r="R64" s="347"/>
      <c r="S64" s="347"/>
      <c r="T64" s="2058"/>
      <c r="U64" s="2058"/>
      <c r="V64" s="2047"/>
      <c r="W64" s="2047"/>
      <c r="X64" s="334"/>
      <c r="Y64" s="2057"/>
      <c r="Z64" s="1398"/>
      <c r="AA64" s="2057"/>
      <c r="AB64" s="2057"/>
      <c r="AC64" s="2057"/>
      <c r="AD64" s="2057"/>
      <c r="AE64" s="2057"/>
      <c r="AF64" s="2057"/>
      <c r="AG64" s="2057"/>
    </row>
    <row r="65" spans="1:33" s="410" customFormat="1" ht="9.75" customHeight="1">
      <c r="A65" s="407"/>
      <c r="B65" s="408"/>
      <c r="C65" s="409" t="s">
        <v>87</v>
      </c>
      <c r="D65" s="333"/>
      <c r="E65" s="846">
        <v>1.48</v>
      </c>
      <c r="F65" s="846">
        <v>1.83</v>
      </c>
      <c r="G65" s="846">
        <v>2.58</v>
      </c>
      <c r="H65" s="846">
        <v>2.74</v>
      </c>
      <c r="I65" s="846">
        <v>3.34</v>
      </c>
      <c r="J65" s="846">
        <v>4.1900000000000004</v>
      </c>
      <c r="K65" s="846">
        <v>5.33</v>
      </c>
      <c r="L65" s="846">
        <v>7.2</v>
      </c>
      <c r="M65" s="846">
        <v>8</v>
      </c>
      <c r="N65" s="846">
        <v>8.73</v>
      </c>
      <c r="O65" s="846">
        <v>9.06</v>
      </c>
      <c r="P65" s="846">
        <v>8.94</v>
      </c>
      <c r="Q65" s="846">
        <v>9.2799999999999994</v>
      </c>
      <c r="R65" s="347"/>
      <c r="S65" s="347"/>
      <c r="T65" s="2063"/>
      <c r="U65" s="2064"/>
      <c r="V65" s="2047"/>
      <c r="W65" s="2047"/>
      <c r="X65" s="334"/>
      <c r="Y65" s="2057"/>
      <c r="Z65" s="1398"/>
      <c r="AA65" s="2057"/>
      <c r="AB65" s="2057"/>
      <c r="AC65" s="2057"/>
      <c r="AD65" s="2057"/>
      <c r="AE65" s="2057"/>
      <c r="AF65" s="2057"/>
      <c r="AG65" s="2057"/>
    </row>
    <row r="66" spans="1:33" s="410" customFormat="1" ht="11.25" customHeight="1">
      <c r="A66" s="407"/>
      <c r="B66" s="408"/>
      <c r="C66" s="409" t="s">
        <v>233</v>
      </c>
      <c r="D66" s="333"/>
      <c r="E66" s="846">
        <v>0.62</v>
      </c>
      <c r="F66" s="846">
        <v>0.78</v>
      </c>
      <c r="G66" s="846">
        <v>1.02</v>
      </c>
      <c r="H66" s="846">
        <v>1.27</v>
      </c>
      <c r="I66" s="846">
        <v>1.52</v>
      </c>
      <c r="J66" s="846">
        <v>1.82</v>
      </c>
      <c r="K66" s="846">
        <v>2.23</v>
      </c>
      <c r="L66" s="846">
        <v>2.79</v>
      </c>
      <c r="M66" s="846">
        <v>3.36</v>
      </c>
      <c r="N66" s="846">
        <v>4.05</v>
      </c>
      <c r="O66" s="846">
        <v>4.68</v>
      </c>
      <c r="P66" s="846">
        <v>5.3</v>
      </c>
      <c r="Q66" s="846">
        <v>5.95</v>
      </c>
      <c r="R66" s="347"/>
      <c r="S66" s="347"/>
      <c r="T66" s="2047"/>
      <c r="U66" s="2064"/>
      <c r="V66" s="2047"/>
      <c r="W66" s="2047"/>
      <c r="X66" s="1245"/>
      <c r="Y66" s="2057"/>
      <c r="Z66" s="1398"/>
      <c r="AA66" s="2057"/>
      <c r="AB66" s="2057"/>
      <c r="AC66" s="2057"/>
      <c r="AD66" s="2057"/>
      <c r="AE66" s="2057"/>
      <c r="AF66" s="2057"/>
      <c r="AG66" s="2057"/>
    </row>
    <row r="67" spans="1:33" ht="11.25" customHeight="1">
      <c r="A67" s="307"/>
      <c r="B67" s="399"/>
      <c r="C67" s="787" t="s">
        <v>86</v>
      </c>
      <c r="D67" s="406"/>
      <c r="E67" s="411"/>
      <c r="F67" s="133"/>
      <c r="G67" s="459"/>
      <c r="H67" s="459"/>
      <c r="I67" s="459"/>
      <c r="J67" s="48"/>
      <c r="K67" s="411"/>
      <c r="L67" s="459"/>
      <c r="M67" s="459"/>
      <c r="N67" s="459"/>
      <c r="O67" s="459"/>
      <c r="P67" s="459"/>
      <c r="Q67" s="412"/>
      <c r="R67" s="403"/>
      <c r="S67" s="358"/>
      <c r="T67" s="2047"/>
      <c r="U67" s="2064"/>
      <c r="V67" s="2047"/>
      <c r="W67" s="2047"/>
      <c r="Z67" s="1398"/>
    </row>
    <row r="68" spans="1:33" ht="9.75" customHeight="1">
      <c r="A68" s="307"/>
      <c r="B68" s="413"/>
      <c r="C68" s="367"/>
      <c r="D68" s="612" t="s">
        <v>831</v>
      </c>
      <c r="E68" s="489"/>
      <c r="F68" s="491"/>
      <c r="G68" s="45"/>
      <c r="H68" s="45"/>
      <c r="I68" s="45"/>
      <c r="J68" s="492">
        <v>30.063649326022723</v>
      </c>
      <c r="K68" s="411"/>
      <c r="L68" s="459"/>
      <c r="M68" s="459"/>
      <c r="N68" s="459"/>
      <c r="O68" s="459"/>
      <c r="P68" s="459"/>
      <c r="Q68" s="959">
        <f>+J68</f>
        <v>30.063649326022723</v>
      </c>
      <c r="R68" s="403"/>
      <c r="S68" s="358"/>
      <c r="T68" s="2047"/>
      <c r="U68" s="2064"/>
      <c r="V68" s="2047"/>
      <c r="W68" s="2047"/>
      <c r="Z68" s="1398"/>
    </row>
    <row r="69" spans="1:33" ht="9.75" customHeight="1">
      <c r="A69" s="307"/>
      <c r="B69" s="414"/>
      <c r="C69" s="333"/>
      <c r="D69" s="493" t="s">
        <v>832</v>
      </c>
      <c r="E69" s="494"/>
      <c r="F69" s="494"/>
      <c r="G69" s="494"/>
      <c r="H69" s="494"/>
      <c r="I69" s="494"/>
      <c r="J69" s="492">
        <v>10.346430080270386</v>
      </c>
      <c r="K69" s="411"/>
      <c r="L69" s="146"/>
      <c r="M69" s="459"/>
      <c r="N69" s="459"/>
      <c r="O69" s="459"/>
      <c r="P69" s="459"/>
      <c r="Q69" s="959">
        <f t="shared" ref="Q69:Q72" si="0">+J69</f>
        <v>10.346430080270386</v>
      </c>
      <c r="R69" s="415"/>
      <c r="S69" s="415"/>
    </row>
    <row r="70" spans="1:33" ht="9.75" customHeight="1">
      <c r="A70" s="307"/>
      <c r="B70" s="414"/>
      <c r="C70" s="333"/>
      <c r="D70" s="493" t="s">
        <v>833</v>
      </c>
      <c r="E70" s="489"/>
      <c r="F70" s="134"/>
      <c r="G70" s="134"/>
      <c r="H70" s="45"/>
      <c r="I70" s="135"/>
      <c r="J70" s="492">
        <v>9.2353781787503522</v>
      </c>
      <c r="K70" s="411"/>
      <c r="L70" s="146"/>
      <c r="M70" s="459"/>
      <c r="N70" s="459"/>
      <c r="O70" s="459"/>
      <c r="P70" s="459"/>
      <c r="Q70" s="959">
        <f t="shared" si="0"/>
        <v>9.2353781787503522</v>
      </c>
      <c r="R70" s="416"/>
      <c r="S70" s="358"/>
    </row>
    <row r="71" spans="1:33" ht="9.75" customHeight="1">
      <c r="A71" s="307"/>
      <c r="B71" s="414"/>
      <c r="C71" s="333"/>
      <c r="D71" s="493" t="s">
        <v>834</v>
      </c>
      <c r="E71" s="495"/>
      <c r="F71" s="493"/>
      <c r="G71" s="493"/>
      <c r="H71" s="493"/>
      <c r="I71" s="493"/>
      <c r="J71" s="492">
        <v>3.9048964693613186</v>
      </c>
      <c r="K71" s="411"/>
      <c r="L71" s="146"/>
      <c r="M71" s="459"/>
      <c r="N71" s="459"/>
      <c r="O71" s="459"/>
      <c r="P71" s="459"/>
      <c r="Q71" s="959">
        <f t="shared" si="0"/>
        <v>3.9048964693613186</v>
      </c>
      <c r="R71" s="416"/>
      <c r="S71" s="358"/>
    </row>
    <row r="72" spans="1:33" ht="9.75" customHeight="1">
      <c r="A72" s="307"/>
      <c r="B72" s="414"/>
      <c r="C72" s="333"/>
      <c r="D72" s="496" t="s">
        <v>835</v>
      </c>
      <c r="E72" s="497"/>
      <c r="F72" s="497"/>
      <c r="G72" s="497"/>
      <c r="H72" s="497"/>
      <c r="I72" s="497"/>
      <c r="J72" s="492">
        <v>3.4728862973760766</v>
      </c>
      <c r="K72" s="411"/>
      <c r="L72" s="146"/>
      <c r="M72" s="459"/>
      <c r="N72" s="459"/>
      <c r="O72" s="459"/>
      <c r="P72" s="459"/>
      <c r="Q72" s="959">
        <f t="shared" si="0"/>
        <v>3.4728862973760766</v>
      </c>
      <c r="R72" s="416"/>
      <c r="S72" s="358"/>
    </row>
    <row r="73" spans="1:33" ht="9.75" customHeight="1">
      <c r="A73" s="307"/>
      <c r="B73" s="414"/>
      <c r="C73" s="333"/>
      <c r="D73" s="493" t="s">
        <v>836</v>
      </c>
      <c r="E73" s="134"/>
      <c r="F73" s="134"/>
      <c r="G73" s="134"/>
      <c r="H73" s="45"/>
      <c r="I73" s="135"/>
      <c r="J73" s="960">
        <v>-20.791636594745412</v>
      </c>
      <c r="K73" s="411"/>
      <c r="L73" s="146"/>
      <c r="M73" s="459"/>
      <c r="N73" s="459"/>
      <c r="O73" s="459"/>
      <c r="P73" s="459"/>
      <c r="Q73" s="411"/>
      <c r="R73" s="416"/>
      <c r="S73" s="358"/>
    </row>
    <row r="74" spans="1:33" ht="9.75" customHeight="1">
      <c r="A74" s="307"/>
      <c r="B74" s="414"/>
      <c r="C74" s="333"/>
      <c r="D74" s="493" t="s">
        <v>837</v>
      </c>
      <c r="E74" s="490"/>
      <c r="F74" s="135"/>
      <c r="G74" s="135"/>
      <c r="H74" s="45"/>
      <c r="I74" s="135"/>
      <c r="J74" s="960">
        <v>-18.831263106952743</v>
      </c>
      <c r="K74" s="411"/>
      <c r="L74" s="146"/>
      <c r="M74" s="459"/>
      <c r="N74" s="459"/>
      <c r="O74" s="459"/>
      <c r="P74" s="459"/>
      <c r="Q74" s="498"/>
      <c r="R74" s="416"/>
      <c r="S74" s="358"/>
    </row>
    <row r="75" spans="1:33" ht="9.75" customHeight="1">
      <c r="A75" s="307"/>
      <c r="B75" s="414"/>
      <c r="C75" s="333"/>
      <c r="D75" s="493" t="s">
        <v>838</v>
      </c>
      <c r="E75" s="490"/>
      <c r="F75" s="135"/>
      <c r="G75" s="135"/>
      <c r="H75" s="45"/>
      <c r="I75" s="135"/>
      <c r="J75" s="960">
        <v>-4.2488243544262065</v>
      </c>
      <c r="K75" s="411"/>
      <c r="L75" s="146"/>
      <c r="M75" s="459"/>
      <c r="N75" s="459"/>
      <c r="O75" s="459"/>
      <c r="P75" s="459"/>
      <c r="Q75" s="498"/>
      <c r="R75" s="416"/>
      <c r="S75" s="358"/>
    </row>
    <row r="76" spans="1:33" ht="9.75" customHeight="1">
      <c r="A76" s="307"/>
      <c r="B76" s="414"/>
      <c r="C76" s="333"/>
      <c r="D76" s="493" t="s">
        <v>839</v>
      </c>
      <c r="E76" s="490"/>
      <c r="F76" s="135"/>
      <c r="G76" s="135"/>
      <c r="H76" s="45"/>
      <c r="I76" s="135"/>
      <c r="J76" s="960">
        <v>-2.4212469865432573</v>
      </c>
      <c r="K76" s="411"/>
      <c r="L76" s="146"/>
      <c r="M76" s="459"/>
      <c r="N76" s="459"/>
      <c r="O76" s="459"/>
      <c r="P76" s="459"/>
      <c r="Q76" s="498"/>
      <c r="R76" s="416"/>
      <c r="S76" s="358"/>
    </row>
    <row r="77" spans="1:33" ht="9.75" customHeight="1">
      <c r="A77" s="307"/>
      <c r="B77" s="414"/>
      <c r="C77" s="333"/>
      <c r="D77" s="493" t="s">
        <v>840</v>
      </c>
      <c r="E77" s="490"/>
      <c r="F77" s="134"/>
      <c r="G77" s="134"/>
      <c r="H77" s="45"/>
      <c r="I77" s="135"/>
      <c r="J77" s="960">
        <v>-2.081246429842798</v>
      </c>
      <c r="K77" s="411"/>
      <c r="L77" s="146"/>
      <c r="M77" s="459"/>
      <c r="N77" s="459"/>
      <c r="O77" s="459"/>
      <c r="P77" s="459"/>
      <c r="Q77" s="411"/>
      <c r="R77" s="416"/>
      <c r="S77" s="358"/>
    </row>
    <row r="78" spans="1:33" ht="0.75" customHeight="1">
      <c r="A78" s="307"/>
      <c r="B78" s="414"/>
      <c r="C78" s="333"/>
      <c r="D78" s="417"/>
      <c r="E78" s="411"/>
      <c r="F78" s="134"/>
      <c r="G78" s="134"/>
      <c r="H78" s="45"/>
      <c r="I78" s="135"/>
      <c r="J78" s="412"/>
      <c r="K78" s="411"/>
      <c r="L78" s="146"/>
      <c r="M78" s="459"/>
      <c r="N78" s="459"/>
      <c r="O78" s="459"/>
      <c r="P78" s="459"/>
      <c r="Q78" s="411"/>
      <c r="R78" s="416"/>
      <c r="S78" s="358"/>
    </row>
    <row r="79" spans="1:33" ht="12" customHeight="1">
      <c r="A79" s="307"/>
      <c r="B79" s="418"/>
      <c r="C79" s="401" t="s">
        <v>217</v>
      </c>
      <c r="D79" s="417"/>
      <c r="E79" s="401"/>
      <c r="F79" s="401"/>
      <c r="G79" s="419" t="s">
        <v>85</v>
      </c>
      <c r="H79" s="401"/>
      <c r="I79" s="401"/>
      <c r="J79" s="401"/>
      <c r="K79" s="401"/>
      <c r="L79" s="401"/>
      <c r="M79" s="401"/>
      <c r="N79" s="401"/>
      <c r="O79" s="136"/>
      <c r="P79" s="136"/>
      <c r="Q79" s="136"/>
      <c r="R79" s="403"/>
      <c r="S79" s="358"/>
    </row>
    <row r="80" spans="1:33" s="94" customFormat="1" ht="13.5" customHeight="1">
      <c r="A80" s="93"/>
      <c r="B80" s="179">
        <v>16</v>
      </c>
      <c r="C80" s="2478">
        <v>44835</v>
      </c>
      <c r="D80" s="2478"/>
      <c r="E80" s="2478"/>
      <c r="F80" s="95"/>
      <c r="G80" s="95"/>
      <c r="H80" s="95"/>
      <c r="I80" s="95"/>
      <c r="J80" s="95"/>
      <c r="K80" s="95"/>
      <c r="L80" s="95"/>
      <c r="M80" s="95"/>
      <c r="N80" s="95"/>
      <c r="P80" s="93"/>
      <c r="R80" s="99"/>
      <c r="T80" s="1944"/>
      <c r="U80" s="2065"/>
      <c r="V80" s="1944"/>
      <c r="W80" s="1944"/>
      <c r="X80" s="1944"/>
      <c r="Y80" s="1944"/>
      <c r="Z80" s="1944"/>
      <c r="AA80" s="1944"/>
      <c r="AB80" s="1944"/>
      <c r="AC80" s="1944"/>
      <c r="AD80" s="1944"/>
      <c r="AE80" s="1944"/>
      <c r="AF80" s="1944"/>
      <c r="AG80" s="1944"/>
    </row>
    <row r="94" spans="28:28">
      <c r="AB94" s="1308"/>
    </row>
    <row r="95" spans="28:28">
      <c r="AB95" s="2053"/>
    </row>
    <row r="96" spans="28:28">
      <c r="AB96" s="2053"/>
    </row>
    <row r="97" spans="28:28">
      <c r="AB97" s="2053"/>
    </row>
    <row r="98" spans="28:28">
      <c r="AB98" s="2053"/>
    </row>
    <row r="99" spans="28:28">
      <c r="AB99" s="2053"/>
    </row>
    <row r="100" spans="28:28">
      <c r="AB100" s="2053"/>
    </row>
    <row r="101" spans="28:28">
      <c r="AB101" s="2053"/>
    </row>
    <row r="102" spans="28:28">
      <c r="AB102" s="2053"/>
    </row>
    <row r="103" spans="28:28">
      <c r="AB103" s="2066"/>
    </row>
  </sheetData>
  <mergeCells count="42">
    <mergeCell ref="C80:E80"/>
    <mergeCell ref="C38:D38"/>
    <mergeCell ref="C39:D39"/>
    <mergeCell ref="C40:D40"/>
    <mergeCell ref="C41:D41"/>
    <mergeCell ref="C42:Q42"/>
    <mergeCell ref="C60:D61"/>
    <mergeCell ref="C63:D63"/>
    <mergeCell ref="C59:Q59"/>
    <mergeCell ref="C53:D53"/>
    <mergeCell ref="C43:Q43"/>
    <mergeCell ref="C47:D47"/>
    <mergeCell ref="I57:Q57"/>
    <mergeCell ref="C46:D46"/>
    <mergeCell ref="C44:D45"/>
    <mergeCell ref="C1:F1"/>
    <mergeCell ref="C4:Q4"/>
    <mergeCell ref="C6:Q6"/>
    <mergeCell ref="C7:D8"/>
    <mergeCell ref="J7:L7"/>
    <mergeCell ref="M7:O7"/>
    <mergeCell ref="P7:Q7"/>
    <mergeCell ref="J1:P1"/>
    <mergeCell ref="C25:D25"/>
    <mergeCell ref="C28:D28"/>
    <mergeCell ref="C27:D27"/>
    <mergeCell ref="C24:D24"/>
    <mergeCell ref="C10:D10"/>
    <mergeCell ref="C20:D20"/>
    <mergeCell ref="C21:D21"/>
    <mergeCell ref="C22:D22"/>
    <mergeCell ref="C23:D23"/>
    <mergeCell ref="C26:D26"/>
    <mergeCell ref="C29:D29"/>
    <mergeCell ref="C30:D30"/>
    <mergeCell ref="C35:D35"/>
    <mergeCell ref="C36:D36"/>
    <mergeCell ref="C37:D37"/>
    <mergeCell ref="C31:D31"/>
    <mergeCell ref="C33:D33"/>
    <mergeCell ref="C34:D34"/>
    <mergeCell ref="C32:D32"/>
  </mergeCells>
  <conditionalFormatting sqref="E62:N62 E45:Q45">
    <cfRule type="cellIs" dxfId="23504" priority="27948" operator="equal">
      <formula>"jan."</formula>
    </cfRule>
  </conditionalFormatting>
  <conditionalFormatting sqref="O62:Q62">
    <cfRule type="cellIs" dxfId="23503" priority="27908" operator="equal">
      <formula>"jan."</formula>
    </cfRule>
  </conditionalFormatting>
  <conditionalFormatting sqref="AA15:AE15">
    <cfRule type="cellIs" dxfId="23502" priority="11517" operator="equal">
      <formula>"jan."</formula>
    </cfRule>
  </conditionalFormatting>
  <conditionalFormatting sqref="AE15">
    <cfRule type="cellIs" dxfId="23501" priority="11516" operator="equal">
      <formula>"jan."</formula>
    </cfRule>
  </conditionalFormatting>
  <conditionalFormatting sqref="AD15">
    <cfRule type="cellIs" dxfId="23500" priority="11515" operator="equal">
      <formula>"jan."</formula>
    </cfRule>
  </conditionalFormatting>
  <conditionalFormatting sqref="AE15">
    <cfRule type="cellIs" dxfId="23499" priority="11514" operator="equal">
      <formula>"jan."</formula>
    </cfRule>
  </conditionalFormatting>
  <conditionalFormatting sqref="AD15">
    <cfRule type="cellIs" dxfId="23498" priority="11513" operator="equal">
      <formula>"jan."</formula>
    </cfRule>
  </conditionalFormatting>
  <conditionalFormatting sqref="AE15">
    <cfRule type="cellIs" dxfId="23497" priority="11512" operator="equal">
      <formula>"jan."</formula>
    </cfRule>
  </conditionalFormatting>
  <conditionalFormatting sqref="AC15">
    <cfRule type="cellIs" dxfId="23496" priority="11511" operator="equal">
      <formula>"jan."</formula>
    </cfRule>
  </conditionalFormatting>
  <conditionalFormatting sqref="AD15">
    <cfRule type="cellIs" dxfId="23495" priority="11510" operator="equal">
      <formula>"jan."</formula>
    </cfRule>
  </conditionalFormatting>
  <conditionalFormatting sqref="AD15">
    <cfRule type="cellIs" dxfId="23494" priority="11509" operator="equal">
      <formula>"jan."</formula>
    </cfRule>
  </conditionalFormatting>
  <conditionalFormatting sqref="AC15">
    <cfRule type="cellIs" dxfId="23493" priority="11508" operator="equal">
      <formula>"jan."</formula>
    </cfRule>
  </conditionalFormatting>
  <conditionalFormatting sqref="AD15">
    <cfRule type="cellIs" dxfId="23492" priority="11507" operator="equal">
      <formula>"jan."</formula>
    </cfRule>
  </conditionalFormatting>
  <conditionalFormatting sqref="AC15">
    <cfRule type="cellIs" dxfId="23491" priority="11506" operator="equal">
      <formula>"jan."</formula>
    </cfRule>
  </conditionalFormatting>
  <conditionalFormatting sqref="AD15">
    <cfRule type="cellIs" dxfId="23490" priority="11505" operator="equal">
      <formula>"jan."</formula>
    </cfRule>
  </conditionalFormatting>
  <conditionalFormatting sqref="AB15">
    <cfRule type="cellIs" dxfId="23489" priority="11504" operator="equal">
      <formula>"jan."</formula>
    </cfRule>
  </conditionalFormatting>
  <conditionalFormatting sqref="AC15">
    <cfRule type="cellIs" dxfId="23488" priority="11503" operator="equal">
      <formula>"jan."</formula>
    </cfRule>
  </conditionalFormatting>
  <conditionalFormatting sqref="AE15">
    <cfRule type="cellIs" dxfId="23487" priority="11502" operator="equal">
      <formula>"jan."</formula>
    </cfRule>
  </conditionalFormatting>
  <conditionalFormatting sqref="AD15">
    <cfRule type="cellIs" dxfId="23486" priority="11501" operator="equal">
      <formula>"jan."</formula>
    </cfRule>
  </conditionalFormatting>
  <conditionalFormatting sqref="AC15">
    <cfRule type="cellIs" dxfId="23485" priority="11500" operator="equal">
      <formula>"jan."</formula>
    </cfRule>
  </conditionalFormatting>
  <conditionalFormatting sqref="AD15">
    <cfRule type="cellIs" dxfId="23484" priority="11499" operator="equal">
      <formula>"jan."</formula>
    </cfRule>
  </conditionalFormatting>
  <conditionalFormatting sqref="AC15">
    <cfRule type="cellIs" dxfId="23483" priority="11498" operator="equal">
      <formula>"jan."</formula>
    </cfRule>
  </conditionalFormatting>
  <conditionalFormatting sqref="AD15">
    <cfRule type="cellIs" dxfId="23482" priority="11497" operator="equal">
      <formula>"jan."</formula>
    </cfRule>
  </conditionalFormatting>
  <conditionalFormatting sqref="AC15">
    <cfRule type="cellIs" dxfId="23481" priority="11495" operator="equal">
      <formula>"jan."</formula>
    </cfRule>
  </conditionalFormatting>
  <conditionalFormatting sqref="AE15">
    <cfRule type="cellIs" dxfId="23480" priority="11494" operator="equal">
      <formula>"jan."</formula>
    </cfRule>
  </conditionalFormatting>
  <conditionalFormatting sqref="AC15">
    <cfRule type="cellIs" dxfId="23479" priority="11493" operator="equal">
      <formula>"jan."</formula>
    </cfRule>
  </conditionalFormatting>
  <conditionalFormatting sqref="AB15">
    <cfRule type="cellIs" dxfId="23478" priority="11492" operator="equal">
      <formula>"jan."</formula>
    </cfRule>
  </conditionalFormatting>
  <conditionalFormatting sqref="AC15">
    <cfRule type="cellIs" dxfId="23477" priority="11491" operator="equal">
      <formula>"jan."</formula>
    </cfRule>
  </conditionalFormatting>
  <conditionalFormatting sqref="AB15">
    <cfRule type="cellIs" dxfId="23476" priority="11490" operator="equal">
      <formula>"jan."</formula>
    </cfRule>
  </conditionalFormatting>
  <conditionalFormatting sqref="AC15">
    <cfRule type="cellIs" dxfId="23475" priority="11489" operator="equal">
      <formula>"jan."</formula>
    </cfRule>
  </conditionalFormatting>
  <conditionalFormatting sqref="AA15">
    <cfRule type="cellIs" dxfId="23474" priority="11488" operator="equal">
      <formula>"jan."</formula>
    </cfRule>
  </conditionalFormatting>
  <conditionalFormatting sqref="AB15">
    <cfRule type="cellIs" dxfId="23473" priority="11487" operator="equal">
      <formula>"jan."</formula>
    </cfRule>
  </conditionalFormatting>
  <conditionalFormatting sqref="AD15">
    <cfRule type="cellIs" dxfId="23472" priority="11486" operator="equal">
      <formula>"jan."</formula>
    </cfRule>
  </conditionalFormatting>
  <conditionalFormatting sqref="AD15">
    <cfRule type="cellIs" dxfId="23471" priority="11485" operator="equal">
      <formula>"jan."</formula>
    </cfRule>
  </conditionalFormatting>
  <conditionalFormatting sqref="AC15">
    <cfRule type="cellIs" dxfId="23470" priority="11484" operator="equal">
      <formula>"jan."</formula>
    </cfRule>
  </conditionalFormatting>
  <conditionalFormatting sqref="AD15">
    <cfRule type="cellIs" dxfId="23469" priority="11483" operator="equal">
      <formula>"jan."</formula>
    </cfRule>
  </conditionalFormatting>
  <conditionalFormatting sqref="AC15">
    <cfRule type="cellIs" dxfId="23468" priority="11482" operator="equal">
      <formula>"jan."</formula>
    </cfRule>
  </conditionalFormatting>
  <conditionalFormatting sqref="AD15">
    <cfRule type="cellIs" dxfId="23467" priority="11481" operator="equal">
      <formula>"jan."</formula>
    </cfRule>
  </conditionalFormatting>
  <conditionalFormatting sqref="AB15">
    <cfRule type="cellIs" dxfId="23466" priority="11480" operator="equal">
      <formula>"jan."</formula>
    </cfRule>
  </conditionalFormatting>
  <conditionalFormatting sqref="AC15">
    <cfRule type="cellIs" dxfId="23465" priority="11479" operator="equal">
      <formula>"jan."</formula>
    </cfRule>
  </conditionalFormatting>
  <conditionalFormatting sqref="AE15">
    <cfRule type="cellIs" dxfId="23464" priority="11478" operator="equal">
      <formula>"jan."</formula>
    </cfRule>
  </conditionalFormatting>
  <conditionalFormatting sqref="AC15">
    <cfRule type="cellIs" dxfId="23463" priority="11477" operator="equal">
      <formula>"jan."</formula>
    </cfRule>
  </conditionalFormatting>
  <conditionalFormatting sqref="AB15">
    <cfRule type="cellIs" dxfId="23462" priority="11476" operator="equal">
      <formula>"jan."</formula>
    </cfRule>
  </conditionalFormatting>
  <conditionalFormatting sqref="AC15">
    <cfRule type="cellIs" dxfId="23461" priority="11475" operator="equal">
      <formula>"jan."</formula>
    </cfRule>
  </conditionalFormatting>
  <conditionalFormatting sqref="AB15">
    <cfRule type="cellIs" dxfId="23460" priority="11474" operator="equal">
      <formula>"jan."</formula>
    </cfRule>
  </conditionalFormatting>
  <conditionalFormatting sqref="AC15">
    <cfRule type="cellIs" dxfId="23459" priority="11473" operator="equal">
      <formula>"jan."</formula>
    </cfRule>
  </conditionalFormatting>
  <conditionalFormatting sqref="AA15">
    <cfRule type="cellIs" dxfId="23458" priority="11472" operator="equal">
      <formula>"jan."</formula>
    </cfRule>
  </conditionalFormatting>
  <conditionalFormatting sqref="AB15">
    <cfRule type="cellIs" dxfId="23457" priority="11471" operator="equal">
      <formula>"jan."</formula>
    </cfRule>
  </conditionalFormatting>
  <conditionalFormatting sqref="AD15">
    <cfRule type="cellIs" dxfId="23456" priority="11470" operator="equal">
      <formula>"jan."</formula>
    </cfRule>
  </conditionalFormatting>
  <conditionalFormatting sqref="AC15">
    <cfRule type="cellIs" dxfId="23455" priority="11469" operator="equal">
      <formula>"jan."</formula>
    </cfRule>
  </conditionalFormatting>
  <conditionalFormatting sqref="AB15">
    <cfRule type="cellIs" dxfId="23454" priority="11468" operator="equal">
      <formula>"jan."</formula>
    </cfRule>
  </conditionalFormatting>
  <conditionalFormatting sqref="AC15">
    <cfRule type="cellIs" dxfId="23453" priority="11467" operator="equal">
      <formula>"jan."</formula>
    </cfRule>
  </conditionalFormatting>
  <conditionalFormatting sqref="AB15">
    <cfRule type="cellIs" dxfId="23452" priority="11466" operator="equal">
      <formula>"jan."</formula>
    </cfRule>
  </conditionalFormatting>
  <conditionalFormatting sqref="AC15">
    <cfRule type="cellIs" dxfId="23451" priority="11465" operator="equal">
      <formula>"jan."</formula>
    </cfRule>
  </conditionalFormatting>
  <conditionalFormatting sqref="AA15">
    <cfRule type="cellIs" dxfId="23450" priority="11464" operator="equal">
      <formula>"jan."</formula>
    </cfRule>
  </conditionalFormatting>
  <conditionalFormatting sqref="AB15">
    <cfRule type="cellIs" dxfId="23449" priority="11463" operator="equal">
      <formula>"jan."</formula>
    </cfRule>
  </conditionalFormatting>
  <conditionalFormatting sqref="AD15">
    <cfRule type="cellIs" dxfId="23448" priority="11462" operator="equal">
      <formula>"jan."</formula>
    </cfRule>
  </conditionalFormatting>
  <conditionalFormatting sqref="AB15">
    <cfRule type="cellIs" dxfId="23447" priority="11461" operator="equal">
      <formula>"jan."</formula>
    </cfRule>
  </conditionalFormatting>
  <conditionalFormatting sqref="AA15">
    <cfRule type="cellIs" dxfId="23446" priority="11460" operator="equal">
      <formula>"jan."</formula>
    </cfRule>
  </conditionalFormatting>
  <conditionalFormatting sqref="AB15">
    <cfRule type="cellIs" dxfId="23445" priority="11459" operator="equal">
      <formula>"jan."</formula>
    </cfRule>
  </conditionalFormatting>
  <conditionalFormatting sqref="AA15">
    <cfRule type="cellIs" dxfId="23444" priority="11458" operator="equal">
      <formula>"jan."</formula>
    </cfRule>
  </conditionalFormatting>
  <conditionalFormatting sqref="AB15">
    <cfRule type="cellIs" dxfId="23443" priority="11457" operator="equal">
      <formula>"jan."</formula>
    </cfRule>
  </conditionalFormatting>
  <conditionalFormatting sqref="AA15">
    <cfRule type="cellIs" dxfId="23442" priority="11456" operator="equal">
      <formula>"jan."</formula>
    </cfRule>
  </conditionalFormatting>
  <conditionalFormatting sqref="AC15">
    <cfRule type="cellIs" dxfId="23441" priority="11455" operator="equal">
      <formula>"jan."</formula>
    </cfRule>
  </conditionalFormatting>
  <conditionalFormatting sqref="AD15">
    <cfRule type="cellIs" dxfId="23440" priority="11454" operator="equal">
      <formula>"jan."</formula>
    </cfRule>
  </conditionalFormatting>
  <conditionalFormatting sqref="AC15">
    <cfRule type="cellIs" dxfId="23439" priority="11453" operator="equal">
      <formula>"jan."</formula>
    </cfRule>
  </conditionalFormatting>
  <conditionalFormatting sqref="AD15">
    <cfRule type="cellIs" dxfId="23438" priority="11452" operator="equal">
      <formula>"jan."</formula>
    </cfRule>
  </conditionalFormatting>
  <conditionalFormatting sqref="AC15">
    <cfRule type="cellIs" dxfId="23437" priority="11451" operator="equal">
      <formula>"jan."</formula>
    </cfRule>
  </conditionalFormatting>
  <conditionalFormatting sqref="AD15">
    <cfRule type="cellIs" dxfId="23436" priority="11450" operator="equal">
      <formula>"jan."</formula>
    </cfRule>
  </conditionalFormatting>
  <conditionalFormatting sqref="AB15">
    <cfRule type="cellIs" dxfId="23435" priority="11449" operator="equal">
      <formula>"jan."</formula>
    </cfRule>
  </conditionalFormatting>
  <conditionalFormatting sqref="AC15">
    <cfRule type="cellIs" dxfId="23434" priority="11448" operator="equal">
      <formula>"jan."</formula>
    </cfRule>
  </conditionalFormatting>
  <conditionalFormatting sqref="AC15">
    <cfRule type="cellIs" dxfId="23433" priority="11447" operator="equal">
      <formula>"jan."</formula>
    </cfRule>
  </conditionalFormatting>
  <conditionalFormatting sqref="AB15">
    <cfRule type="cellIs" dxfId="23432" priority="11446" operator="equal">
      <formula>"jan."</formula>
    </cfRule>
  </conditionalFormatting>
  <conditionalFormatting sqref="AC15">
    <cfRule type="cellIs" dxfId="23431" priority="11445" operator="equal">
      <formula>"jan."</formula>
    </cfRule>
  </conditionalFormatting>
  <conditionalFormatting sqref="AB15">
    <cfRule type="cellIs" dxfId="23430" priority="11444" operator="equal">
      <formula>"jan."</formula>
    </cfRule>
  </conditionalFormatting>
  <conditionalFormatting sqref="AC15">
    <cfRule type="cellIs" dxfId="23429" priority="11443" operator="equal">
      <formula>"jan."</formula>
    </cfRule>
  </conditionalFormatting>
  <conditionalFormatting sqref="AA15">
    <cfRule type="cellIs" dxfId="23428" priority="11442" operator="equal">
      <formula>"jan."</formula>
    </cfRule>
  </conditionalFormatting>
  <conditionalFormatting sqref="AB15">
    <cfRule type="cellIs" dxfId="23427" priority="11441" operator="equal">
      <formula>"jan."</formula>
    </cfRule>
  </conditionalFormatting>
  <conditionalFormatting sqref="AD15">
    <cfRule type="cellIs" dxfId="23426" priority="11440" operator="equal">
      <formula>"jan."</formula>
    </cfRule>
  </conditionalFormatting>
  <conditionalFormatting sqref="AC15">
    <cfRule type="cellIs" dxfId="23425" priority="11439" operator="equal">
      <formula>"jan."</formula>
    </cfRule>
  </conditionalFormatting>
  <conditionalFormatting sqref="AB15">
    <cfRule type="cellIs" dxfId="23424" priority="11438" operator="equal">
      <formula>"jan."</formula>
    </cfRule>
  </conditionalFormatting>
  <conditionalFormatting sqref="AC15">
    <cfRule type="cellIs" dxfId="23423" priority="11437" operator="equal">
      <formula>"jan."</formula>
    </cfRule>
  </conditionalFormatting>
  <conditionalFormatting sqref="AB15">
    <cfRule type="cellIs" dxfId="23422" priority="11436" operator="equal">
      <formula>"jan."</formula>
    </cfRule>
  </conditionalFormatting>
  <conditionalFormatting sqref="AC15">
    <cfRule type="cellIs" dxfId="23421" priority="11435" operator="equal">
      <formula>"jan."</formula>
    </cfRule>
  </conditionalFormatting>
  <conditionalFormatting sqref="AA15">
    <cfRule type="cellIs" dxfId="23420" priority="11434" operator="equal">
      <formula>"jan."</formula>
    </cfRule>
  </conditionalFormatting>
  <conditionalFormatting sqref="AB15">
    <cfRule type="cellIs" dxfId="23419" priority="11433" operator="equal">
      <formula>"jan."</formula>
    </cfRule>
  </conditionalFormatting>
  <conditionalFormatting sqref="AD15">
    <cfRule type="cellIs" dxfId="23418" priority="11432" operator="equal">
      <formula>"jan."</formula>
    </cfRule>
  </conditionalFormatting>
  <conditionalFormatting sqref="AB15">
    <cfRule type="cellIs" dxfId="23417" priority="11431" operator="equal">
      <formula>"jan."</formula>
    </cfRule>
  </conditionalFormatting>
  <conditionalFormatting sqref="AA15">
    <cfRule type="cellIs" dxfId="23416" priority="11430" operator="equal">
      <formula>"jan."</formula>
    </cfRule>
  </conditionalFormatting>
  <conditionalFormatting sqref="AB15">
    <cfRule type="cellIs" dxfId="23415" priority="11429" operator="equal">
      <formula>"jan."</formula>
    </cfRule>
  </conditionalFormatting>
  <conditionalFormatting sqref="AA15">
    <cfRule type="cellIs" dxfId="23414" priority="11428" operator="equal">
      <formula>"jan."</formula>
    </cfRule>
  </conditionalFormatting>
  <conditionalFormatting sqref="AB15">
    <cfRule type="cellIs" dxfId="23413" priority="11427" operator="equal">
      <formula>"jan."</formula>
    </cfRule>
  </conditionalFormatting>
  <conditionalFormatting sqref="AA15">
    <cfRule type="cellIs" dxfId="23412" priority="11426" operator="equal">
      <formula>"jan."</formula>
    </cfRule>
  </conditionalFormatting>
  <conditionalFormatting sqref="AC15">
    <cfRule type="cellIs" dxfId="23411" priority="11425" operator="equal">
      <formula>"jan."</formula>
    </cfRule>
  </conditionalFormatting>
  <conditionalFormatting sqref="AC15">
    <cfRule type="cellIs" dxfId="23410" priority="11424" operator="equal">
      <formula>"jan."</formula>
    </cfRule>
  </conditionalFormatting>
  <conditionalFormatting sqref="AB15">
    <cfRule type="cellIs" dxfId="23409" priority="11423" operator="equal">
      <formula>"jan."</formula>
    </cfRule>
  </conditionalFormatting>
  <conditionalFormatting sqref="AC15">
    <cfRule type="cellIs" dxfId="23408" priority="11422" operator="equal">
      <formula>"jan."</formula>
    </cfRule>
  </conditionalFormatting>
  <conditionalFormatting sqref="AB15">
    <cfRule type="cellIs" dxfId="23407" priority="11421" operator="equal">
      <formula>"jan."</formula>
    </cfRule>
  </conditionalFormatting>
  <conditionalFormatting sqref="AC15">
    <cfRule type="cellIs" dxfId="23406" priority="11420" operator="equal">
      <formula>"jan."</formula>
    </cfRule>
  </conditionalFormatting>
  <conditionalFormatting sqref="AA15">
    <cfRule type="cellIs" dxfId="23405" priority="11419" operator="equal">
      <formula>"jan."</formula>
    </cfRule>
  </conditionalFormatting>
  <conditionalFormatting sqref="AB15">
    <cfRule type="cellIs" dxfId="23404" priority="11418" operator="equal">
      <formula>"jan."</formula>
    </cfRule>
  </conditionalFormatting>
  <conditionalFormatting sqref="AD15">
    <cfRule type="cellIs" dxfId="23403" priority="11417" operator="equal">
      <formula>"jan."</formula>
    </cfRule>
  </conditionalFormatting>
  <conditionalFormatting sqref="AB15">
    <cfRule type="cellIs" dxfId="23402" priority="11416" operator="equal">
      <formula>"jan."</formula>
    </cfRule>
  </conditionalFormatting>
  <conditionalFormatting sqref="AA15">
    <cfRule type="cellIs" dxfId="23401" priority="11415" operator="equal">
      <formula>"jan."</formula>
    </cfRule>
  </conditionalFormatting>
  <conditionalFormatting sqref="AB15">
    <cfRule type="cellIs" dxfId="23400" priority="11414" operator="equal">
      <formula>"jan."</formula>
    </cfRule>
  </conditionalFormatting>
  <conditionalFormatting sqref="AA15">
    <cfRule type="cellIs" dxfId="23399" priority="11413" operator="equal">
      <formula>"jan."</formula>
    </cfRule>
  </conditionalFormatting>
  <conditionalFormatting sqref="AB15">
    <cfRule type="cellIs" dxfId="23398" priority="11412" operator="equal">
      <formula>"jan."</formula>
    </cfRule>
  </conditionalFormatting>
  <conditionalFormatting sqref="AA15">
    <cfRule type="cellIs" dxfId="23397" priority="11411" operator="equal">
      <formula>"jan."</formula>
    </cfRule>
  </conditionalFormatting>
  <conditionalFormatting sqref="AC15">
    <cfRule type="cellIs" dxfId="23396" priority="11410" operator="equal">
      <formula>"jan."</formula>
    </cfRule>
  </conditionalFormatting>
  <conditionalFormatting sqref="AB15">
    <cfRule type="cellIs" dxfId="23395" priority="11409" operator="equal">
      <formula>"jan."</formula>
    </cfRule>
  </conditionalFormatting>
  <conditionalFormatting sqref="AA15">
    <cfRule type="cellIs" dxfId="23394" priority="11408" operator="equal">
      <formula>"jan."</formula>
    </cfRule>
  </conditionalFormatting>
  <conditionalFormatting sqref="AB15">
    <cfRule type="cellIs" dxfId="23393" priority="11407" operator="equal">
      <formula>"jan."</formula>
    </cfRule>
  </conditionalFormatting>
  <conditionalFormatting sqref="AA15">
    <cfRule type="cellIs" dxfId="23392" priority="11406" operator="equal">
      <formula>"jan."</formula>
    </cfRule>
  </conditionalFormatting>
  <conditionalFormatting sqref="AB15">
    <cfRule type="cellIs" dxfId="23391" priority="11405" operator="equal">
      <formula>"jan."</formula>
    </cfRule>
  </conditionalFormatting>
  <conditionalFormatting sqref="AA15">
    <cfRule type="cellIs" dxfId="23390" priority="11404" operator="equal">
      <formula>"jan."</formula>
    </cfRule>
  </conditionalFormatting>
  <conditionalFormatting sqref="AC15">
    <cfRule type="cellIs" dxfId="23389" priority="11403" operator="equal">
      <formula>"jan."</formula>
    </cfRule>
  </conditionalFormatting>
  <conditionalFormatting sqref="AA15">
    <cfRule type="cellIs" dxfId="23388" priority="11402" operator="equal">
      <formula>"jan."</formula>
    </cfRule>
  </conditionalFormatting>
  <conditionalFormatting sqref="AA15">
    <cfRule type="cellIs" dxfId="23387" priority="11401" operator="equal">
      <formula>"jan."</formula>
    </cfRule>
  </conditionalFormatting>
  <conditionalFormatting sqref="AA15">
    <cfRule type="cellIs" dxfId="23386" priority="11400" operator="equal">
      <formula>"jan."</formula>
    </cfRule>
  </conditionalFormatting>
  <conditionalFormatting sqref="AB15">
    <cfRule type="cellIs" dxfId="23385" priority="11399" operator="equal">
      <formula>"jan."</formula>
    </cfRule>
  </conditionalFormatting>
  <conditionalFormatting sqref="AE15">
    <cfRule type="cellIs" dxfId="23384" priority="11398" operator="equal">
      <formula>"jan."</formula>
    </cfRule>
  </conditionalFormatting>
  <conditionalFormatting sqref="AD15">
    <cfRule type="cellIs" dxfId="23383" priority="11397" operator="equal">
      <formula>"jan."</formula>
    </cfRule>
  </conditionalFormatting>
  <conditionalFormatting sqref="AC15">
    <cfRule type="cellIs" dxfId="23382" priority="11396" operator="equal">
      <formula>"jan."</formula>
    </cfRule>
  </conditionalFormatting>
  <conditionalFormatting sqref="AD15">
    <cfRule type="cellIs" dxfId="23381" priority="11395" operator="equal">
      <formula>"jan."</formula>
    </cfRule>
  </conditionalFormatting>
  <conditionalFormatting sqref="AC15">
    <cfRule type="cellIs" dxfId="23380" priority="11394" operator="equal">
      <formula>"jan."</formula>
    </cfRule>
  </conditionalFormatting>
  <conditionalFormatting sqref="AD15">
    <cfRule type="cellIs" dxfId="23379" priority="11393" operator="equal">
      <formula>"jan."</formula>
    </cfRule>
  </conditionalFormatting>
  <conditionalFormatting sqref="AB15">
    <cfRule type="cellIs" dxfId="23378" priority="11392" operator="equal">
      <formula>"jan."</formula>
    </cfRule>
  </conditionalFormatting>
  <conditionalFormatting sqref="AC15">
    <cfRule type="cellIs" dxfId="23377" priority="11391" operator="equal">
      <formula>"jan."</formula>
    </cfRule>
  </conditionalFormatting>
  <conditionalFormatting sqref="AC15">
    <cfRule type="cellIs" dxfId="23376" priority="11390" operator="equal">
      <formula>"jan."</formula>
    </cfRule>
  </conditionalFormatting>
  <conditionalFormatting sqref="AB15">
    <cfRule type="cellIs" dxfId="23375" priority="11389" operator="equal">
      <formula>"jan."</formula>
    </cfRule>
  </conditionalFormatting>
  <conditionalFormatting sqref="AC15">
    <cfRule type="cellIs" dxfId="23374" priority="11388" operator="equal">
      <formula>"jan."</formula>
    </cfRule>
  </conditionalFormatting>
  <conditionalFormatting sqref="AB15">
    <cfRule type="cellIs" dxfId="23373" priority="11387" operator="equal">
      <formula>"jan."</formula>
    </cfRule>
  </conditionalFormatting>
  <conditionalFormatting sqref="AC15">
    <cfRule type="cellIs" dxfId="23372" priority="11386" operator="equal">
      <formula>"jan."</formula>
    </cfRule>
  </conditionalFormatting>
  <conditionalFormatting sqref="AA15">
    <cfRule type="cellIs" dxfId="23371" priority="11385" operator="equal">
      <formula>"jan."</formula>
    </cfRule>
  </conditionalFormatting>
  <conditionalFormatting sqref="AB15">
    <cfRule type="cellIs" dxfId="23370" priority="11384" operator="equal">
      <formula>"jan."</formula>
    </cfRule>
  </conditionalFormatting>
  <conditionalFormatting sqref="AD15">
    <cfRule type="cellIs" dxfId="23369" priority="11383" operator="equal">
      <formula>"jan."</formula>
    </cfRule>
  </conditionalFormatting>
  <conditionalFormatting sqref="AC15">
    <cfRule type="cellIs" dxfId="23368" priority="11382" operator="equal">
      <formula>"jan."</formula>
    </cfRule>
  </conditionalFormatting>
  <conditionalFormatting sqref="AB15">
    <cfRule type="cellIs" dxfId="23367" priority="11381" operator="equal">
      <formula>"jan."</formula>
    </cfRule>
  </conditionalFormatting>
  <conditionalFormatting sqref="AC15">
    <cfRule type="cellIs" dxfId="23366" priority="11380" operator="equal">
      <formula>"jan."</formula>
    </cfRule>
  </conditionalFormatting>
  <conditionalFormatting sqref="AB15">
    <cfRule type="cellIs" dxfId="23365" priority="11379" operator="equal">
      <formula>"jan."</formula>
    </cfRule>
  </conditionalFormatting>
  <conditionalFormatting sqref="AC15">
    <cfRule type="cellIs" dxfId="23364" priority="11378" operator="equal">
      <formula>"jan."</formula>
    </cfRule>
  </conditionalFormatting>
  <conditionalFormatting sqref="AA15">
    <cfRule type="cellIs" dxfId="23363" priority="11377" operator="equal">
      <formula>"jan."</formula>
    </cfRule>
  </conditionalFormatting>
  <conditionalFormatting sqref="AB15">
    <cfRule type="cellIs" dxfId="23362" priority="11376" operator="equal">
      <formula>"jan."</formula>
    </cfRule>
  </conditionalFormatting>
  <conditionalFormatting sqref="AD15">
    <cfRule type="cellIs" dxfId="23361" priority="11375" operator="equal">
      <formula>"jan."</formula>
    </cfRule>
  </conditionalFormatting>
  <conditionalFormatting sqref="AB15">
    <cfRule type="cellIs" dxfId="23360" priority="11374" operator="equal">
      <formula>"jan."</formula>
    </cfRule>
  </conditionalFormatting>
  <conditionalFormatting sqref="AA15">
    <cfRule type="cellIs" dxfId="23359" priority="11373" operator="equal">
      <formula>"jan."</formula>
    </cfRule>
  </conditionalFormatting>
  <conditionalFormatting sqref="AB15">
    <cfRule type="cellIs" dxfId="23358" priority="11372" operator="equal">
      <formula>"jan."</formula>
    </cfRule>
  </conditionalFormatting>
  <conditionalFormatting sqref="AA15">
    <cfRule type="cellIs" dxfId="23357" priority="11371" operator="equal">
      <formula>"jan."</formula>
    </cfRule>
  </conditionalFormatting>
  <conditionalFormatting sqref="AB15">
    <cfRule type="cellIs" dxfId="23356" priority="11370" operator="equal">
      <formula>"jan."</formula>
    </cfRule>
  </conditionalFormatting>
  <conditionalFormatting sqref="AA15">
    <cfRule type="cellIs" dxfId="23355" priority="11369" operator="equal">
      <formula>"jan."</formula>
    </cfRule>
  </conditionalFormatting>
  <conditionalFormatting sqref="AC15">
    <cfRule type="cellIs" dxfId="23354" priority="11368" operator="equal">
      <formula>"jan."</formula>
    </cfRule>
  </conditionalFormatting>
  <conditionalFormatting sqref="AC15">
    <cfRule type="cellIs" dxfId="23353" priority="11367" operator="equal">
      <formula>"jan."</formula>
    </cfRule>
  </conditionalFormatting>
  <conditionalFormatting sqref="AB15">
    <cfRule type="cellIs" dxfId="23352" priority="11366" operator="equal">
      <formula>"jan."</formula>
    </cfRule>
  </conditionalFormatting>
  <conditionalFormatting sqref="AC15">
    <cfRule type="cellIs" dxfId="23351" priority="11365" operator="equal">
      <formula>"jan."</formula>
    </cfRule>
  </conditionalFormatting>
  <conditionalFormatting sqref="AB15">
    <cfRule type="cellIs" dxfId="23350" priority="11364" operator="equal">
      <formula>"jan."</formula>
    </cfRule>
  </conditionalFormatting>
  <conditionalFormatting sqref="AC15">
    <cfRule type="cellIs" dxfId="23349" priority="11363" operator="equal">
      <formula>"jan."</formula>
    </cfRule>
  </conditionalFormatting>
  <conditionalFormatting sqref="AA15">
    <cfRule type="cellIs" dxfId="23348" priority="11362" operator="equal">
      <formula>"jan."</formula>
    </cfRule>
  </conditionalFormatting>
  <conditionalFormatting sqref="AB15">
    <cfRule type="cellIs" dxfId="23347" priority="11361" operator="equal">
      <formula>"jan."</formula>
    </cfRule>
  </conditionalFormatting>
  <conditionalFormatting sqref="AD15">
    <cfRule type="cellIs" dxfId="23346" priority="11360" operator="equal">
      <formula>"jan."</formula>
    </cfRule>
  </conditionalFormatting>
  <conditionalFormatting sqref="AB15">
    <cfRule type="cellIs" dxfId="23345" priority="11359" operator="equal">
      <formula>"jan."</formula>
    </cfRule>
  </conditionalFormatting>
  <conditionalFormatting sqref="AA15">
    <cfRule type="cellIs" dxfId="23344" priority="11358" operator="equal">
      <formula>"jan."</formula>
    </cfRule>
  </conditionalFormatting>
  <conditionalFormatting sqref="AB15">
    <cfRule type="cellIs" dxfId="23343" priority="11357" operator="equal">
      <formula>"jan."</formula>
    </cfRule>
  </conditionalFormatting>
  <conditionalFormatting sqref="AA15">
    <cfRule type="cellIs" dxfId="23342" priority="11356" operator="equal">
      <formula>"jan."</formula>
    </cfRule>
  </conditionalFormatting>
  <conditionalFormatting sqref="AB15">
    <cfRule type="cellIs" dxfId="23341" priority="11355" operator="equal">
      <formula>"jan."</formula>
    </cfRule>
  </conditionalFormatting>
  <conditionalFormatting sqref="AA15">
    <cfRule type="cellIs" dxfId="23340" priority="11354" operator="equal">
      <formula>"jan."</formula>
    </cfRule>
  </conditionalFormatting>
  <conditionalFormatting sqref="AC15">
    <cfRule type="cellIs" dxfId="23339" priority="11353" operator="equal">
      <formula>"jan."</formula>
    </cfRule>
  </conditionalFormatting>
  <conditionalFormatting sqref="AB15">
    <cfRule type="cellIs" dxfId="23338" priority="11352" operator="equal">
      <formula>"jan."</formula>
    </cfRule>
  </conditionalFormatting>
  <conditionalFormatting sqref="AA15">
    <cfRule type="cellIs" dxfId="23337" priority="11351" operator="equal">
      <formula>"jan."</formula>
    </cfRule>
  </conditionalFormatting>
  <conditionalFormatting sqref="AB15">
    <cfRule type="cellIs" dxfId="23336" priority="11350" operator="equal">
      <formula>"jan."</formula>
    </cfRule>
  </conditionalFormatting>
  <conditionalFormatting sqref="AA15">
    <cfRule type="cellIs" dxfId="23335" priority="11349" operator="equal">
      <formula>"jan."</formula>
    </cfRule>
  </conditionalFormatting>
  <conditionalFormatting sqref="AB15">
    <cfRule type="cellIs" dxfId="23334" priority="11348" operator="equal">
      <formula>"jan."</formula>
    </cfRule>
  </conditionalFormatting>
  <conditionalFormatting sqref="AA15">
    <cfRule type="cellIs" dxfId="23333" priority="11347" operator="equal">
      <formula>"jan."</formula>
    </cfRule>
  </conditionalFormatting>
  <conditionalFormatting sqref="AC15">
    <cfRule type="cellIs" dxfId="23332" priority="11346" operator="equal">
      <formula>"jan."</formula>
    </cfRule>
  </conditionalFormatting>
  <conditionalFormatting sqref="AA15">
    <cfRule type="cellIs" dxfId="23331" priority="11345" operator="equal">
      <formula>"jan."</formula>
    </cfRule>
  </conditionalFormatting>
  <conditionalFormatting sqref="AA15">
    <cfRule type="cellIs" dxfId="23330" priority="11344" operator="equal">
      <formula>"jan."</formula>
    </cfRule>
  </conditionalFormatting>
  <conditionalFormatting sqref="AA15">
    <cfRule type="cellIs" dxfId="23329" priority="11343" operator="equal">
      <formula>"jan."</formula>
    </cfRule>
  </conditionalFormatting>
  <conditionalFormatting sqref="AB15">
    <cfRule type="cellIs" dxfId="23328" priority="11342" operator="equal">
      <formula>"jan."</formula>
    </cfRule>
  </conditionalFormatting>
  <conditionalFormatting sqref="AC15">
    <cfRule type="cellIs" dxfId="23327" priority="11341" operator="equal">
      <formula>"jan."</formula>
    </cfRule>
  </conditionalFormatting>
  <conditionalFormatting sqref="AB15">
    <cfRule type="cellIs" dxfId="23326" priority="11340" operator="equal">
      <formula>"jan."</formula>
    </cfRule>
  </conditionalFormatting>
  <conditionalFormatting sqref="AC15">
    <cfRule type="cellIs" dxfId="23325" priority="11339" operator="equal">
      <formula>"jan."</formula>
    </cfRule>
  </conditionalFormatting>
  <conditionalFormatting sqref="AB15">
    <cfRule type="cellIs" dxfId="23324" priority="11338" operator="equal">
      <formula>"jan."</formula>
    </cfRule>
  </conditionalFormatting>
  <conditionalFormatting sqref="AC15">
    <cfRule type="cellIs" dxfId="23323" priority="11337" operator="equal">
      <formula>"jan."</formula>
    </cfRule>
  </conditionalFormatting>
  <conditionalFormatting sqref="AA15">
    <cfRule type="cellIs" dxfId="23322" priority="11336" operator="equal">
      <formula>"jan."</formula>
    </cfRule>
  </conditionalFormatting>
  <conditionalFormatting sqref="AB15">
    <cfRule type="cellIs" dxfId="23321" priority="11335" operator="equal">
      <formula>"jan."</formula>
    </cfRule>
  </conditionalFormatting>
  <conditionalFormatting sqref="AB15">
    <cfRule type="cellIs" dxfId="23320" priority="11334" operator="equal">
      <formula>"jan."</formula>
    </cfRule>
  </conditionalFormatting>
  <conditionalFormatting sqref="AA15">
    <cfRule type="cellIs" dxfId="23319" priority="11333" operator="equal">
      <formula>"jan."</formula>
    </cfRule>
  </conditionalFormatting>
  <conditionalFormatting sqref="AB15">
    <cfRule type="cellIs" dxfId="23318" priority="11332" operator="equal">
      <formula>"jan."</formula>
    </cfRule>
  </conditionalFormatting>
  <conditionalFormatting sqref="AA15">
    <cfRule type="cellIs" dxfId="23317" priority="11331" operator="equal">
      <formula>"jan."</formula>
    </cfRule>
  </conditionalFormatting>
  <conditionalFormatting sqref="AB15">
    <cfRule type="cellIs" dxfId="23316" priority="11330" operator="equal">
      <formula>"jan."</formula>
    </cfRule>
  </conditionalFormatting>
  <conditionalFormatting sqref="AA15">
    <cfRule type="cellIs" dxfId="23315" priority="11329" operator="equal">
      <formula>"jan."</formula>
    </cfRule>
  </conditionalFormatting>
  <conditionalFormatting sqref="AC15">
    <cfRule type="cellIs" dxfId="23314" priority="11328" operator="equal">
      <formula>"jan."</formula>
    </cfRule>
  </conditionalFormatting>
  <conditionalFormatting sqref="AB15">
    <cfRule type="cellIs" dxfId="23313" priority="11327" operator="equal">
      <formula>"jan."</formula>
    </cfRule>
  </conditionalFormatting>
  <conditionalFormatting sqref="AA15">
    <cfRule type="cellIs" dxfId="23312" priority="11326" operator="equal">
      <formula>"jan."</formula>
    </cfRule>
  </conditionalFormatting>
  <conditionalFormatting sqref="AB15">
    <cfRule type="cellIs" dxfId="23311" priority="11325" operator="equal">
      <formula>"jan."</formula>
    </cfRule>
  </conditionalFormatting>
  <conditionalFormatting sqref="AA15">
    <cfRule type="cellIs" dxfId="23310" priority="11324" operator="equal">
      <formula>"jan."</formula>
    </cfRule>
  </conditionalFormatting>
  <conditionalFormatting sqref="AB15">
    <cfRule type="cellIs" dxfId="23309" priority="11323" operator="equal">
      <formula>"jan."</formula>
    </cfRule>
  </conditionalFormatting>
  <conditionalFormatting sqref="AA15">
    <cfRule type="cellIs" dxfId="23308" priority="11322" operator="equal">
      <formula>"jan."</formula>
    </cfRule>
  </conditionalFormatting>
  <conditionalFormatting sqref="AC15">
    <cfRule type="cellIs" dxfId="23307" priority="11321" operator="equal">
      <formula>"jan."</formula>
    </cfRule>
  </conditionalFormatting>
  <conditionalFormatting sqref="AA15">
    <cfRule type="cellIs" dxfId="23306" priority="11320" operator="equal">
      <formula>"jan."</formula>
    </cfRule>
  </conditionalFormatting>
  <conditionalFormatting sqref="AA15">
    <cfRule type="cellIs" dxfId="23305" priority="11319" operator="equal">
      <formula>"jan."</formula>
    </cfRule>
  </conditionalFormatting>
  <conditionalFormatting sqref="AA15">
    <cfRule type="cellIs" dxfId="23304" priority="11318" operator="equal">
      <formula>"jan."</formula>
    </cfRule>
  </conditionalFormatting>
  <conditionalFormatting sqref="AB15">
    <cfRule type="cellIs" dxfId="23303" priority="11317" operator="equal">
      <formula>"jan."</formula>
    </cfRule>
  </conditionalFormatting>
  <conditionalFormatting sqref="AB15">
    <cfRule type="cellIs" dxfId="23302" priority="11316" operator="equal">
      <formula>"jan."</formula>
    </cfRule>
  </conditionalFormatting>
  <conditionalFormatting sqref="AA15">
    <cfRule type="cellIs" dxfId="23301" priority="11315" operator="equal">
      <formula>"jan."</formula>
    </cfRule>
  </conditionalFormatting>
  <conditionalFormatting sqref="AB15">
    <cfRule type="cellIs" dxfId="23300" priority="11314" operator="equal">
      <formula>"jan."</formula>
    </cfRule>
  </conditionalFormatting>
  <conditionalFormatting sqref="AA15">
    <cfRule type="cellIs" dxfId="23299" priority="11313" operator="equal">
      <formula>"jan."</formula>
    </cfRule>
  </conditionalFormatting>
  <conditionalFormatting sqref="AB15">
    <cfRule type="cellIs" dxfId="23298" priority="11312" operator="equal">
      <formula>"jan."</formula>
    </cfRule>
  </conditionalFormatting>
  <conditionalFormatting sqref="AA15">
    <cfRule type="cellIs" dxfId="23297" priority="11311" operator="equal">
      <formula>"jan."</formula>
    </cfRule>
  </conditionalFormatting>
  <conditionalFormatting sqref="AC15">
    <cfRule type="cellIs" dxfId="23296" priority="11310" operator="equal">
      <formula>"jan."</formula>
    </cfRule>
  </conditionalFormatting>
  <conditionalFormatting sqref="AA15">
    <cfRule type="cellIs" dxfId="23295" priority="11309" operator="equal">
      <formula>"jan."</formula>
    </cfRule>
  </conditionalFormatting>
  <conditionalFormatting sqref="AA15">
    <cfRule type="cellIs" dxfId="23294" priority="11308" operator="equal">
      <formula>"jan."</formula>
    </cfRule>
  </conditionalFormatting>
  <conditionalFormatting sqref="AA15">
    <cfRule type="cellIs" dxfId="23293" priority="11307" operator="equal">
      <formula>"jan."</formula>
    </cfRule>
  </conditionalFormatting>
  <conditionalFormatting sqref="AB15">
    <cfRule type="cellIs" dxfId="23292" priority="11306" operator="equal">
      <formula>"jan."</formula>
    </cfRule>
  </conditionalFormatting>
  <conditionalFormatting sqref="AA15">
    <cfRule type="cellIs" dxfId="23291" priority="11305" operator="equal">
      <formula>"jan."</formula>
    </cfRule>
  </conditionalFormatting>
  <conditionalFormatting sqref="AA15">
    <cfRule type="cellIs" dxfId="23290" priority="11304" operator="equal">
      <formula>"jan."</formula>
    </cfRule>
  </conditionalFormatting>
  <conditionalFormatting sqref="AA15">
    <cfRule type="cellIs" dxfId="23289" priority="11303" operator="equal">
      <formula>"jan."</formula>
    </cfRule>
  </conditionalFormatting>
  <conditionalFormatting sqref="AB15">
    <cfRule type="cellIs" dxfId="23288" priority="11302" operator="equal">
      <formula>"jan."</formula>
    </cfRule>
  </conditionalFormatting>
  <conditionalFormatting sqref="AA15">
    <cfRule type="cellIs" dxfId="23287" priority="11301" operator="equal">
      <formula>"jan."</formula>
    </cfRule>
  </conditionalFormatting>
  <conditionalFormatting sqref="AD15">
    <cfRule type="cellIs" dxfId="23286" priority="11300" operator="equal">
      <formula>"jan."</formula>
    </cfRule>
  </conditionalFormatting>
  <conditionalFormatting sqref="AE15">
    <cfRule type="cellIs" dxfId="23285" priority="11299" operator="equal">
      <formula>"jan."</formula>
    </cfRule>
  </conditionalFormatting>
  <conditionalFormatting sqref="AD15">
    <cfRule type="cellIs" dxfId="23284" priority="11298" operator="equal">
      <formula>"jan."</formula>
    </cfRule>
  </conditionalFormatting>
  <conditionalFormatting sqref="AC15">
    <cfRule type="cellIs" dxfId="23283" priority="11297" operator="equal">
      <formula>"jan."</formula>
    </cfRule>
  </conditionalFormatting>
  <conditionalFormatting sqref="AD15">
    <cfRule type="cellIs" dxfId="23282" priority="11296" operator="equal">
      <formula>"jan."</formula>
    </cfRule>
  </conditionalFormatting>
  <conditionalFormatting sqref="AC15">
    <cfRule type="cellIs" dxfId="23281" priority="11295" operator="equal">
      <formula>"jan."</formula>
    </cfRule>
  </conditionalFormatting>
  <conditionalFormatting sqref="AD15">
    <cfRule type="cellIs" dxfId="23280" priority="11294" operator="equal">
      <formula>"jan."</formula>
    </cfRule>
  </conditionalFormatting>
  <conditionalFormatting sqref="AB15">
    <cfRule type="cellIs" dxfId="23279" priority="11293" operator="equal">
      <formula>"jan."</formula>
    </cfRule>
  </conditionalFormatting>
  <conditionalFormatting sqref="AC15">
    <cfRule type="cellIs" dxfId="23278" priority="11292" operator="equal">
      <formula>"jan."</formula>
    </cfRule>
  </conditionalFormatting>
  <conditionalFormatting sqref="AC15">
    <cfRule type="cellIs" dxfId="23277" priority="11291" operator="equal">
      <formula>"jan."</formula>
    </cfRule>
  </conditionalFormatting>
  <conditionalFormatting sqref="AB15">
    <cfRule type="cellIs" dxfId="23276" priority="11290" operator="equal">
      <formula>"jan."</formula>
    </cfRule>
  </conditionalFormatting>
  <conditionalFormatting sqref="AC15">
    <cfRule type="cellIs" dxfId="23275" priority="11289" operator="equal">
      <formula>"jan."</formula>
    </cfRule>
  </conditionalFormatting>
  <conditionalFormatting sqref="AB15">
    <cfRule type="cellIs" dxfId="23274" priority="11288" operator="equal">
      <formula>"jan."</formula>
    </cfRule>
  </conditionalFormatting>
  <conditionalFormatting sqref="AC15">
    <cfRule type="cellIs" dxfId="23273" priority="11287" operator="equal">
      <formula>"jan."</formula>
    </cfRule>
  </conditionalFormatting>
  <conditionalFormatting sqref="AA15">
    <cfRule type="cellIs" dxfId="23272" priority="11286" operator="equal">
      <formula>"jan."</formula>
    </cfRule>
  </conditionalFormatting>
  <conditionalFormatting sqref="AB15">
    <cfRule type="cellIs" dxfId="23271" priority="11285" operator="equal">
      <formula>"jan."</formula>
    </cfRule>
  </conditionalFormatting>
  <conditionalFormatting sqref="AD15">
    <cfRule type="cellIs" dxfId="23270" priority="11284" operator="equal">
      <formula>"jan."</formula>
    </cfRule>
  </conditionalFormatting>
  <conditionalFormatting sqref="AC15">
    <cfRule type="cellIs" dxfId="23269" priority="11283" operator="equal">
      <formula>"jan."</formula>
    </cfRule>
  </conditionalFormatting>
  <conditionalFormatting sqref="AC15">
    <cfRule type="cellIs" dxfId="23268" priority="11281" operator="equal">
      <formula>"jan."</formula>
    </cfRule>
  </conditionalFormatting>
  <conditionalFormatting sqref="AB15">
    <cfRule type="cellIs" dxfId="23267" priority="11280" operator="equal">
      <formula>"jan."</formula>
    </cfRule>
  </conditionalFormatting>
  <conditionalFormatting sqref="AC15">
    <cfRule type="cellIs" dxfId="23266" priority="11279" operator="equal">
      <formula>"jan."</formula>
    </cfRule>
  </conditionalFormatting>
  <conditionalFormatting sqref="AA15">
    <cfRule type="cellIs" dxfId="23265" priority="11278" operator="equal">
      <formula>"jan."</formula>
    </cfRule>
  </conditionalFormatting>
  <conditionalFormatting sqref="AB15">
    <cfRule type="cellIs" dxfId="23264" priority="11277" operator="equal">
      <formula>"jan."</formula>
    </cfRule>
  </conditionalFormatting>
  <conditionalFormatting sqref="AD15">
    <cfRule type="cellIs" dxfId="23263" priority="11276" operator="equal">
      <formula>"jan."</formula>
    </cfRule>
  </conditionalFormatting>
  <conditionalFormatting sqref="AB15">
    <cfRule type="cellIs" dxfId="23262" priority="11275" operator="equal">
      <formula>"jan."</formula>
    </cfRule>
  </conditionalFormatting>
  <conditionalFormatting sqref="AA15">
    <cfRule type="cellIs" dxfId="23261" priority="11274" operator="equal">
      <formula>"jan."</formula>
    </cfRule>
  </conditionalFormatting>
  <conditionalFormatting sqref="AB15">
    <cfRule type="cellIs" dxfId="23260" priority="11273" operator="equal">
      <formula>"jan."</formula>
    </cfRule>
  </conditionalFormatting>
  <conditionalFormatting sqref="AA15">
    <cfRule type="cellIs" dxfId="23259" priority="11272" operator="equal">
      <formula>"jan."</formula>
    </cfRule>
  </conditionalFormatting>
  <conditionalFormatting sqref="AB15">
    <cfRule type="cellIs" dxfId="23258" priority="11271" operator="equal">
      <formula>"jan."</formula>
    </cfRule>
  </conditionalFormatting>
  <conditionalFormatting sqref="AA15">
    <cfRule type="cellIs" dxfId="23257" priority="11270" operator="equal">
      <formula>"jan."</formula>
    </cfRule>
  </conditionalFormatting>
  <conditionalFormatting sqref="AC15">
    <cfRule type="cellIs" dxfId="23256" priority="11269" operator="equal">
      <formula>"jan."</formula>
    </cfRule>
  </conditionalFormatting>
  <conditionalFormatting sqref="AC15">
    <cfRule type="cellIs" dxfId="23255" priority="11268" operator="equal">
      <formula>"jan."</formula>
    </cfRule>
  </conditionalFormatting>
  <conditionalFormatting sqref="AB15">
    <cfRule type="cellIs" dxfId="23254" priority="11267" operator="equal">
      <formula>"jan."</formula>
    </cfRule>
  </conditionalFormatting>
  <conditionalFormatting sqref="AC15">
    <cfRule type="cellIs" dxfId="23253" priority="11266" operator="equal">
      <formula>"jan."</formula>
    </cfRule>
  </conditionalFormatting>
  <conditionalFormatting sqref="AB15">
    <cfRule type="cellIs" dxfId="23252" priority="11265" operator="equal">
      <formula>"jan."</formula>
    </cfRule>
  </conditionalFormatting>
  <conditionalFormatting sqref="AC15">
    <cfRule type="cellIs" dxfId="23251" priority="11264" operator="equal">
      <formula>"jan."</formula>
    </cfRule>
  </conditionalFormatting>
  <conditionalFormatting sqref="AA15">
    <cfRule type="cellIs" dxfId="23250" priority="11263" operator="equal">
      <formula>"jan."</formula>
    </cfRule>
  </conditionalFormatting>
  <conditionalFormatting sqref="AB15">
    <cfRule type="cellIs" dxfId="23249" priority="11262" operator="equal">
      <formula>"jan."</formula>
    </cfRule>
  </conditionalFormatting>
  <conditionalFormatting sqref="AD15">
    <cfRule type="cellIs" dxfId="23248" priority="11261" operator="equal">
      <formula>"jan."</formula>
    </cfRule>
  </conditionalFormatting>
  <conditionalFormatting sqref="AB15">
    <cfRule type="cellIs" dxfId="23247" priority="11260" operator="equal">
      <formula>"jan."</formula>
    </cfRule>
  </conditionalFormatting>
  <conditionalFormatting sqref="AA15">
    <cfRule type="cellIs" dxfId="23246" priority="11259" operator="equal">
      <formula>"jan."</formula>
    </cfRule>
  </conditionalFormatting>
  <conditionalFormatting sqref="AB15">
    <cfRule type="cellIs" dxfId="23245" priority="11258" operator="equal">
      <formula>"jan."</formula>
    </cfRule>
  </conditionalFormatting>
  <conditionalFormatting sqref="AA15">
    <cfRule type="cellIs" dxfId="23244" priority="11257" operator="equal">
      <formula>"jan."</formula>
    </cfRule>
  </conditionalFormatting>
  <conditionalFormatting sqref="AB15">
    <cfRule type="cellIs" dxfId="23243" priority="11256" operator="equal">
      <formula>"jan."</formula>
    </cfRule>
  </conditionalFormatting>
  <conditionalFormatting sqref="AA15">
    <cfRule type="cellIs" dxfId="23242" priority="11255" operator="equal">
      <formula>"jan."</formula>
    </cfRule>
  </conditionalFormatting>
  <conditionalFormatting sqref="AC15">
    <cfRule type="cellIs" dxfId="23241" priority="11254" operator="equal">
      <formula>"jan."</formula>
    </cfRule>
  </conditionalFormatting>
  <conditionalFormatting sqref="AB15">
    <cfRule type="cellIs" dxfId="23240" priority="11253" operator="equal">
      <formula>"jan."</formula>
    </cfRule>
  </conditionalFormatting>
  <conditionalFormatting sqref="AA15">
    <cfRule type="cellIs" dxfId="23239" priority="11252" operator="equal">
      <formula>"jan."</formula>
    </cfRule>
  </conditionalFormatting>
  <conditionalFormatting sqref="AB15">
    <cfRule type="cellIs" dxfId="23238" priority="11251" operator="equal">
      <formula>"jan."</formula>
    </cfRule>
  </conditionalFormatting>
  <conditionalFormatting sqref="AA15">
    <cfRule type="cellIs" dxfId="23237" priority="11250" operator="equal">
      <formula>"jan."</formula>
    </cfRule>
  </conditionalFormatting>
  <conditionalFormatting sqref="AB15">
    <cfRule type="cellIs" dxfId="23236" priority="11249" operator="equal">
      <formula>"jan."</formula>
    </cfRule>
  </conditionalFormatting>
  <conditionalFormatting sqref="AA15">
    <cfRule type="cellIs" dxfId="23235" priority="11248" operator="equal">
      <formula>"jan."</formula>
    </cfRule>
  </conditionalFormatting>
  <conditionalFormatting sqref="AC15">
    <cfRule type="cellIs" dxfId="23234" priority="11247" operator="equal">
      <formula>"jan."</formula>
    </cfRule>
  </conditionalFormatting>
  <conditionalFormatting sqref="AA15">
    <cfRule type="cellIs" dxfId="23233" priority="11246" operator="equal">
      <formula>"jan."</formula>
    </cfRule>
  </conditionalFormatting>
  <conditionalFormatting sqref="AA15">
    <cfRule type="cellIs" dxfId="23232" priority="11245" operator="equal">
      <formula>"jan."</formula>
    </cfRule>
  </conditionalFormatting>
  <conditionalFormatting sqref="AA15">
    <cfRule type="cellIs" dxfId="23231" priority="11244" operator="equal">
      <formula>"jan."</formula>
    </cfRule>
  </conditionalFormatting>
  <conditionalFormatting sqref="AB15">
    <cfRule type="cellIs" dxfId="23230" priority="11243" operator="equal">
      <formula>"jan."</formula>
    </cfRule>
  </conditionalFormatting>
  <conditionalFormatting sqref="AC15">
    <cfRule type="cellIs" dxfId="23229" priority="11242" operator="equal">
      <formula>"jan."</formula>
    </cfRule>
  </conditionalFormatting>
  <conditionalFormatting sqref="AB15">
    <cfRule type="cellIs" dxfId="23228" priority="11241" operator="equal">
      <formula>"jan."</formula>
    </cfRule>
  </conditionalFormatting>
  <conditionalFormatting sqref="AC15">
    <cfRule type="cellIs" dxfId="23227" priority="11240" operator="equal">
      <formula>"jan."</formula>
    </cfRule>
  </conditionalFormatting>
  <conditionalFormatting sqref="AB15">
    <cfRule type="cellIs" dxfId="23226" priority="11239" operator="equal">
      <formula>"jan."</formula>
    </cfRule>
  </conditionalFormatting>
  <conditionalFormatting sqref="AC15">
    <cfRule type="cellIs" dxfId="23225" priority="11238" operator="equal">
      <formula>"jan."</formula>
    </cfRule>
  </conditionalFormatting>
  <conditionalFormatting sqref="AA15">
    <cfRule type="cellIs" dxfId="23224" priority="11237" operator="equal">
      <formula>"jan."</formula>
    </cfRule>
  </conditionalFormatting>
  <conditionalFormatting sqref="AB15">
    <cfRule type="cellIs" dxfId="23223" priority="11236" operator="equal">
      <formula>"jan."</formula>
    </cfRule>
  </conditionalFormatting>
  <conditionalFormatting sqref="AB15">
    <cfRule type="cellIs" dxfId="23222" priority="11235" operator="equal">
      <formula>"jan."</formula>
    </cfRule>
  </conditionalFormatting>
  <conditionalFormatting sqref="AA15">
    <cfRule type="cellIs" dxfId="23221" priority="11234" operator="equal">
      <formula>"jan."</formula>
    </cfRule>
  </conditionalFormatting>
  <conditionalFormatting sqref="AB15">
    <cfRule type="cellIs" dxfId="23220" priority="11233" operator="equal">
      <formula>"jan."</formula>
    </cfRule>
  </conditionalFormatting>
  <conditionalFormatting sqref="AA15">
    <cfRule type="cellIs" dxfId="23219" priority="11232" operator="equal">
      <formula>"jan."</formula>
    </cfRule>
  </conditionalFormatting>
  <conditionalFormatting sqref="AB15">
    <cfRule type="cellIs" dxfId="23218" priority="11231" operator="equal">
      <formula>"jan."</formula>
    </cfRule>
  </conditionalFormatting>
  <conditionalFormatting sqref="AA15">
    <cfRule type="cellIs" dxfId="23217" priority="11230" operator="equal">
      <formula>"jan."</formula>
    </cfRule>
  </conditionalFormatting>
  <conditionalFormatting sqref="AC15">
    <cfRule type="cellIs" dxfId="23216" priority="11229" operator="equal">
      <formula>"jan."</formula>
    </cfRule>
  </conditionalFormatting>
  <conditionalFormatting sqref="AB15">
    <cfRule type="cellIs" dxfId="23215" priority="11228" operator="equal">
      <formula>"jan."</formula>
    </cfRule>
  </conditionalFormatting>
  <conditionalFormatting sqref="AA15">
    <cfRule type="cellIs" dxfId="23214" priority="11227" operator="equal">
      <formula>"jan."</formula>
    </cfRule>
  </conditionalFormatting>
  <conditionalFormatting sqref="AB15">
    <cfRule type="cellIs" dxfId="23213" priority="11226" operator="equal">
      <formula>"jan."</formula>
    </cfRule>
  </conditionalFormatting>
  <conditionalFormatting sqref="AA15">
    <cfRule type="cellIs" dxfId="23212" priority="11225" operator="equal">
      <formula>"jan."</formula>
    </cfRule>
  </conditionalFormatting>
  <conditionalFormatting sqref="AB15">
    <cfRule type="cellIs" dxfId="23211" priority="11224" operator="equal">
      <formula>"jan."</formula>
    </cfRule>
  </conditionalFormatting>
  <conditionalFormatting sqref="AA15">
    <cfRule type="cellIs" dxfId="23210" priority="11223" operator="equal">
      <formula>"jan."</formula>
    </cfRule>
  </conditionalFormatting>
  <conditionalFormatting sqref="AC15">
    <cfRule type="cellIs" dxfId="23209" priority="11222" operator="equal">
      <formula>"jan."</formula>
    </cfRule>
  </conditionalFormatting>
  <conditionalFormatting sqref="AA15">
    <cfRule type="cellIs" dxfId="23208" priority="11221" operator="equal">
      <formula>"jan."</formula>
    </cfRule>
  </conditionalFormatting>
  <conditionalFormatting sqref="AA15">
    <cfRule type="cellIs" dxfId="23207" priority="11220" operator="equal">
      <formula>"jan."</formula>
    </cfRule>
  </conditionalFormatting>
  <conditionalFormatting sqref="AA15">
    <cfRule type="cellIs" dxfId="23206" priority="11219" operator="equal">
      <formula>"jan."</formula>
    </cfRule>
  </conditionalFormatting>
  <conditionalFormatting sqref="AB15">
    <cfRule type="cellIs" dxfId="23205" priority="11218" operator="equal">
      <formula>"jan."</formula>
    </cfRule>
  </conditionalFormatting>
  <conditionalFormatting sqref="AB15">
    <cfRule type="cellIs" dxfId="23204" priority="11217" operator="equal">
      <formula>"jan."</formula>
    </cfRule>
  </conditionalFormatting>
  <conditionalFormatting sqref="AA15">
    <cfRule type="cellIs" dxfId="23203" priority="11216" operator="equal">
      <formula>"jan."</formula>
    </cfRule>
  </conditionalFormatting>
  <conditionalFormatting sqref="AB15">
    <cfRule type="cellIs" dxfId="23202" priority="11215" operator="equal">
      <formula>"jan."</formula>
    </cfRule>
  </conditionalFormatting>
  <conditionalFormatting sqref="AA15">
    <cfRule type="cellIs" dxfId="23201" priority="11214" operator="equal">
      <formula>"jan."</formula>
    </cfRule>
  </conditionalFormatting>
  <conditionalFormatting sqref="AB15">
    <cfRule type="cellIs" dxfId="23200" priority="11213" operator="equal">
      <formula>"jan."</formula>
    </cfRule>
  </conditionalFormatting>
  <conditionalFormatting sqref="AA15">
    <cfRule type="cellIs" dxfId="23199" priority="11212" operator="equal">
      <formula>"jan."</formula>
    </cfRule>
  </conditionalFormatting>
  <conditionalFormatting sqref="AC15">
    <cfRule type="cellIs" dxfId="23198" priority="11211" operator="equal">
      <formula>"jan."</formula>
    </cfRule>
  </conditionalFormatting>
  <conditionalFormatting sqref="AA15">
    <cfRule type="cellIs" dxfId="23197" priority="11210" operator="equal">
      <formula>"jan."</formula>
    </cfRule>
  </conditionalFormatting>
  <conditionalFormatting sqref="AA15">
    <cfRule type="cellIs" dxfId="23196" priority="11209" operator="equal">
      <formula>"jan."</formula>
    </cfRule>
  </conditionalFormatting>
  <conditionalFormatting sqref="AA15">
    <cfRule type="cellIs" dxfId="23195" priority="11208" operator="equal">
      <formula>"jan."</formula>
    </cfRule>
  </conditionalFormatting>
  <conditionalFormatting sqref="AB15">
    <cfRule type="cellIs" dxfId="23194" priority="11207" operator="equal">
      <formula>"jan."</formula>
    </cfRule>
  </conditionalFormatting>
  <conditionalFormatting sqref="AA15">
    <cfRule type="cellIs" dxfId="23193" priority="11206" operator="equal">
      <formula>"jan."</formula>
    </cfRule>
  </conditionalFormatting>
  <conditionalFormatting sqref="AA15">
    <cfRule type="cellIs" dxfId="23192" priority="11205" operator="equal">
      <formula>"jan."</formula>
    </cfRule>
  </conditionalFormatting>
  <conditionalFormatting sqref="AA15">
    <cfRule type="cellIs" dxfId="23191" priority="11204" operator="equal">
      <formula>"jan."</formula>
    </cfRule>
  </conditionalFormatting>
  <conditionalFormatting sqref="AB15">
    <cfRule type="cellIs" dxfId="23190" priority="11203" operator="equal">
      <formula>"jan."</formula>
    </cfRule>
  </conditionalFormatting>
  <conditionalFormatting sqref="AA15">
    <cfRule type="cellIs" dxfId="23189" priority="11202" operator="equal">
      <formula>"jan."</formula>
    </cfRule>
  </conditionalFormatting>
  <conditionalFormatting sqref="AD15">
    <cfRule type="cellIs" dxfId="23188" priority="11201" operator="equal">
      <formula>"jan."</formula>
    </cfRule>
  </conditionalFormatting>
  <conditionalFormatting sqref="AC15">
    <cfRule type="cellIs" dxfId="23187" priority="11200" operator="equal">
      <formula>"jan."</formula>
    </cfRule>
  </conditionalFormatting>
  <conditionalFormatting sqref="AB15">
    <cfRule type="cellIs" dxfId="23186" priority="11199" operator="equal">
      <formula>"jan."</formula>
    </cfRule>
  </conditionalFormatting>
  <conditionalFormatting sqref="AC15">
    <cfRule type="cellIs" dxfId="23185" priority="11198" operator="equal">
      <formula>"jan."</formula>
    </cfRule>
  </conditionalFormatting>
  <conditionalFormatting sqref="AB15">
    <cfRule type="cellIs" dxfId="23184" priority="11197" operator="equal">
      <formula>"jan."</formula>
    </cfRule>
  </conditionalFormatting>
  <conditionalFormatting sqref="AC15">
    <cfRule type="cellIs" dxfId="23183" priority="11196" operator="equal">
      <formula>"jan."</formula>
    </cfRule>
  </conditionalFormatting>
  <conditionalFormatting sqref="AA15">
    <cfRule type="cellIs" dxfId="23182" priority="11195" operator="equal">
      <formula>"jan."</formula>
    </cfRule>
  </conditionalFormatting>
  <conditionalFormatting sqref="AB15">
    <cfRule type="cellIs" dxfId="23181" priority="11194" operator="equal">
      <formula>"jan."</formula>
    </cfRule>
  </conditionalFormatting>
  <conditionalFormatting sqref="AB15">
    <cfRule type="cellIs" dxfId="23180" priority="11193" operator="equal">
      <formula>"jan."</formula>
    </cfRule>
  </conditionalFormatting>
  <conditionalFormatting sqref="AA15">
    <cfRule type="cellIs" dxfId="23179" priority="11192" operator="equal">
      <formula>"jan."</formula>
    </cfRule>
  </conditionalFormatting>
  <conditionalFormatting sqref="AB15">
    <cfRule type="cellIs" dxfId="23178" priority="11191" operator="equal">
      <formula>"jan."</formula>
    </cfRule>
  </conditionalFormatting>
  <conditionalFormatting sqref="AA15">
    <cfRule type="cellIs" dxfId="23177" priority="11190" operator="equal">
      <formula>"jan."</formula>
    </cfRule>
  </conditionalFormatting>
  <conditionalFormatting sqref="AB15">
    <cfRule type="cellIs" dxfId="23176" priority="11189" operator="equal">
      <formula>"jan."</formula>
    </cfRule>
  </conditionalFormatting>
  <conditionalFormatting sqref="AA15">
    <cfRule type="cellIs" dxfId="23175" priority="11188" operator="equal">
      <formula>"jan."</formula>
    </cfRule>
  </conditionalFormatting>
  <conditionalFormatting sqref="AC15">
    <cfRule type="cellIs" dxfId="23174" priority="11187" operator="equal">
      <formula>"jan."</formula>
    </cfRule>
  </conditionalFormatting>
  <conditionalFormatting sqref="AB15">
    <cfRule type="cellIs" dxfId="23173" priority="11186" operator="equal">
      <formula>"jan."</formula>
    </cfRule>
  </conditionalFormatting>
  <conditionalFormatting sqref="AA15">
    <cfRule type="cellIs" dxfId="23172" priority="11185" operator="equal">
      <formula>"jan."</formula>
    </cfRule>
  </conditionalFormatting>
  <conditionalFormatting sqref="AB15">
    <cfRule type="cellIs" dxfId="23171" priority="11184" operator="equal">
      <formula>"jan."</formula>
    </cfRule>
  </conditionalFormatting>
  <conditionalFormatting sqref="AA15">
    <cfRule type="cellIs" dxfId="23170" priority="11183" operator="equal">
      <formula>"jan."</formula>
    </cfRule>
  </conditionalFormatting>
  <conditionalFormatting sqref="AB15">
    <cfRule type="cellIs" dxfId="23169" priority="11182" operator="equal">
      <formula>"jan."</formula>
    </cfRule>
  </conditionalFormatting>
  <conditionalFormatting sqref="AA15">
    <cfRule type="cellIs" dxfId="23168" priority="11181" operator="equal">
      <formula>"jan."</formula>
    </cfRule>
  </conditionalFormatting>
  <conditionalFormatting sqref="AC15">
    <cfRule type="cellIs" dxfId="23167" priority="11180" operator="equal">
      <formula>"jan."</formula>
    </cfRule>
  </conditionalFormatting>
  <conditionalFormatting sqref="AA15">
    <cfRule type="cellIs" dxfId="23166" priority="11179" operator="equal">
      <formula>"jan."</formula>
    </cfRule>
  </conditionalFormatting>
  <conditionalFormatting sqref="AA15">
    <cfRule type="cellIs" dxfId="23165" priority="11178" operator="equal">
      <formula>"jan."</formula>
    </cfRule>
  </conditionalFormatting>
  <conditionalFormatting sqref="AA15">
    <cfRule type="cellIs" dxfId="23164" priority="11177" operator="equal">
      <formula>"jan."</formula>
    </cfRule>
  </conditionalFormatting>
  <conditionalFormatting sqref="AB15">
    <cfRule type="cellIs" dxfId="23163" priority="11176" operator="equal">
      <formula>"jan."</formula>
    </cfRule>
  </conditionalFormatting>
  <conditionalFormatting sqref="AB15">
    <cfRule type="cellIs" dxfId="23162" priority="11175" operator="equal">
      <formula>"jan."</formula>
    </cfRule>
  </conditionalFormatting>
  <conditionalFormatting sqref="AA15">
    <cfRule type="cellIs" dxfId="23161" priority="11174" operator="equal">
      <formula>"jan."</formula>
    </cfRule>
  </conditionalFormatting>
  <conditionalFormatting sqref="AB15">
    <cfRule type="cellIs" dxfId="23160" priority="11173" operator="equal">
      <formula>"jan."</formula>
    </cfRule>
  </conditionalFormatting>
  <conditionalFormatting sqref="AA15">
    <cfRule type="cellIs" dxfId="23159" priority="11172" operator="equal">
      <formula>"jan."</formula>
    </cfRule>
  </conditionalFormatting>
  <conditionalFormatting sqref="AB15">
    <cfRule type="cellIs" dxfId="23158" priority="11171" operator="equal">
      <formula>"jan."</formula>
    </cfRule>
  </conditionalFormatting>
  <conditionalFormatting sqref="AA15">
    <cfRule type="cellIs" dxfId="23157" priority="11170" operator="equal">
      <formula>"jan."</formula>
    </cfRule>
  </conditionalFormatting>
  <conditionalFormatting sqref="AC15">
    <cfRule type="cellIs" dxfId="23156" priority="11169" operator="equal">
      <formula>"jan."</formula>
    </cfRule>
  </conditionalFormatting>
  <conditionalFormatting sqref="AA15">
    <cfRule type="cellIs" dxfId="23155" priority="11168" operator="equal">
      <formula>"jan."</formula>
    </cfRule>
  </conditionalFormatting>
  <conditionalFormatting sqref="AA15">
    <cfRule type="cellIs" dxfId="23154" priority="11167" operator="equal">
      <formula>"jan."</formula>
    </cfRule>
  </conditionalFormatting>
  <conditionalFormatting sqref="AA15">
    <cfRule type="cellIs" dxfId="23153" priority="11166" operator="equal">
      <formula>"jan."</formula>
    </cfRule>
  </conditionalFormatting>
  <conditionalFormatting sqref="AB15">
    <cfRule type="cellIs" dxfId="23152" priority="11165" operator="equal">
      <formula>"jan."</formula>
    </cfRule>
  </conditionalFormatting>
  <conditionalFormatting sqref="AA15">
    <cfRule type="cellIs" dxfId="23151" priority="11164" operator="equal">
      <formula>"jan."</formula>
    </cfRule>
  </conditionalFormatting>
  <conditionalFormatting sqref="AA15">
    <cfRule type="cellIs" dxfId="23150" priority="11163" operator="equal">
      <formula>"jan."</formula>
    </cfRule>
  </conditionalFormatting>
  <conditionalFormatting sqref="AA15">
    <cfRule type="cellIs" dxfId="23149" priority="11162" operator="equal">
      <formula>"jan."</formula>
    </cfRule>
  </conditionalFormatting>
  <conditionalFormatting sqref="AB15">
    <cfRule type="cellIs" dxfId="23148" priority="11161" operator="equal">
      <formula>"jan."</formula>
    </cfRule>
  </conditionalFormatting>
  <conditionalFormatting sqref="AA15">
    <cfRule type="cellIs" dxfId="23147" priority="11160" operator="equal">
      <formula>"jan."</formula>
    </cfRule>
  </conditionalFormatting>
  <conditionalFormatting sqref="AB15">
    <cfRule type="cellIs" dxfId="23146" priority="11159" operator="equal">
      <formula>"jan."</formula>
    </cfRule>
  </conditionalFormatting>
  <conditionalFormatting sqref="AA15">
    <cfRule type="cellIs" dxfId="23145" priority="11158" operator="equal">
      <formula>"jan."</formula>
    </cfRule>
  </conditionalFormatting>
  <conditionalFormatting sqref="AB15">
    <cfRule type="cellIs" dxfId="23144" priority="11157" operator="equal">
      <formula>"jan."</formula>
    </cfRule>
  </conditionalFormatting>
  <conditionalFormatting sqref="AA15">
    <cfRule type="cellIs" dxfId="23143" priority="11156" operator="equal">
      <formula>"jan."</formula>
    </cfRule>
  </conditionalFormatting>
  <conditionalFormatting sqref="AB15">
    <cfRule type="cellIs" dxfId="23142" priority="11155" operator="equal">
      <formula>"jan."</formula>
    </cfRule>
  </conditionalFormatting>
  <conditionalFormatting sqref="AA15">
    <cfRule type="cellIs" dxfId="23141" priority="11154" operator="equal">
      <formula>"jan."</formula>
    </cfRule>
  </conditionalFormatting>
  <conditionalFormatting sqref="AA15">
    <cfRule type="cellIs" dxfId="23140" priority="11153" operator="equal">
      <formula>"jan."</formula>
    </cfRule>
  </conditionalFormatting>
  <conditionalFormatting sqref="AA15">
    <cfRule type="cellIs" dxfId="23139" priority="11152" operator="equal">
      <formula>"jan."</formula>
    </cfRule>
  </conditionalFormatting>
  <conditionalFormatting sqref="AA15">
    <cfRule type="cellIs" dxfId="23138" priority="11151" operator="equal">
      <formula>"jan."</formula>
    </cfRule>
  </conditionalFormatting>
  <conditionalFormatting sqref="AB15">
    <cfRule type="cellIs" dxfId="23137" priority="11150" operator="equal">
      <formula>"jan."</formula>
    </cfRule>
  </conditionalFormatting>
  <conditionalFormatting sqref="AA15">
    <cfRule type="cellIs" dxfId="23136" priority="11149" operator="equal">
      <formula>"jan."</formula>
    </cfRule>
  </conditionalFormatting>
  <conditionalFormatting sqref="AA15">
    <cfRule type="cellIs" dxfId="23135" priority="11148" operator="equal">
      <formula>"jan."</formula>
    </cfRule>
  </conditionalFormatting>
  <conditionalFormatting sqref="AA15">
    <cfRule type="cellIs" dxfId="23134" priority="11147" operator="equal">
      <formula>"jan."</formula>
    </cfRule>
  </conditionalFormatting>
  <conditionalFormatting sqref="AB15">
    <cfRule type="cellIs" dxfId="23133" priority="11146" operator="equal">
      <formula>"jan."</formula>
    </cfRule>
  </conditionalFormatting>
  <conditionalFormatting sqref="AA15">
    <cfRule type="cellIs" dxfId="23132" priority="11145" operator="equal">
      <formula>"jan."</formula>
    </cfRule>
  </conditionalFormatting>
  <conditionalFormatting sqref="AA15">
    <cfRule type="cellIs" dxfId="23131" priority="11144" operator="equal">
      <formula>"jan."</formula>
    </cfRule>
  </conditionalFormatting>
  <conditionalFormatting sqref="AA15">
    <cfRule type="cellIs" dxfId="23130" priority="11143" operator="equal">
      <formula>"jan."</formula>
    </cfRule>
  </conditionalFormatting>
  <conditionalFormatting sqref="AA15">
    <cfRule type="cellIs" dxfId="23129" priority="11142" operator="equal">
      <formula>"jan."</formula>
    </cfRule>
  </conditionalFormatting>
  <conditionalFormatting sqref="AB15">
    <cfRule type="cellIs" dxfId="23128" priority="11141" operator="equal">
      <formula>"jan."</formula>
    </cfRule>
  </conditionalFormatting>
  <conditionalFormatting sqref="AA15">
    <cfRule type="cellIs" dxfId="23127" priority="11140" operator="equal">
      <formula>"jan."</formula>
    </cfRule>
  </conditionalFormatting>
  <conditionalFormatting sqref="AA15">
    <cfRule type="cellIs" dxfId="23126" priority="11139" operator="equal">
      <formula>"jan."</formula>
    </cfRule>
  </conditionalFormatting>
  <conditionalFormatting sqref="AC15">
    <cfRule type="cellIs" dxfId="23125" priority="11138" operator="equal">
      <formula>"jan."</formula>
    </cfRule>
  </conditionalFormatting>
  <conditionalFormatting sqref="AD15">
    <cfRule type="cellIs" dxfId="23124" priority="11137" operator="equal">
      <formula>"jan."</formula>
    </cfRule>
  </conditionalFormatting>
  <conditionalFormatting sqref="AE15">
    <cfRule type="cellIs" dxfId="23123" priority="11136" operator="equal">
      <formula>"jan."</formula>
    </cfRule>
  </conditionalFormatting>
  <conditionalFormatting sqref="AD15">
    <cfRule type="cellIs" dxfId="23122" priority="11135" operator="equal">
      <formula>"jan."</formula>
    </cfRule>
  </conditionalFormatting>
  <conditionalFormatting sqref="AC15">
    <cfRule type="cellIs" dxfId="23121" priority="11134" operator="equal">
      <formula>"jan."</formula>
    </cfRule>
  </conditionalFormatting>
  <conditionalFormatting sqref="AD15">
    <cfRule type="cellIs" dxfId="23120" priority="11133" operator="equal">
      <formula>"jan."</formula>
    </cfRule>
  </conditionalFormatting>
  <conditionalFormatting sqref="AC15">
    <cfRule type="cellIs" dxfId="23119" priority="11132" operator="equal">
      <formula>"jan."</formula>
    </cfRule>
  </conditionalFormatting>
  <conditionalFormatting sqref="AD15">
    <cfRule type="cellIs" dxfId="23118" priority="11131" operator="equal">
      <formula>"jan."</formula>
    </cfRule>
  </conditionalFormatting>
  <conditionalFormatting sqref="AB15">
    <cfRule type="cellIs" dxfId="23117" priority="11130" operator="equal">
      <formula>"jan."</formula>
    </cfRule>
  </conditionalFormatting>
  <conditionalFormatting sqref="AC15">
    <cfRule type="cellIs" dxfId="23116" priority="11129" operator="equal">
      <formula>"jan."</formula>
    </cfRule>
  </conditionalFormatting>
  <conditionalFormatting sqref="AC15">
    <cfRule type="cellIs" dxfId="23115" priority="11128" operator="equal">
      <formula>"jan."</formula>
    </cfRule>
  </conditionalFormatting>
  <conditionalFormatting sqref="AB15">
    <cfRule type="cellIs" dxfId="23114" priority="11127" operator="equal">
      <formula>"jan."</formula>
    </cfRule>
  </conditionalFormatting>
  <conditionalFormatting sqref="AC15">
    <cfRule type="cellIs" dxfId="23113" priority="11126" operator="equal">
      <formula>"jan."</formula>
    </cfRule>
  </conditionalFormatting>
  <conditionalFormatting sqref="AB15">
    <cfRule type="cellIs" dxfId="23112" priority="11125" operator="equal">
      <formula>"jan."</formula>
    </cfRule>
  </conditionalFormatting>
  <conditionalFormatting sqref="AC15">
    <cfRule type="cellIs" dxfId="23111" priority="11124" operator="equal">
      <formula>"jan."</formula>
    </cfRule>
  </conditionalFormatting>
  <conditionalFormatting sqref="AA15">
    <cfRule type="cellIs" dxfId="23110" priority="11123" operator="equal">
      <formula>"jan."</formula>
    </cfRule>
  </conditionalFormatting>
  <conditionalFormatting sqref="AB15">
    <cfRule type="cellIs" dxfId="23109" priority="11122" operator="equal">
      <formula>"jan."</formula>
    </cfRule>
  </conditionalFormatting>
  <conditionalFormatting sqref="AD15">
    <cfRule type="cellIs" dxfId="23108" priority="11121" operator="equal">
      <formula>"jan."</formula>
    </cfRule>
  </conditionalFormatting>
  <conditionalFormatting sqref="AC15">
    <cfRule type="cellIs" dxfId="23107" priority="11120" operator="equal">
      <formula>"jan."</formula>
    </cfRule>
  </conditionalFormatting>
  <conditionalFormatting sqref="AB15">
    <cfRule type="cellIs" dxfId="23106" priority="11119" operator="equal">
      <formula>"jan."</formula>
    </cfRule>
  </conditionalFormatting>
  <conditionalFormatting sqref="AB15">
    <cfRule type="cellIs" dxfId="23105" priority="11117" operator="equal">
      <formula>"jan."</formula>
    </cfRule>
  </conditionalFormatting>
  <conditionalFormatting sqref="AC15">
    <cfRule type="cellIs" dxfId="23104" priority="11116" operator="equal">
      <formula>"jan."</formula>
    </cfRule>
  </conditionalFormatting>
  <conditionalFormatting sqref="AA15">
    <cfRule type="cellIs" dxfId="23103" priority="11115" operator="equal">
      <formula>"jan."</formula>
    </cfRule>
  </conditionalFormatting>
  <conditionalFormatting sqref="AB15">
    <cfRule type="cellIs" dxfId="23102" priority="11114" operator="equal">
      <formula>"jan."</formula>
    </cfRule>
  </conditionalFormatting>
  <conditionalFormatting sqref="AD15">
    <cfRule type="cellIs" dxfId="23101" priority="11113" operator="equal">
      <formula>"jan."</formula>
    </cfRule>
  </conditionalFormatting>
  <conditionalFormatting sqref="AB15">
    <cfRule type="cellIs" dxfId="23100" priority="11112" operator="equal">
      <formula>"jan."</formula>
    </cfRule>
  </conditionalFormatting>
  <conditionalFormatting sqref="AA15">
    <cfRule type="cellIs" dxfId="23099" priority="11111" operator="equal">
      <formula>"jan."</formula>
    </cfRule>
  </conditionalFormatting>
  <conditionalFormatting sqref="AB15">
    <cfRule type="cellIs" dxfId="23098" priority="11110" operator="equal">
      <formula>"jan."</formula>
    </cfRule>
  </conditionalFormatting>
  <conditionalFormatting sqref="AA15">
    <cfRule type="cellIs" dxfId="23097" priority="11109" operator="equal">
      <formula>"jan."</formula>
    </cfRule>
  </conditionalFormatting>
  <conditionalFormatting sqref="AB15">
    <cfRule type="cellIs" dxfId="23096" priority="11108" operator="equal">
      <formula>"jan."</formula>
    </cfRule>
  </conditionalFormatting>
  <conditionalFormatting sqref="AA15">
    <cfRule type="cellIs" dxfId="23095" priority="11107" operator="equal">
      <formula>"jan."</formula>
    </cfRule>
  </conditionalFormatting>
  <conditionalFormatting sqref="AC15">
    <cfRule type="cellIs" dxfId="23094" priority="11106" operator="equal">
      <formula>"jan."</formula>
    </cfRule>
  </conditionalFormatting>
  <conditionalFormatting sqref="AC15">
    <cfRule type="cellIs" dxfId="23093" priority="11105" operator="equal">
      <formula>"jan."</formula>
    </cfRule>
  </conditionalFormatting>
  <conditionalFormatting sqref="AB15">
    <cfRule type="cellIs" dxfId="23092" priority="11104" operator="equal">
      <formula>"jan."</formula>
    </cfRule>
  </conditionalFormatting>
  <conditionalFormatting sqref="AC15">
    <cfRule type="cellIs" dxfId="23091" priority="11103" operator="equal">
      <formula>"jan."</formula>
    </cfRule>
  </conditionalFormatting>
  <conditionalFormatting sqref="AB15">
    <cfRule type="cellIs" dxfId="23090" priority="11102" operator="equal">
      <formula>"jan."</formula>
    </cfRule>
  </conditionalFormatting>
  <conditionalFormatting sqref="AC15">
    <cfRule type="cellIs" dxfId="23089" priority="11101" operator="equal">
      <formula>"jan."</formula>
    </cfRule>
  </conditionalFormatting>
  <conditionalFormatting sqref="AA15">
    <cfRule type="cellIs" dxfId="23088" priority="11100" operator="equal">
      <formula>"jan."</formula>
    </cfRule>
  </conditionalFormatting>
  <conditionalFormatting sqref="AB15">
    <cfRule type="cellIs" dxfId="23087" priority="11099" operator="equal">
      <formula>"jan."</formula>
    </cfRule>
  </conditionalFormatting>
  <conditionalFormatting sqref="AD15">
    <cfRule type="cellIs" dxfId="23086" priority="11098" operator="equal">
      <formula>"jan."</formula>
    </cfRule>
  </conditionalFormatting>
  <conditionalFormatting sqref="AB15">
    <cfRule type="cellIs" dxfId="23085" priority="11097" operator="equal">
      <formula>"jan."</formula>
    </cfRule>
  </conditionalFormatting>
  <conditionalFormatting sqref="AA15">
    <cfRule type="cellIs" dxfId="23084" priority="11096" operator="equal">
      <formula>"jan."</formula>
    </cfRule>
  </conditionalFormatting>
  <conditionalFormatting sqref="AB15">
    <cfRule type="cellIs" dxfId="23083" priority="11095" operator="equal">
      <formula>"jan."</formula>
    </cfRule>
  </conditionalFormatting>
  <conditionalFormatting sqref="AA15">
    <cfRule type="cellIs" dxfId="23082" priority="11094" operator="equal">
      <formula>"jan."</formula>
    </cfRule>
  </conditionalFormatting>
  <conditionalFormatting sqref="AB15">
    <cfRule type="cellIs" dxfId="23081" priority="11093" operator="equal">
      <formula>"jan."</formula>
    </cfRule>
  </conditionalFormatting>
  <conditionalFormatting sqref="AA15">
    <cfRule type="cellIs" dxfId="23080" priority="11092" operator="equal">
      <formula>"jan."</formula>
    </cfRule>
  </conditionalFormatting>
  <conditionalFormatting sqref="AC15">
    <cfRule type="cellIs" dxfId="23079" priority="11091" operator="equal">
      <formula>"jan."</formula>
    </cfRule>
  </conditionalFormatting>
  <conditionalFormatting sqref="AB15">
    <cfRule type="cellIs" dxfId="23078" priority="11090" operator="equal">
      <formula>"jan."</formula>
    </cfRule>
  </conditionalFormatting>
  <conditionalFormatting sqref="AA15">
    <cfRule type="cellIs" dxfId="23077" priority="11089" operator="equal">
      <formula>"jan."</formula>
    </cfRule>
  </conditionalFormatting>
  <conditionalFormatting sqref="AB15">
    <cfRule type="cellIs" dxfId="23076" priority="11088" operator="equal">
      <formula>"jan."</formula>
    </cfRule>
  </conditionalFormatting>
  <conditionalFormatting sqref="AA15">
    <cfRule type="cellIs" dxfId="23075" priority="11087" operator="equal">
      <formula>"jan."</formula>
    </cfRule>
  </conditionalFormatting>
  <conditionalFormatting sqref="AB15">
    <cfRule type="cellIs" dxfId="23074" priority="11086" operator="equal">
      <formula>"jan."</formula>
    </cfRule>
  </conditionalFormatting>
  <conditionalFormatting sqref="AA15">
    <cfRule type="cellIs" dxfId="23073" priority="11085" operator="equal">
      <formula>"jan."</formula>
    </cfRule>
  </conditionalFormatting>
  <conditionalFormatting sqref="AC15">
    <cfRule type="cellIs" dxfId="23072" priority="11084" operator="equal">
      <formula>"jan."</formula>
    </cfRule>
  </conditionalFormatting>
  <conditionalFormatting sqref="AA15">
    <cfRule type="cellIs" dxfId="23071" priority="11083" operator="equal">
      <formula>"jan."</formula>
    </cfRule>
  </conditionalFormatting>
  <conditionalFormatting sqref="AA15">
    <cfRule type="cellIs" dxfId="23070" priority="11082" operator="equal">
      <formula>"jan."</formula>
    </cfRule>
  </conditionalFormatting>
  <conditionalFormatting sqref="AA15">
    <cfRule type="cellIs" dxfId="23069" priority="11081" operator="equal">
      <formula>"jan."</formula>
    </cfRule>
  </conditionalFormatting>
  <conditionalFormatting sqref="AB15">
    <cfRule type="cellIs" dxfId="23068" priority="11080" operator="equal">
      <formula>"jan."</formula>
    </cfRule>
  </conditionalFormatting>
  <conditionalFormatting sqref="AC15">
    <cfRule type="cellIs" dxfId="23067" priority="11079" operator="equal">
      <formula>"jan."</formula>
    </cfRule>
  </conditionalFormatting>
  <conditionalFormatting sqref="AB15">
    <cfRule type="cellIs" dxfId="23066" priority="11078" operator="equal">
      <formula>"jan."</formula>
    </cfRule>
  </conditionalFormatting>
  <conditionalFormatting sqref="AC15">
    <cfRule type="cellIs" dxfId="23065" priority="11077" operator="equal">
      <formula>"jan."</formula>
    </cfRule>
  </conditionalFormatting>
  <conditionalFormatting sqref="AB15">
    <cfRule type="cellIs" dxfId="23064" priority="11076" operator="equal">
      <formula>"jan."</formula>
    </cfRule>
  </conditionalFormatting>
  <conditionalFormatting sqref="AC15">
    <cfRule type="cellIs" dxfId="23063" priority="11075" operator="equal">
      <formula>"jan."</formula>
    </cfRule>
  </conditionalFormatting>
  <conditionalFormatting sqref="AA15">
    <cfRule type="cellIs" dxfId="23062" priority="11074" operator="equal">
      <formula>"jan."</formula>
    </cfRule>
  </conditionalFormatting>
  <conditionalFormatting sqref="AB15">
    <cfRule type="cellIs" dxfId="23061" priority="11073" operator="equal">
      <formula>"jan."</formula>
    </cfRule>
  </conditionalFormatting>
  <conditionalFormatting sqref="AB15">
    <cfRule type="cellIs" dxfId="23060" priority="11072" operator="equal">
      <formula>"jan."</formula>
    </cfRule>
  </conditionalFormatting>
  <conditionalFormatting sqref="AA15">
    <cfRule type="cellIs" dxfId="23059" priority="11071" operator="equal">
      <formula>"jan."</formula>
    </cfRule>
  </conditionalFormatting>
  <conditionalFormatting sqref="AB15">
    <cfRule type="cellIs" dxfId="23058" priority="11070" operator="equal">
      <formula>"jan."</formula>
    </cfRule>
  </conditionalFormatting>
  <conditionalFormatting sqref="AA15">
    <cfRule type="cellIs" dxfId="23057" priority="11069" operator="equal">
      <formula>"jan."</formula>
    </cfRule>
  </conditionalFormatting>
  <conditionalFormatting sqref="AB15">
    <cfRule type="cellIs" dxfId="23056" priority="11068" operator="equal">
      <formula>"jan."</formula>
    </cfRule>
  </conditionalFormatting>
  <conditionalFormatting sqref="AA15">
    <cfRule type="cellIs" dxfId="23055" priority="11067" operator="equal">
      <formula>"jan."</formula>
    </cfRule>
  </conditionalFormatting>
  <conditionalFormatting sqref="AC15">
    <cfRule type="cellIs" dxfId="23054" priority="11066" operator="equal">
      <formula>"jan."</formula>
    </cfRule>
  </conditionalFormatting>
  <conditionalFormatting sqref="AB15">
    <cfRule type="cellIs" dxfId="23053" priority="11065" operator="equal">
      <formula>"jan."</formula>
    </cfRule>
  </conditionalFormatting>
  <conditionalFormatting sqref="AA15">
    <cfRule type="cellIs" dxfId="23052" priority="11064" operator="equal">
      <formula>"jan."</formula>
    </cfRule>
  </conditionalFormatting>
  <conditionalFormatting sqref="AB15">
    <cfRule type="cellIs" dxfId="23051" priority="11063" operator="equal">
      <formula>"jan."</formula>
    </cfRule>
  </conditionalFormatting>
  <conditionalFormatting sqref="AA15">
    <cfRule type="cellIs" dxfId="23050" priority="11062" operator="equal">
      <formula>"jan."</formula>
    </cfRule>
  </conditionalFormatting>
  <conditionalFormatting sqref="AB15">
    <cfRule type="cellIs" dxfId="23049" priority="11061" operator="equal">
      <formula>"jan."</formula>
    </cfRule>
  </conditionalFormatting>
  <conditionalFormatting sqref="AA15">
    <cfRule type="cellIs" dxfId="23048" priority="11060" operator="equal">
      <formula>"jan."</formula>
    </cfRule>
  </conditionalFormatting>
  <conditionalFormatting sqref="AC15">
    <cfRule type="cellIs" dxfId="23047" priority="11059" operator="equal">
      <formula>"jan."</formula>
    </cfRule>
  </conditionalFormatting>
  <conditionalFormatting sqref="AA15">
    <cfRule type="cellIs" dxfId="23046" priority="11058" operator="equal">
      <formula>"jan."</formula>
    </cfRule>
  </conditionalFormatting>
  <conditionalFormatting sqref="AA15">
    <cfRule type="cellIs" dxfId="23045" priority="11057" operator="equal">
      <formula>"jan."</formula>
    </cfRule>
  </conditionalFormatting>
  <conditionalFormatting sqref="AA15">
    <cfRule type="cellIs" dxfId="23044" priority="11056" operator="equal">
      <formula>"jan."</formula>
    </cfRule>
  </conditionalFormatting>
  <conditionalFormatting sqref="AB15">
    <cfRule type="cellIs" dxfId="23043" priority="11055" operator="equal">
      <formula>"jan."</formula>
    </cfRule>
  </conditionalFormatting>
  <conditionalFormatting sqref="AB15">
    <cfRule type="cellIs" dxfId="23042" priority="11054" operator="equal">
      <formula>"jan."</formula>
    </cfRule>
  </conditionalFormatting>
  <conditionalFormatting sqref="AA15">
    <cfRule type="cellIs" dxfId="23041" priority="11053" operator="equal">
      <formula>"jan."</formula>
    </cfRule>
  </conditionalFormatting>
  <conditionalFormatting sqref="AB15">
    <cfRule type="cellIs" dxfId="23040" priority="11052" operator="equal">
      <formula>"jan."</formula>
    </cfRule>
  </conditionalFormatting>
  <conditionalFormatting sqref="AA15">
    <cfRule type="cellIs" dxfId="23039" priority="11051" operator="equal">
      <formula>"jan."</formula>
    </cfRule>
  </conditionalFormatting>
  <conditionalFormatting sqref="AB15">
    <cfRule type="cellIs" dxfId="23038" priority="11050" operator="equal">
      <formula>"jan."</formula>
    </cfRule>
  </conditionalFormatting>
  <conditionalFormatting sqref="AA15">
    <cfRule type="cellIs" dxfId="23037" priority="11049" operator="equal">
      <formula>"jan."</formula>
    </cfRule>
  </conditionalFormatting>
  <conditionalFormatting sqref="AC15">
    <cfRule type="cellIs" dxfId="23036" priority="11048" operator="equal">
      <formula>"jan."</formula>
    </cfRule>
  </conditionalFormatting>
  <conditionalFormatting sqref="AA15">
    <cfRule type="cellIs" dxfId="23035" priority="11047" operator="equal">
      <formula>"jan."</formula>
    </cfRule>
  </conditionalFormatting>
  <conditionalFormatting sqref="AA15">
    <cfRule type="cellIs" dxfId="23034" priority="11046" operator="equal">
      <formula>"jan."</formula>
    </cfRule>
  </conditionalFormatting>
  <conditionalFormatting sqref="AA15">
    <cfRule type="cellIs" dxfId="23033" priority="11045" operator="equal">
      <formula>"jan."</formula>
    </cfRule>
  </conditionalFormatting>
  <conditionalFormatting sqref="AB15">
    <cfRule type="cellIs" dxfId="23032" priority="11044" operator="equal">
      <formula>"jan."</formula>
    </cfRule>
  </conditionalFormatting>
  <conditionalFormatting sqref="AA15">
    <cfRule type="cellIs" dxfId="23031" priority="11043" operator="equal">
      <formula>"jan."</formula>
    </cfRule>
  </conditionalFormatting>
  <conditionalFormatting sqref="AA15">
    <cfRule type="cellIs" dxfId="23030" priority="11042" operator="equal">
      <formula>"jan."</formula>
    </cfRule>
  </conditionalFormatting>
  <conditionalFormatting sqref="AA15">
    <cfRule type="cellIs" dxfId="23029" priority="11041" operator="equal">
      <formula>"jan."</formula>
    </cfRule>
  </conditionalFormatting>
  <conditionalFormatting sqref="AB15">
    <cfRule type="cellIs" dxfId="23028" priority="11040" operator="equal">
      <formula>"jan."</formula>
    </cfRule>
  </conditionalFormatting>
  <conditionalFormatting sqref="AA15">
    <cfRule type="cellIs" dxfId="23027" priority="11039" operator="equal">
      <formula>"jan."</formula>
    </cfRule>
  </conditionalFormatting>
  <conditionalFormatting sqref="AD15">
    <cfRule type="cellIs" dxfId="23026" priority="11038" operator="equal">
      <formula>"jan."</formula>
    </cfRule>
  </conditionalFormatting>
  <conditionalFormatting sqref="AC15">
    <cfRule type="cellIs" dxfId="23025" priority="11037" operator="equal">
      <formula>"jan."</formula>
    </cfRule>
  </conditionalFormatting>
  <conditionalFormatting sqref="AB15">
    <cfRule type="cellIs" dxfId="23024" priority="11036" operator="equal">
      <formula>"jan."</formula>
    </cfRule>
  </conditionalFormatting>
  <conditionalFormatting sqref="AC15">
    <cfRule type="cellIs" dxfId="23023" priority="11035" operator="equal">
      <formula>"jan."</formula>
    </cfRule>
  </conditionalFormatting>
  <conditionalFormatting sqref="AB15">
    <cfRule type="cellIs" dxfId="23022" priority="11034" operator="equal">
      <formula>"jan."</formula>
    </cfRule>
  </conditionalFormatting>
  <conditionalFormatting sqref="AC15">
    <cfRule type="cellIs" dxfId="23021" priority="11033" operator="equal">
      <formula>"jan."</formula>
    </cfRule>
  </conditionalFormatting>
  <conditionalFormatting sqref="AA15">
    <cfRule type="cellIs" dxfId="23020" priority="11032" operator="equal">
      <formula>"jan."</formula>
    </cfRule>
  </conditionalFormatting>
  <conditionalFormatting sqref="AB15">
    <cfRule type="cellIs" dxfId="23019" priority="11031" operator="equal">
      <formula>"jan."</formula>
    </cfRule>
  </conditionalFormatting>
  <conditionalFormatting sqref="AB15">
    <cfRule type="cellIs" dxfId="23018" priority="11030" operator="equal">
      <formula>"jan."</formula>
    </cfRule>
  </conditionalFormatting>
  <conditionalFormatting sqref="AA15">
    <cfRule type="cellIs" dxfId="23017" priority="11029" operator="equal">
      <formula>"jan."</formula>
    </cfRule>
  </conditionalFormatting>
  <conditionalFormatting sqref="AB15">
    <cfRule type="cellIs" dxfId="23016" priority="11028" operator="equal">
      <formula>"jan."</formula>
    </cfRule>
  </conditionalFormatting>
  <conditionalFormatting sqref="AA15">
    <cfRule type="cellIs" dxfId="23015" priority="11027" operator="equal">
      <formula>"jan."</formula>
    </cfRule>
  </conditionalFormatting>
  <conditionalFormatting sqref="AB15">
    <cfRule type="cellIs" dxfId="23014" priority="11026" operator="equal">
      <formula>"jan."</formula>
    </cfRule>
  </conditionalFormatting>
  <conditionalFormatting sqref="AA15">
    <cfRule type="cellIs" dxfId="23013" priority="11025" operator="equal">
      <formula>"jan."</formula>
    </cfRule>
  </conditionalFormatting>
  <conditionalFormatting sqref="AC15">
    <cfRule type="cellIs" dxfId="23012" priority="11024" operator="equal">
      <formula>"jan."</formula>
    </cfRule>
  </conditionalFormatting>
  <conditionalFormatting sqref="AB15">
    <cfRule type="cellIs" dxfId="23011" priority="11023" operator="equal">
      <formula>"jan."</formula>
    </cfRule>
  </conditionalFormatting>
  <conditionalFormatting sqref="AA15">
    <cfRule type="cellIs" dxfId="23010" priority="11022" operator="equal">
      <formula>"jan."</formula>
    </cfRule>
  </conditionalFormatting>
  <conditionalFormatting sqref="AB15">
    <cfRule type="cellIs" dxfId="23009" priority="11021" operator="equal">
      <formula>"jan."</formula>
    </cfRule>
  </conditionalFormatting>
  <conditionalFormatting sqref="AA15">
    <cfRule type="cellIs" dxfId="23008" priority="11020" operator="equal">
      <formula>"jan."</formula>
    </cfRule>
  </conditionalFormatting>
  <conditionalFormatting sqref="AA15">
    <cfRule type="cellIs" dxfId="23007" priority="11018" operator="equal">
      <formula>"jan."</formula>
    </cfRule>
  </conditionalFormatting>
  <conditionalFormatting sqref="AC15">
    <cfRule type="cellIs" dxfId="23006" priority="11017" operator="equal">
      <formula>"jan."</formula>
    </cfRule>
  </conditionalFormatting>
  <conditionalFormatting sqref="AA15">
    <cfRule type="cellIs" dxfId="23005" priority="11016" operator="equal">
      <formula>"jan."</formula>
    </cfRule>
  </conditionalFormatting>
  <conditionalFormatting sqref="AA15">
    <cfRule type="cellIs" dxfId="23004" priority="11015" operator="equal">
      <formula>"jan."</formula>
    </cfRule>
  </conditionalFormatting>
  <conditionalFormatting sqref="AA15">
    <cfRule type="cellIs" dxfId="23003" priority="11014" operator="equal">
      <formula>"jan."</formula>
    </cfRule>
  </conditionalFormatting>
  <conditionalFormatting sqref="AB15">
    <cfRule type="cellIs" dxfId="23002" priority="11013" operator="equal">
      <formula>"jan."</formula>
    </cfRule>
  </conditionalFormatting>
  <conditionalFormatting sqref="AB15">
    <cfRule type="cellIs" dxfId="23001" priority="11012" operator="equal">
      <formula>"jan."</formula>
    </cfRule>
  </conditionalFormatting>
  <conditionalFormatting sqref="AA15">
    <cfRule type="cellIs" dxfId="23000" priority="11011" operator="equal">
      <formula>"jan."</formula>
    </cfRule>
  </conditionalFormatting>
  <conditionalFormatting sqref="AB15">
    <cfRule type="cellIs" dxfId="22999" priority="11010" operator="equal">
      <formula>"jan."</formula>
    </cfRule>
  </conditionalFormatting>
  <conditionalFormatting sqref="AA15">
    <cfRule type="cellIs" dxfId="22998" priority="11009" operator="equal">
      <formula>"jan."</formula>
    </cfRule>
  </conditionalFormatting>
  <conditionalFormatting sqref="AB15">
    <cfRule type="cellIs" dxfId="22997" priority="11008" operator="equal">
      <formula>"jan."</formula>
    </cfRule>
  </conditionalFormatting>
  <conditionalFormatting sqref="AA15">
    <cfRule type="cellIs" dxfId="22996" priority="11007" operator="equal">
      <formula>"jan."</formula>
    </cfRule>
  </conditionalFormatting>
  <conditionalFormatting sqref="AC15">
    <cfRule type="cellIs" dxfId="22995" priority="11006" operator="equal">
      <formula>"jan."</formula>
    </cfRule>
  </conditionalFormatting>
  <conditionalFormatting sqref="AA15">
    <cfRule type="cellIs" dxfId="22994" priority="11005" operator="equal">
      <formula>"jan."</formula>
    </cfRule>
  </conditionalFormatting>
  <conditionalFormatting sqref="AA15">
    <cfRule type="cellIs" dxfId="22993" priority="11004" operator="equal">
      <formula>"jan."</formula>
    </cfRule>
  </conditionalFormatting>
  <conditionalFormatting sqref="AA15">
    <cfRule type="cellIs" dxfId="22992" priority="11003" operator="equal">
      <formula>"jan."</formula>
    </cfRule>
  </conditionalFormatting>
  <conditionalFormatting sqref="AB15">
    <cfRule type="cellIs" dxfId="22991" priority="11002" operator="equal">
      <formula>"jan."</formula>
    </cfRule>
  </conditionalFormatting>
  <conditionalFormatting sqref="AA15">
    <cfRule type="cellIs" dxfId="22990" priority="11001" operator="equal">
      <formula>"jan."</formula>
    </cfRule>
  </conditionalFormatting>
  <conditionalFormatting sqref="AA15">
    <cfRule type="cellIs" dxfId="22989" priority="11000" operator="equal">
      <formula>"jan."</formula>
    </cfRule>
  </conditionalFormatting>
  <conditionalFormatting sqref="AA15">
    <cfRule type="cellIs" dxfId="22988" priority="10999" operator="equal">
      <formula>"jan."</formula>
    </cfRule>
  </conditionalFormatting>
  <conditionalFormatting sqref="AB15">
    <cfRule type="cellIs" dxfId="22987" priority="10998" operator="equal">
      <formula>"jan."</formula>
    </cfRule>
  </conditionalFormatting>
  <conditionalFormatting sqref="AA15">
    <cfRule type="cellIs" dxfId="22986" priority="10997" operator="equal">
      <formula>"jan."</formula>
    </cfRule>
  </conditionalFormatting>
  <conditionalFormatting sqref="AB15">
    <cfRule type="cellIs" dxfId="22985" priority="10996" operator="equal">
      <formula>"jan."</formula>
    </cfRule>
  </conditionalFormatting>
  <conditionalFormatting sqref="AA15">
    <cfRule type="cellIs" dxfId="22984" priority="10995" operator="equal">
      <formula>"jan."</formula>
    </cfRule>
  </conditionalFormatting>
  <conditionalFormatting sqref="AB15">
    <cfRule type="cellIs" dxfId="22983" priority="10994" operator="equal">
      <formula>"jan."</formula>
    </cfRule>
  </conditionalFormatting>
  <conditionalFormatting sqref="AA15">
    <cfRule type="cellIs" dxfId="22982" priority="10993" operator="equal">
      <formula>"jan."</formula>
    </cfRule>
  </conditionalFormatting>
  <conditionalFormatting sqref="AB15">
    <cfRule type="cellIs" dxfId="22981" priority="10992" operator="equal">
      <formula>"jan."</formula>
    </cfRule>
  </conditionalFormatting>
  <conditionalFormatting sqref="AA15">
    <cfRule type="cellIs" dxfId="22980" priority="10991" operator="equal">
      <formula>"jan."</formula>
    </cfRule>
  </conditionalFormatting>
  <conditionalFormatting sqref="AA15">
    <cfRule type="cellIs" dxfId="22979" priority="10990" operator="equal">
      <formula>"jan."</formula>
    </cfRule>
  </conditionalFormatting>
  <conditionalFormatting sqref="AA15">
    <cfRule type="cellIs" dxfId="22978" priority="10989" operator="equal">
      <formula>"jan."</formula>
    </cfRule>
  </conditionalFormatting>
  <conditionalFormatting sqref="AA15">
    <cfRule type="cellIs" dxfId="22977" priority="10988" operator="equal">
      <formula>"jan."</formula>
    </cfRule>
  </conditionalFormatting>
  <conditionalFormatting sqref="AB15">
    <cfRule type="cellIs" dxfId="22976" priority="10987" operator="equal">
      <formula>"jan."</formula>
    </cfRule>
  </conditionalFormatting>
  <conditionalFormatting sqref="AA15">
    <cfRule type="cellIs" dxfId="22975" priority="10986" operator="equal">
      <formula>"jan."</formula>
    </cfRule>
  </conditionalFormatting>
  <conditionalFormatting sqref="AA15">
    <cfRule type="cellIs" dxfId="22974" priority="10985" operator="equal">
      <formula>"jan."</formula>
    </cfRule>
  </conditionalFormatting>
  <conditionalFormatting sqref="AA15">
    <cfRule type="cellIs" dxfId="22973" priority="10984" operator="equal">
      <formula>"jan."</formula>
    </cfRule>
  </conditionalFormatting>
  <conditionalFormatting sqref="AB15">
    <cfRule type="cellIs" dxfId="22972" priority="10983" operator="equal">
      <formula>"jan."</formula>
    </cfRule>
  </conditionalFormatting>
  <conditionalFormatting sqref="AA15">
    <cfRule type="cellIs" dxfId="22971" priority="10982" operator="equal">
      <formula>"jan."</formula>
    </cfRule>
  </conditionalFormatting>
  <conditionalFormatting sqref="AA15">
    <cfRule type="cellIs" dxfId="22970" priority="10981" operator="equal">
      <formula>"jan."</formula>
    </cfRule>
  </conditionalFormatting>
  <conditionalFormatting sqref="AA15">
    <cfRule type="cellIs" dxfId="22969" priority="10980" operator="equal">
      <formula>"jan."</formula>
    </cfRule>
  </conditionalFormatting>
  <conditionalFormatting sqref="AA15">
    <cfRule type="cellIs" dxfId="22968" priority="10979" operator="equal">
      <formula>"jan."</formula>
    </cfRule>
  </conditionalFormatting>
  <conditionalFormatting sqref="AB15">
    <cfRule type="cellIs" dxfId="22967" priority="10978" operator="equal">
      <formula>"jan."</formula>
    </cfRule>
  </conditionalFormatting>
  <conditionalFormatting sqref="AA15">
    <cfRule type="cellIs" dxfId="22966" priority="10977" operator="equal">
      <formula>"jan."</formula>
    </cfRule>
  </conditionalFormatting>
  <conditionalFormatting sqref="AA15">
    <cfRule type="cellIs" dxfId="22965" priority="10976" operator="equal">
      <formula>"jan."</formula>
    </cfRule>
  </conditionalFormatting>
  <conditionalFormatting sqref="AC15">
    <cfRule type="cellIs" dxfId="22964" priority="10975" operator="equal">
      <formula>"jan."</formula>
    </cfRule>
  </conditionalFormatting>
  <conditionalFormatting sqref="AD15">
    <cfRule type="cellIs" dxfId="22963" priority="10974" operator="equal">
      <formula>"jan."</formula>
    </cfRule>
  </conditionalFormatting>
  <conditionalFormatting sqref="AE15">
    <cfRule type="cellIs" dxfId="22962" priority="10973" operator="equal">
      <formula>"jan."</formula>
    </cfRule>
  </conditionalFormatting>
  <conditionalFormatting sqref="AC15">
    <cfRule type="cellIs" dxfId="22961" priority="10972" operator="equal">
      <formula>"jan."</formula>
    </cfRule>
  </conditionalFormatting>
  <conditionalFormatting sqref="AB15">
    <cfRule type="cellIs" dxfId="22960" priority="10971" operator="equal">
      <formula>"jan."</formula>
    </cfRule>
  </conditionalFormatting>
  <conditionalFormatting sqref="AB15">
    <cfRule type="cellIs" dxfId="22959" priority="10969" operator="equal">
      <formula>"jan."</formula>
    </cfRule>
  </conditionalFormatting>
  <conditionalFormatting sqref="AC15">
    <cfRule type="cellIs" dxfId="22958" priority="10968" operator="equal">
      <formula>"jan."</formula>
    </cfRule>
  </conditionalFormatting>
  <conditionalFormatting sqref="AA15">
    <cfRule type="cellIs" dxfId="22957" priority="10967" operator="equal">
      <formula>"jan."</formula>
    </cfRule>
  </conditionalFormatting>
  <conditionalFormatting sqref="AB15">
    <cfRule type="cellIs" dxfId="22956" priority="10966" operator="equal">
      <formula>"jan."</formula>
    </cfRule>
  </conditionalFormatting>
  <conditionalFormatting sqref="AB15">
    <cfRule type="cellIs" dxfId="22955" priority="10965" operator="equal">
      <formula>"jan."</formula>
    </cfRule>
  </conditionalFormatting>
  <conditionalFormatting sqref="AA15">
    <cfRule type="cellIs" dxfId="22954" priority="10964" operator="equal">
      <formula>"jan."</formula>
    </cfRule>
  </conditionalFormatting>
  <conditionalFormatting sqref="AB15">
    <cfRule type="cellIs" dxfId="22953" priority="10963" operator="equal">
      <formula>"jan."</formula>
    </cfRule>
  </conditionalFormatting>
  <conditionalFormatting sqref="AB15">
    <cfRule type="cellIs" dxfId="22952" priority="10961" operator="equal">
      <formula>"jan."</formula>
    </cfRule>
  </conditionalFormatting>
  <conditionalFormatting sqref="AA15">
    <cfRule type="cellIs" dxfId="22951" priority="10960" operator="equal">
      <formula>"jan."</formula>
    </cfRule>
  </conditionalFormatting>
  <conditionalFormatting sqref="AB15">
    <cfRule type="cellIs" dxfId="22950" priority="10958" operator="equal">
      <formula>"jan."</formula>
    </cfRule>
  </conditionalFormatting>
  <conditionalFormatting sqref="AB15">
    <cfRule type="cellIs" dxfId="22949" priority="10956" operator="equal">
      <formula>"jan."</formula>
    </cfRule>
  </conditionalFormatting>
  <conditionalFormatting sqref="AA15">
    <cfRule type="cellIs" dxfId="22948" priority="10955" operator="equal">
      <formula>"jan."</formula>
    </cfRule>
  </conditionalFormatting>
  <conditionalFormatting sqref="AA15">
    <cfRule type="cellIs" dxfId="22947" priority="10953" operator="equal">
      <formula>"jan."</formula>
    </cfRule>
  </conditionalFormatting>
  <conditionalFormatting sqref="AC15">
    <cfRule type="cellIs" dxfId="22946" priority="10952" operator="equal">
      <formula>"jan."</formula>
    </cfRule>
  </conditionalFormatting>
  <conditionalFormatting sqref="AA15">
    <cfRule type="cellIs" dxfId="22945" priority="10951" operator="equal">
      <formula>"jan."</formula>
    </cfRule>
  </conditionalFormatting>
  <conditionalFormatting sqref="AA15">
    <cfRule type="cellIs" dxfId="22944" priority="10950" operator="equal">
      <formula>"jan."</formula>
    </cfRule>
  </conditionalFormatting>
  <conditionalFormatting sqref="AA15">
    <cfRule type="cellIs" dxfId="22943" priority="10949" operator="equal">
      <formula>"jan."</formula>
    </cfRule>
  </conditionalFormatting>
  <conditionalFormatting sqref="AB15">
    <cfRule type="cellIs" dxfId="22942" priority="10948" operator="equal">
      <formula>"jan."</formula>
    </cfRule>
  </conditionalFormatting>
  <conditionalFormatting sqref="AB15">
    <cfRule type="cellIs" dxfId="22941" priority="10947" operator="equal">
      <formula>"jan."</formula>
    </cfRule>
  </conditionalFormatting>
  <conditionalFormatting sqref="AA15">
    <cfRule type="cellIs" dxfId="22940" priority="10946" operator="equal">
      <formula>"jan."</formula>
    </cfRule>
  </conditionalFormatting>
  <conditionalFormatting sqref="AB15">
    <cfRule type="cellIs" dxfId="22939" priority="10945" operator="equal">
      <formula>"jan."</formula>
    </cfRule>
  </conditionalFormatting>
  <conditionalFormatting sqref="AA15">
    <cfRule type="cellIs" dxfId="22938" priority="10944" operator="equal">
      <formula>"jan."</formula>
    </cfRule>
  </conditionalFormatting>
  <conditionalFormatting sqref="AB15">
    <cfRule type="cellIs" dxfId="22937" priority="10943" operator="equal">
      <formula>"jan."</formula>
    </cfRule>
  </conditionalFormatting>
  <conditionalFormatting sqref="AA15">
    <cfRule type="cellIs" dxfId="22936" priority="10942" operator="equal">
      <formula>"jan."</formula>
    </cfRule>
  </conditionalFormatting>
  <conditionalFormatting sqref="AC15">
    <cfRule type="cellIs" dxfId="22935" priority="10941" operator="equal">
      <formula>"jan."</formula>
    </cfRule>
  </conditionalFormatting>
  <conditionalFormatting sqref="AA15">
    <cfRule type="cellIs" dxfId="22934" priority="10940" operator="equal">
      <formula>"jan."</formula>
    </cfRule>
  </conditionalFormatting>
  <conditionalFormatting sqref="AA15">
    <cfRule type="cellIs" dxfId="22933" priority="10939" operator="equal">
      <formula>"jan."</formula>
    </cfRule>
  </conditionalFormatting>
  <conditionalFormatting sqref="AA15">
    <cfRule type="cellIs" dxfId="22932" priority="10938" operator="equal">
      <formula>"jan."</formula>
    </cfRule>
  </conditionalFormatting>
  <conditionalFormatting sqref="AB15">
    <cfRule type="cellIs" dxfId="22931" priority="10937" operator="equal">
      <formula>"jan."</formula>
    </cfRule>
  </conditionalFormatting>
  <conditionalFormatting sqref="AA15">
    <cfRule type="cellIs" dxfId="22930" priority="10936" operator="equal">
      <formula>"jan."</formula>
    </cfRule>
  </conditionalFormatting>
  <conditionalFormatting sqref="AA15">
    <cfRule type="cellIs" dxfId="22929" priority="10935" operator="equal">
      <formula>"jan."</formula>
    </cfRule>
  </conditionalFormatting>
  <conditionalFormatting sqref="AA15">
    <cfRule type="cellIs" dxfId="22928" priority="10934" operator="equal">
      <formula>"jan."</formula>
    </cfRule>
  </conditionalFormatting>
  <conditionalFormatting sqref="AB15">
    <cfRule type="cellIs" dxfId="22927" priority="10933" operator="equal">
      <formula>"jan."</formula>
    </cfRule>
  </conditionalFormatting>
  <conditionalFormatting sqref="AA15">
    <cfRule type="cellIs" dxfId="22926" priority="10932" operator="equal">
      <formula>"jan."</formula>
    </cfRule>
  </conditionalFormatting>
  <conditionalFormatting sqref="AB15">
    <cfRule type="cellIs" dxfId="22925" priority="10931" operator="equal">
      <formula>"jan."</formula>
    </cfRule>
  </conditionalFormatting>
  <conditionalFormatting sqref="AA15">
    <cfRule type="cellIs" dxfId="22924" priority="10930" operator="equal">
      <formula>"jan."</formula>
    </cfRule>
  </conditionalFormatting>
  <conditionalFormatting sqref="AB15">
    <cfRule type="cellIs" dxfId="22923" priority="10929" operator="equal">
      <formula>"jan."</formula>
    </cfRule>
  </conditionalFormatting>
  <conditionalFormatting sqref="AA15">
    <cfRule type="cellIs" dxfId="22922" priority="10928" operator="equal">
      <formula>"jan."</formula>
    </cfRule>
  </conditionalFormatting>
  <conditionalFormatting sqref="AB15">
    <cfRule type="cellIs" dxfId="22921" priority="10927" operator="equal">
      <formula>"jan."</formula>
    </cfRule>
  </conditionalFormatting>
  <conditionalFormatting sqref="AA15">
    <cfRule type="cellIs" dxfId="22920" priority="10926" operator="equal">
      <formula>"jan."</formula>
    </cfRule>
  </conditionalFormatting>
  <conditionalFormatting sqref="AA15">
    <cfRule type="cellIs" dxfId="22919" priority="10925" operator="equal">
      <formula>"jan."</formula>
    </cfRule>
  </conditionalFormatting>
  <conditionalFormatting sqref="AA15">
    <cfRule type="cellIs" dxfId="22918" priority="10924" operator="equal">
      <formula>"jan."</formula>
    </cfRule>
  </conditionalFormatting>
  <conditionalFormatting sqref="AA15">
    <cfRule type="cellIs" dxfId="22917" priority="10923" operator="equal">
      <formula>"jan."</formula>
    </cfRule>
  </conditionalFormatting>
  <conditionalFormatting sqref="AB15">
    <cfRule type="cellIs" dxfId="22916" priority="10922" operator="equal">
      <formula>"jan."</formula>
    </cfRule>
  </conditionalFormatting>
  <conditionalFormatting sqref="AA15">
    <cfRule type="cellIs" dxfId="22915" priority="10921" operator="equal">
      <formula>"jan."</formula>
    </cfRule>
  </conditionalFormatting>
  <conditionalFormatting sqref="AA15">
    <cfRule type="cellIs" dxfId="22914" priority="10920" operator="equal">
      <formula>"jan."</formula>
    </cfRule>
  </conditionalFormatting>
  <conditionalFormatting sqref="AA15">
    <cfRule type="cellIs" dxfId="22913" priority="10919" operator="equal">
      <formula>"jan."</formula>
    </cfRule>
  </conditionalFormatting>
  <conditionalFormatting sqref="AB15">
    <cfRule type="cellIs" dxfId="22912" priority="10918" operator="equal">
      <formula>"jan."</formula>
    </cfRule>
  </conditionalFormatting>
  <conditionalFormatting sqref="AA15">
    <cfRule type="cellIs" dxfId="22911" priority="10917" operator="equal">
      <formula>"jan."</formula>
    </cfRule>
  </conditionalFormatting>
  <conditionalFormatting sqref="AA15">
    <cfRule type="cellIs" dxfId="22910" priority="10916" operator="equal">
      <formula>"jan."</formula>
    </cfRule>
  </conditionalFormatting>
  <conditionalFormatting sqref="AA15">
    <cfRule type="cellIs" dxfId="22909" priority="10915" operator="equal">
      <formula>"jan."</formula>
    </cfRule>
  </conditionalFormatting>
  <conditionalFormatting sqref="AA15">
    <cfRule type="cellIs" dxfId="22908" priority="10914" operator="equal">
      <formula>"jan."</formula>
    </cfRule>
  </conditionalFormatting>
  <conditionalFormatting sqref="AB15">
    <cfRule type="cellIs" dxfId="22907" priority="10913" operator="equal">
      <formula>"jan."</formula>
    </cfRule>
  </conditionalFormatting>
  <conditionalFormatting sqref="AA15">
    <cfRule type="cellIs" dxfId="22906" priority="10912" operator="equal">
      <formula>"jan."</formula>
    </cfRule>
  </conditionalFormatting>
  <conditionalFormatting sqref="AA15">
    <cfRule type="cellIs" dxfId="22905" priority="10911" operator="equal">
      <formula>"jan."</formula>
    </cfRule>
  </conditionalFormatting>
  <conditionalFormatting sqref="AC15">
    <cfRule type="cellIs" dxfId="22904" priority="10910" operator="equal">
      <formula>"jan."</formula>
    </cfRule>
  </conditionalFormatting>
  <conditionalFormatting sqref="AB15">
    <cfRule type="cellIs" dxfId="22903" priority="10909" operator="equal">
      <formula>"jan."</formula>
    </cfRule>
  </conditionalFormatting>
  <conditionalFormatting sqref="AA15">
    <cfRule type="cellIs" dxfId="22902" priority="10908" operator="equal">
      <formula>"jan."</formula>
    </cfRule>
  </conditionalFormatting>
  <conditionalFormatting sqref="AB15">
    <cfRule type="cellIs" dxfId="22901" priority="10907" operator="equal">
      <formula>"jan."</formula>
    </cfRule>
  </conditionalFormatting>
  <conditionalFormatting sqref="AA15">
    <cfRule type="cellIs" dxfId="22900" priority="10906" operator="equal">
      <formula>"jan."</formula>
    </cfRule>
  </conditionalFormatting>
  <conditionalFormatting sqref="AB15">
    <cfRule type="cellIs" dxfId="22899" priority="10905" operator="equal">
      <formula>"jan."</formula>
    </cfRule>
  </conditionalFormatting>
  <conditionalFormatting sqref="AA15">
    <cfRule type="cellIs" dxfId="22898" priority="10904" operator="equal">
      <formula>"jan."</formula>
    </cfRule>
  </conditionalFormatting>
  <conditionalFormatting sqref="AA15">
    <cfRule type="cellIs" dxfId="22897" priority="10903" operator="equal">
      <formula>"jan."</formula>
    </cfRule>
  </conditionalFormatting>
  <conditionalFormatting sqref="AA15">
    <cfRule type="cellIs" dxfId="22896" priority="10902" operator="equal">
      <formula>"jan."</formula>
    </cfRule>
  </conditionalFormatting>
  <conditionalFormatting sqref="AA15">
    <cfRule type="cellIs" dxfId="22895" priority="10901" operator="equal">
      <formula>"jan."</formula>
    </cfRule>
  </conditionalFormatting>
  <conditionalFormatting sqref="AB15">
    <cfRule type="cellIs" dxfId="22894" priority="10900" operator="equal">
      <formula>"jan."</formula>
    </cfRule>
  </conditionalFormatting>
  <conditionalFormatting sqref="AA15">
    <cfRule type="cellIs" dxfId="22893" priority="10899" operator="equal">
      <formula>"jan."</formula>
    </cfRule>
  </conditionalFormatting>
  <conditionalFormatting sqref="AA15">
    <cfRule type="cellIs" dxfId="22892" priority="10898" operator="equal">
      <formula>"jan."</formula>
    </cfRule>
  </conditionalFormatting>
  <conditionalFormatting sqref="AA15">
    <cfRule type="cellIs" dxfId="22891" priority="10897" operator="equal">
      <formula>"jan."</formula>
    </cfRule>
  </conditionalFormatting>
  <conditionalFormatting sqref="AB15">
    <cfRule type="cellIs" dxfId="22890" priority="10896" operator="equal">
      <formula>"jan."</formula>
    </cfRule>
  </conditionalFormatting>
  <conditionalFormatting sqref="AA15">
    <cfRule type="cellIs" dxfId="22889" priority="10895" operator="equal">
      <formula>"jan."</formula>
    </cfRule>
  </conditionalFormatting>
  <conditionalFormatting sqref="AA15">
    <cfRule type="cellIs" dxfId="22888" priority="10894" operator="equal">
      <formula>"jan."</formula>
    </cfRule>
  </conditionalFormatting>
  <conditionalFormatting sqref="AA15">
    <cfRule type="cellIs" dxfId="22887" priority="10893" operator="equal">
      <formula>"jan."</formula>
    </cfRule>
  </conditionalFormatting>
  <conditionalFormatting sqref="AA15">
    <cfRule type="cellIs" dxfId="22886" priority="10892" operator="equal">
      <formula>"jan."</formula>
    </cfRule>
  </conditionalFormatting>
  <conditionalFormatting sqref="AB15">
    <cfRule type="cellIs" dxfId="22885" priority="10891" operator="equal">
      <formula>"jan."</formula>
    </cfRule>
  </conditionalFormatting>
  <conditionalFormatting sqref="AA15">
    <cfRule type="cellIs" dxfId="22884" priority="10890" operator="equal">
      <formula>"jan."</formula>
    </cfRule>
  </conditionalFormatting>
  <conditionalFormatting sqref="AA15">
    <cfRule type="cellIs" dxfId="22883" priority="10889" operator="equal">
      <formula>"jan."</formula>
    </cfRule>
  </conditionalFormatting>
  <conditionalFormatting sqref="AA15">
    <cfRule type="cellIs" dxfId="22882" priority="10888" operator="equal">
      <formula>"jan."</formula>
    </cfRule>
  </conditionalFormatting>
  <conditionalFormatting sqref="AA15">
    <cfRule type="cellIs" dxfId="22881" priority="10887" operator="equal">
      <formula>"jan."</formula>
    </cfRule>
  </conditionalFormatting>
  <conditionalFormatting sqref="AA15">
    <cfRule type="cellIs" dxfId="22880" priority="10886" operator="equal">
      <formula>"jan."</formula>
    </cfRule>
  </conditionalFormatting>
  <conditionalFormatting sqref="AA15">
    <cfRule type="cellIs" dxfId="22879" priority="10885" operator="equal">
      <formula>"jan."</formula>
    </cfRule>
  </conditionalFormatting>
  <conditionalFormatting sqref="AA15">
    <cfRule type="cellIs" dxfId="22878" priority="10884" operator="equal">
      <formula>"jan."</formula>
    </cfRule>
  </conditionalFormatting>
  <conditionalFormatting sqref="AA15">
    <cfRule type="cellIs" dxfId="22877" priority="10883" operator="equal">
      <formula>"jan."</formula>
    </cfRule>
  </conditionalFormatting>
  <conditionalFormatting sqref="AB15">
    <cfRule type="cellIs" dxfId="22876" priority="10882" operator="equal">
      <formula>"jan."</formula>
    </cfRule>
  </conditionalFormatting>
  <conditionalFormatting sqref="AC15">
    <cfRule type="cellIs" dxfId="22875" priority="10881" operator="equal">
      <formula>"jan."</formula>
    </cfRule>
  </conditionalFormatting>
  <conditionalFormatting sqref="AD15">
    <cfRule type="cellIs" dxfId="22874" priority="10880" operator="equal">
      <formula>"jan."</formula>
    </cfRule>
  </conditionalFormatting>
  <conditionalFormatting sqref="AD15">
    <cfRule type="cellIs" dxfId="22873" priority="10879" operator="equal">
      <formula>"jan."</formula>
    </cfRule>
  </conditionalFormatting>
  <conditionalFormatting sqref="AC15">
    <cfRule type="cellIs" dxfId="22872" priority="10878" operator="equal">
      <formula>"jan."</formula>
    </cfRule>
  </conditionalFormatting>
  <conditionalFormatting sqref="AD15">
    <cfRule type="cellIs" dxfId="22871" priority="10877" operator="equal">
      <formula>"jan."</formula>
    </cfRule>
  </conditionalFormatting>
  <conditionalFormatting sqref="AC15">
    <cfRule type="cellIs" dxfId="22870" priority="10876" operator="equal">
      <formula>"jan."</formula>
    </cfRule>
  </conditionalFormatting>
  <conditionalFormatting sqref="AD15">
    <cfRule type="cellIs" dxfId="22869" priority="10875" operator="equal">
      <formula>"jan."</formula>
    </cfRule>
  </conditionalFormatting>
  <conditionalFormatting sqref="AB15">
    <cfRule type="cellIs" dxfId="22868" priority="10874" operator="equal">
      <formula>"jan."</formula>
    </cfRule>
  </conditionalFormatting>
  <conditionalFormatting sqref="AC15">
    <cfRule type="cellIs" dxfId="22867" priority="10873" operator="equal">
      <formula>"jan."</formula>
    </cfRule>
  </conditionalFormatting>
  <conditionalFormatting sqref="AC15">
    <cfRule type="cellIs" dxfId="22866" priority="10872" operator="equal">
      <formula>"jan."</formula>
    </cfRule>
  </conditionalFormatting>
  <conditionalFormatting sqref="AB15">
    <cfRule type="cellIs" dxfId="22865" priority="10871" operator="equal">
      <formula>"jan."</formula>
    </cfRule>
  </conditionalFormatting>
  <conditionalFormatting sqref="AC15">
    <cfRule type="cellIs" dxfId="22864" priority="10870" operator="equal">
      <formula>"jan."</formula>
    </cfRule>
  </conditionalFormatting>
  <conditionalFormatting sqref="AB15">
    <cfRule type="cellIs" dxfId="22863" priority="10869" operator="equal">
      <formula>"jan."</formula>
    </cfRule>
  </conditionalFormatting>
  <conditionalFormatting sqref="AC15">
    <cfRule type="cellIs" dxfId="22862" priority="10868" operator="equal">
      <formula>"jan."</formula>
    </cfRule>
  </conditionalFormatting>
  <conditionalFormatting sqref="AA15">
    <cfRule type="cellIs" dxfId="22861" priority="10867" operator="equal">
      <formula>"jan."</formula>
    </cfRule>
  </conditionalFormatting>
  <conditionalFormatting sqref="AB15">
    <cfRule type="cellIs" dxfId="22860" priority="10866" operator="equal">
      <formula>"jan."</formula>
    </cfRule>
  </conditionalFormatting>
  <conditionalFormatting sqref="AD15">
    <cfRule type="cellIs" dxfId="22859" priority="10865" operator="equal">
      <formula>"jan."</formula>
    </cfRule>
  </conditionalFormatting>
  <conditionalFormatting sqref="AC15">
    <cfRule type="cellIs" dxfId="22858" priority="10864" operator="equal">
      <formula>"jan."</formula>
    </cfRule>
  </conditionalFormatting>
  <conditionalFormatting sqref="AB15">
    <cfRule type="cellIs" dxfId="22857" priority="10863" operator="equal">
      <formula>"jan."</formula>
    </cfRule>
  </conditionalFormatting>
  <conditionalFormatting sqref="AC15">
    <cfRule type="cellIs" dxfId="22856" priority="10862" operator="equal">
      <formula>"jan."</formula>
    </cfRule>
  </conditionalFormatting>
  <conditionalFormatting sqref="AB15">
    <cfRule type="cellIs" dxfId="22855" priority="10861" operator="equal">
      <formula>"jan."</formula>
    </cfRule>
  </conditionalFormatting>
  <conditionalFormatting sqref="AC15">
    <cfRule type="cellIs" dxfId="22854" priority="10860" operator="equal">
      <formula>"jan."</formula>
    </cfRule>
  </conditionalFormatting>
  <conditionalFormatting sqref="AA15">
    <cfRule type="cellIs" dxfId="22853" priority="10859" operator="equal">
      <formula>"jan."</formula>
    </cfRule>
  </conditionalFormatting>
  <conditionalFormatting sqref="AB15">
    <cfRule type="cellIs" dxfId="22852" priority="10858" operator="equal">
      <formula>"jan."</formula>
    </cfRule>
  </conditionalFormatting>
  <conditionalFormatting sqref="AD15">
    <cfRule type="cellIs" dxfId="22851" priority="10857" operator="equal">
      <formula>"jan."</formula>
    </cfRule>
  </conditionalFormatting>
  <conditionalFormatting sqref="AB15">
    <cfRule type="cellIs" dxfId="22850" priority="10856" operator="equal">
      <formula>"jan."</formula>
    </cfRule>
  </conditionalFormatting>
  <conditionalFormatting sqref="AA15">
    <cfRule type="cellIs" dxfId="22849" priority="10855" operator="equal">
      <formula>"jan."</formula>
    </cfRule>
  </conditionalFormatting>
  <conditionalFormatting sqref="AB15">
    <cfRule type="cellIs" dxfId="22848" priority="10854" operator="equal">
      <formula>"jan."</formula>
    </cfRule>
  </conditionalFormatting>
  <conditionalFormatting sqref="AB15">
    <cfRule type="cellIs" dxfId="22847" priority="10852" operator="equal">
      <formula>"jan."</formula>
    </cfRule>
  </conditionalFormatting>
  <conditionalFormatting sqref="AA15">
    <cfRule type="cellIs" dxfId="22846" priority="10851" operator="equal">
      <formula>"jan."</formula>
    </cfRule>
  </conditionalFormatting>
  <conditionalFormatting sqref="AC15">
    <cfRule type="cellIs" dxfId="22845" priority="10850" operator="equal">
      <formula>"jan."</formula>
    </cfRule>
  </conditionalFormatting>
  <conditionalFormatting sqref="AC15">
    <cfRule type="cellIs" dxfId="22844" priority="10849" operator="equal">
      <formula>"jan."</formula>
    </cfRule>
  </conditionalFormatting>
  <conditionalFormatting sqref="AB15">
    <cfRule type="cellIs" dxfId="22843" priority="10848" operator="equal">
      <formula>"jan."</formula>
    </cfRule>
  </conditionalFormatting>
  <conditionalFormatting sqref="AC15">
    <cfRule type="cellIs" dxfId="22842" priority="10847" operator="equal">
      <formula>"jan."</formula>
    </cfRule>
  </conditionalFormatting>
  <conditionalFormatting sqref="AB15">
    <cfRule type="cellIs" dxfId="22841" priority="10846" operator="equal">
      <formula>"jan."</formula>
    </cfRule>
  </conditionalFormatting>
  <conditionalFormatting sqref="AC15">
    <cfRule type="cellIs" dxfId="22840" priority="10845" operator="equal">
      <formula>"jan."</formula>
    </cfRule>
  </conditionalFormatting>
  <conditionalFormatting sqref="AA15">
    <cfRule type="cellIs" dxfId="22839" priority="10844" operator="equal">
      <formula>"jan."</formula>
    </cfRule>
  </conditionalFormatting>
  <conditionalFormatting sqref="AB15">
    <cfRule type="cellIs" dxfId="22838" priority="10843" operator="equal">
      <formula>"jan."</formula>
    </cfRule>
  </conditionalFormatting>
  <conditionalFormatting sqref="AD15">
    <cfRule type="cellIs" dxfId="22837" priority="10842" operator="equal">
      <formula>"jan."</formula>
    </cfRule>
  </conditionalFormatting>
  <conditionalFormatting sqref="AB15">
    <cfRule type="cellIs" dxfId="22836" priority="10841" operator="equal">
      <formula>"jan."</formula>
    </cfRule>
  </conditionalFormatting>
  <conditionalFormatting sqref="AA15">
    <cfRule type="cellIs" dxfId="22835" priority="10840" operator="equal">
      <formula>"jan."</formula>
    </cfRule>
  </conditionalFormatting>
  <conditionalFormatting sqref="AB15">
    <cfRule type="cellIs" dxfId="22834" priority="10839" operator="equal">
      <formula>"jan."</formula>
    </cfRule>
  </conditionalFormatting>
  <conditionalFormatting sqref="AA15">
    <cfRule type="cellIs" dxfId="22833" priority="10838" operator="equal">
      <formula>"jan."</formula>
    </cfRule>
  </conditionalFormatting>
  <conditionalFormatting sqref="AB15">
    <cfRule type="cellIs" dxfId="22832" priority="10837" operator="equal">
      <formula>"jan."</formula>
    </cfRule>
  </conditionalFormatting>
  <conditionalFormatting sqref="AA15">
    <cfRule type="cellIs" dxfId="22831" priority="10836" operator="equal">
      <formula>"jan."</formula>
    </cfRule>
  </conditionalFormatting>
  <conditionalFormatting sqref="AC15">
    <cfRule type="cellIs" dxfId="22830" priority="10835" operator="equal">
      <formula>"jan."</formula>
    </cfRule>
  </conditionalFormatting>
  <conditionalFormatting sqref="AB15">
    <cfRule type="cellIs" dxfId="22829" priority="10834" operator="equal">
      <formula>"jan."</formula>
    </cfRule>
  </conditionalFormatting>
  <conditionalFormatting sqref="AA15">
    <cfRule type="cellIs" dxfId="22828" priority="10833" operator="equal">
      <formula>"jan."</formula>
    </cfRule>
  </conditionalFormatting>
  <conditionalFormatting sqref="AB15">
    <cfRule type="cellIs" dxfId="22827" priority="10832" operator="equal">
      <formula>"jan."</formula>
    </cfRule>
  </conditionalFormatting>
  <conditionalFormatting sqref="AA15">
    <cfRule type="cellIs" dxfId="22826" priority="10831" operator="equal">
      <formula>"jan."</formula>
    </cfRule>
  </conditionalFormatting>
  <conditionalFormatting sqref="AB15">
    <cfRule type="cellIs" dxfId="22825" priority="10830" operator="equal">
      <formula>"jan."</formula>
    </cfRule>
  </conditionalFormatting>
  <conditionalFormatting sqref="AA15">
    <cfRule type="cellIs" dxfId="22824" priority="10829" operator="equal">
      <formula>"jan."</formula>
    </cfRule>
  </conditionalFormatting>
  <conditionalFormatting sqref="AC15">
    <cfRule type="cellIs" dxfId="22823" priority="10828" operator="equal">
      <formula>"jan."</formula>
    </cfRule>
  </conditionalFormatting>
  <conditionalFormatting sqref="AA15">
    <cfRule type="cellIs" dxfId="22822" priority="10827" operator="equal">
      <formula>"jan."</formula>
    </cfRule>
  </conditionalFormatting>
  <conditionalFormatting sqref="AA15">
    <cfRule type="cellIs" dxfId="22821" priority="10826" operator="equal">
      <formula>"jan."</formula>
    </cfRule>
  </conditionalFormatting>
  <conditionalFormatting sqref="AA15">
    <cfRule type="cellIs" dxfId="22820" priority="10825" operator="equal">
      <formula>"jan."</formula>
    </cfRule>
  </conditionalFormatting>
  <conditionalFormatting sqref="AB15">
    <cfRule type="cellIs" dxfId="22819" priority="10824" operator="equal">
      <formula>"jan."</formula>
    </cfRule>
  </conditionalFormatting>
  <conditionalFormatting sqref="AC15">
    <cfRule type="cellIs" dxfId="22818" priority="10823" operator="equal">
      <formula>"jan."</formula>
    </cfRule>
  </conditionalFormatting>
  <conditionalFormatting sqref="AB15">
    <cfRule type="cellIs" dxfId="22817" priority="10822" operator="equal">
      <formula>"jan."</formula>
    </cfRule>
  </conditionalFormatting>
  <conditionalFormatting sqref="AC15">
    <cfRule type="cellIs" dxfId="22816" priority="10821" operator="equal">
      <formula>"jan."</formula>
    </cfRule>
  </conditionalFormatting>
  <conditionalFormatting sqref="AB15">
    <cfRule type="cellIs" dxfId="22815" priority="10820" operator="equal">
      <formula>"jan."</formula>
    </cfRule>
  </conditionalFormatting>
  <conditionalFormatting sqref="AC15">
    <cfRule type="cellIs" dxfId="22814" priority="10819" operator="equal">
      <formula>"jan."</formula>
    </cfRule>
  </conditionalFormatting>
  <conditionalFormatting sqref="AA15">
    <cfRule type="cellIs" dxfId="22813" priority="10818" operator="equal">
      <formula>"jan."</formula>
    </cfRule>
  </conditionalFormatting>
  <conditionalFormatting sqref="AB15">
    <cfRule type="cellIs" dxfId="22812" priority="10817" operator="equal">
      <formula>"jan."</formula>
    </cfRule>
  </conditionalFormatting>
  <conditionalFormatting sqref="AB15">
    <cfRule type="cellIs" dxfId="22811" priority="10816" operator="equal">
      <formula>"jan."</formula>
    </cfRule>
  </conditionalFormatting>
  <conditionalFormatting sqref="AA15">
    <cfRule type="cellIs" dxfId="22810" priority="10815" operator="equal">
      <formula>"jan."</formula>
    </cfRule>
  </conditionalFormatting>
  <conditionalFormatting sqref="AB15">
    <cfRule type="cellIs" dxfId="22809" priority="10814" operator="equal">
      <formula>"jan."</formula>
    </cfRule>
  </conditionalFormatting>
  <conditionalFormatting sqref="AA15">
    <cfRule type="cellIs" dxfId="22808" priority="10813" operator="equal">
      <formula>"jan."</formula>
    </cfRule>
  </conditionalFormatting>
  <conditionalFormatting sqref="AB15">
    <cfRule type="cellIs" dxfId="22807" priority="10812" operator="equal">
      <formula>"jan."</formula>
    </cfRule>
  </conditionalFormatting>
  <conditionalFormatting sqref="AA15">
    <cfRule type="cellIs" dxfId="22806" priority="10811" operator="equal">
      <formula>"jan."</formula>
    </cfRule>
  </conditionalFormatting>
  <conditionalFormatting sqref="AC15">
    <cfRule type="cellIs" dxfId="22805" priority="10810" operator="equal">
      <formula>"jan."</formula>
    </cfRule>
  </conditionalFormatting>
  <conditionalFormatting sqref="AB15">
    <cfRule type="cellIs" dxfId="22804" priority="10809" operator="equal">
      <formula>"jan."</formula>
    </cfRule>
  </conditionalFormatting>
  <conditionalFormatting sqref="AA15">
    <cfRule type="cellIs" dxfId="22803" priority="10808" operator="equal">
      <formula>"jan."</formula>
    </cfRule>
  </conditionalFormatting>
  <conditionalFormatting sqref="AB15">
    <cfRule type="cellIs" dxfId="22802" priority="10807" operator="equal">
      <formula>"jan."</formula>
    </cfRule>
  </conditionalFormatting>
  <conditionalFormatting sqref="AA15">
    <cfRule type="cellIs" dxfId="22801" priority="10806" operator="equal">
      <formula>"jan."</formula>
    </cfRule>
  </conditionalFormatting>
  <conditionalFormatting sqref="AB15">
    <cfRule type="cellIs" dxfId="22800" priority="10805" operator="equal">
      <formula>"jan."</formula>
    </cfRule>
  </conditionalFormatting>
  <conditionalFormatting sqref="AA15">
    <cfRule type="cellIs" dxfId="22799" priority="10804" operator="equal">
      <formula>"jan."</formula>
    </cfRule>
  </conditionalFormatting>
  <conditionalFormatting sqref="AC15">
    <cfRule type="cellIs" dxfId="22798" priority="10803" operator="equal">
      <formula>"jan."</formula>
    </cfRule>
  </conditionalFormatting>
  <conditionalFormatting sqref="AA15">
    <cfRule type="cellIs" dxfId="22797" priority="10802" operator="equal">
      <formula>"jan."</formula>
    </cfRule>
  </conditionalFormatting>
  <conditionalFormatting sqref="AA15">
    <cfRule type="cellIs" dxfId="22796" priority="10801" operator="equal">
      <formula>"jan."</formula>
    </cfRule>
  </conditionalFormatting>
  <conditionalFormatting sqref="AA15">
    <cfRule type="cellIs" dxfId="22795" priority="10800" operator="equal">
      <formula>"jan."</formula>
    </cfRule>
  </conditionalFormatting>
  <conditionalFormatting sqref="AB15">
    <cfRule type="cellIs" dxfId="22794" priority="10799" operator="equal">
      <formula>"jan."</formula>
    </cfRule>
  </conditionalFormatting>
  <conditionalFormatting sqref="AB15">
    <cfRule type="cellIs" dxfId="22793" priority="10798" operator="equal">
      <formula>"jan."</formula>
    </cfRule>
  </conditionalFormatting>
  <conditionalFormatting sqref="AA15">
    <cfRule type="cellIs" dxfId="22792" priority="10797" operator="equal">
      <formula>"jan."</formula>
    </cfRule>
  </conditionalFormatting>
  <conditionalFormatting sqref="AB15">
    <cfRule type="cellIs" dxfId="22791" priority="10796" operator="equal">
      <formula>"jan."</formula>
    </cfRule>
  </conditionalFormatting>
  <conditionalFormatting sqref="AA15">
    <cfRule type="cellIs" dxfId="22790" priority="10795" operator="equal">
      <formula>"jan."</formula>
    </cfRule>
  </conditionalFormatting>
  <conditionalFormatting sqref="AB15">
    <cfRule type="cellIs" dxfId="22789" priority="10794" operator="equal">
      <formula>"jan."</formula>
    </cfRule>
  </conditionalFormatting>
  <conditionalFormatting sqref="AA15">
    <cfRule type="cellIs" dxfId="22788" priority="10793" operator="equal">
      <formula>"jan."</formula>
    </cfRule>
  </conditionalFormatting>
  <conditionalFormatting sqref="AC15">
    <cfRule type="cellIs" dxfId="22787" priority="10792" operator="equal">
      <formula>"jan."</formula>
    </cfRule>
  </conditionalFormatting>
  <conditionalFormatting sqref="AA15">
    <cfRule type="cellIs" dxfId="22786" priority="10791" operator="equal">
      <formula>"jan."</formula>
    </cfRule>
  </conditionalFormatting>
  <conditionalFormatting sqref="AA15">
    <cfRule type="cellIs" dxfId="22785" priority="10790" operator="equal">
      <formula>"jan."</formula>
    </cfRule>
  </conditionalFormatting>
  <conditionalFormatting sqref="AA15">
    <cfRule type="cellIs" dxfId="22784" priority="10789" operator="equal">
      <formula>"jan."</formula>
    </cfRule>
  </conditionalFormatting>
  <conditionalFormatting sqref="AB15">
    <cfRule type="cellIs" dxfId="22783" priority="10788" operator="equal">
      <formula>"jan."</formula>
    </cfRule>
  </conditionalFormatting>
  <conditionalFormatting sqref="AA15">
    <cfRule type="cellIs" dxfId="22782" priority="10787" operator="equal">
      <formula>"jan."</formula>
    </cfRule>
  </conditionalFormatting>
  <conditionalFormatting sqref="AA15">
    <cfRule type="cellIs" dxfId="22781" priority="10786" operator="equal">
      <formula>"jan."</formula>
    </cfRule>
  </conditionalFormatting>
  <conditionalFormatting sqref="AA15">
    <cfRule type="cellIs" dxfId="22780" priority="10785" operator="equal">
      <formula>"jan."</formula>
    </cfRule>
  </conditionalFormatting>
  <conditionalFormatting sqref="AB15">
    <cfRule type="cellIs" dxfId="22779" priority="10784" operator="equal">
      <formula>"jan."</formula>
    </cfRule>
  </conditionalFormatting>
  <conditionalFormatting sqref="AA15">
    <cfRule type="cellIs" dxfId="22778" priority="10783" operator="equal">
      <formula>"jan."</formula>
    </cfRule>
  </conditionalFormatting>
  <conditionalFormatting sqref="AD15">
    <cfRule type="cellIs" dxfId="22777" priority="10782" operator="equal">
      <formula>"jan."</formula>
    </cfRule>
  </conditionalFormatting>
  <conditionalFormatting sqref="AC15">
    <cfRule type="cellIs" dxfId="22776" priority="10781" operator="equal">
      <formula>"jan."</formula>
    </cfRule>
  </conditionalFormatting>
  <conditionalFormatting sqref="AB15">
    <cfRule type="cellIs" dxfId="22775" priority="10780" operator="equal">
      <formula>"jan."</formula>
    </cfRule>
  </conditionalFormatting>
  <conditionalFormatting sqref="AC15">
    <cfRule type="cellIs" dxfId="22774" priority="10779" operator="equal">
      <formula>"jan."</formula>
    </cfRule>
  </conditionalFormatting>
  <conditionalFormatting sqref="AB15">
    <cfRule type="cellIs" dxfId="22773" priority="10778" operator="equal">
      <formula>"jan."</formula>
    </cfRule>
  </conditionalFormatting>
  <conditionalFormatting sqref="AC15">
    <cfRule type="cellIs" dxfId="22772" priority="10777" operator="equal">
      <formula>"jan."</formula>
    </cfRule>
  </conditionalFormatting>
  <conditionalFormatting sqref="AA15">
    <cfRule type="cellIs" dxfId="22771" priority="10776" operator="equal">
      <formula>"jan."</formula>
    </cfRule>
  </conditionalFormatting>
  <conditionalFormatting sqref="AB15">
    <cfRule type="cellIs" dxfId="22770" priority="10775" operator="equal">
      <formula>"jan."</formula>
    </cfRule>
  </conditionalFormatting>
  <conditionalFormatting sqref="AB15">
    <cfRule type="cellIs" dxfId="22769" priority="10774" operator="equal">
      <formula>"jan."</formula>
    </cfRule>
  </conditionalFormatting>
  <conditionalFormatting sqref="AA15">
    <cfRule type="cellIs" dxfId="22768" priority="10773" operator="equal">
      <formula>"jan."</formula>
    </cfRule>
  </conditionalFormatting>
  <conditionalFormatting sqref="AB15">
    <cfRule type="cellIs" dxfId="22767" priority="10772" operator="equal">
      <formula>"jan."</formula>
    </cfRule>
  </conditionalFormatting>
  <conditionalFormatting sqref="AA15">
    <cfRule type="cellIs" dxfId="22766" priority="10771" operator="equal">
      <formula>"jan."</formula>
    </cfRule>
  </conditionalFormatting>
  <conditionalFormatting sqref="AB15">
    <cfRule type="cellIs" dxfId="22765" priority="10770" operator="equal">
      <formula>"jan."</formula>
    </cfRule>
  </conditionalFormatting>
  <conditionalFormatting sqref="AA15">
    <cfRule type="cellIs" dxfId="22764" priority="10769" operator="equal">
      <formula>"jan."</formula>
    </cfRule>
  </conditionalFormatting>
  <conditionalFormatting sqref="AC15">
    <cfRule type="cellIs" dxfId="22763" priority="10768" operator="equal">
      <formula>"jan."</formula>
    </cfRule>
  </conditionalFormatting>
  <conditionalFormatting sqref="AB15">
    <cfRule type="cellIs" dxfId="22762" priority="10767" operator="equal">
      <formula>"jan."</formula>
    </cfRule>
  </conditionalFormatting>
  <conditionalFormatting sqref="AA15">
    <cfRule type="cellIs" dxfId="22761" priority="10766" operator="equal">
      <formula>"jan."</formula>
    </cfRule>
  </conditionalFormatting>
  <conditionalFormatting sqref="AB15">
    <cfRule type="cellIs" dxfId="22760" priority="10765" operator="equal">
      <formula>"jan."</formula>
    </cfRule>
  </conditionalFormatting>
  <conditionalFormatting sqref="AA15">
    <cfRule type="cellIs" dxfId="22759" priority="10764" operator="equal">
      <formula>"jan."</formula>
    </cfRule>
  </conditionalFormatting>
  <conditionalFormatting sqref="AB15">
    <cfRule type="cellIs" dxfId="22758" priority="10763" operator="equal">
      <formula>"jan."</formula>
    </cfRule>
  </conditionalFormatting>
  <conditionalFormatting sqref="AA15">
    <cfRule type="cellIs" dxfId="22757" priority="10762" operator="equal">
      <formula>"jan."</formula>
    </cfRule>
  </conditionalFormatting>
  <conditionalFormatting sqref="AC15">
    <cfRule type="cellIs" dxfId="22756" priority="10761" operator="equal">
      <formula>"jan."</formula>
    </cfRule>
  </conditionalFormatting>
  <conditionalFormatting sqref="AA15">
    <cfRule type="cellIs" dxfId="22755" priority="10760" operator="equal">
      <formula>"jan."</formula>
    </cfRule>
  </conditionalFormatting>
  <conditionalFormatting sqref="AA15">
    <cfRule type="cellIs" dxfId="22754" priority="10759" operator="equal">
      <formula>"jan."</formula>
    </cfRule>
  </conditionalFormatting>
  <conditionalFormatting sqref="AA15">
    <cfRule type="cellIs" dxfId="22753" priority="10758" operator="equal">
      <formula>"jan."</formula>
    </cfRule>
  </conditionalFormatting>
  <conditionalFormatting sqref="AB15">
    <cfRule type="cellIs" dxfId="22752" priority="10757" operator="equal">
      <formula>"jan."</formula>
    </cfRule>
  </conditionalFormatting>
  <conditionalFormatting sqref="AB15">
    <cfRule type="cellIs" dxfId="22751" priority="10756" operator="equal">
      <formula>"jan."</formula>
    </cfRule>
  </conditionalFormatting>
  <conditionalFormatting sqref="AA15">
    <cfRule type="cellIs" dxfId="22750" priority="10755" operator="equal">
      <formula>"jan."</formula>
    </cfRule>
  </conditionalFormatting>
  <conditionalFormatting sqref="AB15">
    <cfRule type="cellIs" dxfId="22749" priority="10754" operator="equal">
      <formula>"jan."</formula>
    </cfRule>
  </conditionalFormatting>
  <conditionalFormatting sqref="AA15">
    <cfRule type="cellIs" dxfId="22748" priority="10753" operator="equal">
      <formula>"jan."</formula>
    </cfRule>
  </conditionalFormatting>
  <conditionalFormatting sqref="AB15">
    <cfRule type="cellIs" dxfId="22747" priority="10752" operator="equal">
      <formula>"jan."</formula>
    </cfRule>
  </conditionalFormatting>
  <conditionalFormatting sqref="AA15">
    <cfRule type="cellIs" dxfId="22746" priority="10751" operator="equal">
      <formula>"jan."</formula>
    </cfRule>
  </conditionalFormatting>
  <conditionalFormatting sqref="AC15">
    <cfRule type="cellIs" dxfId="22745" priority="10750" operator="equal">
      <formula>"jan."</formula>
    </cfRule>
  </conditionalFormatting>
  <conditionalFormatting sqref="AA15">
    <cfRule type="cellIs" dxfId="22744" priority="10749" operator="equal">
      <formula>"jan."</formula>
    </cfRule>
  </conditionalFormatting>
  <conditionalFormatting sqref="AA15">
    <cfRule type="cellIs" dxfId="22743" priority="10748" operator="equal">
      <formula>"jan."</formula>
    </cfRule>
  </conditionalFormatting>
  <conditionalFormatting sqref="AA15">
    <cfRule type="cellIs" dxfId="22742" priority="10747" operator="equal">
      <formula>"jan."</formula>
    </cfRule>
  </conditionalFormatting>
  <conditionalFormatting sqref="AB15">
    <cfRule type="cellIs" dxfId="22741" priority="10746" operator="equal">
      <formula>"jan."</formula>
    </cfRule>
  </conditionalFormatting>
  <conditionalFormatting sqref="AA15">
    <cfRule type="cellIs" dxfId="22740" priority="10745" operator="equal">
      <formula>"jan."</formula>
    </cfRule>
  </conditionalFormatting>
  <conditionalFormatting sqref="AA15">
    <cfRule type="cellIs" dxfId="22739" priority="10744" operator="equal">
      <formula>"jan."</formula>
    </cfRule>
  </conditionalFormatting>
  <conditionalFormatting sqref="AA15">
    <cfRule type="cellIs" dxfId="22738" priority="10743" operator="equal">
      <formula>"jan."</formula>
    </cfRule>
  </conditionalFormatting>
  <conditionalFormatting sqref="AB15">
    <cfRule type="cellIs" dxfId="22737" priority="10742" operator="equal">
      <formula>"jan."</formula>
    </cfRule>
  </conditionalFormatting>
  <conditionalFormatting sqref="AA15">
    <cfRule type="cellIs" dxfId="22736" priority="10741" operator="equal">
      <formula>"jan."</formula>
    </cfRule>
  </conditionalFormatting>
  <conditionalFormatting sqref="AB15">
    <cfRule type="cellIs" dxfId="22735" priority="10740" operator="equal">
      <formula>"jan."</formula>
    </cfRule>
  </conditionalFormatting>
  <conditionalFormatting sqref="AA15">
    <cfRule type="cellIs" dxfId="22734" priority="10739" operator="equal">
      <formula>"jan."</formula>
    </cfRule>
  </conditionalFormatting>
  <conditionalFormatting sqref="AB15">
    <cfRule type="cellIs" dxfId="22733" priority="10738" operator="equal">
      <formula>"jan."</formula>
    </cfRule>
  </conditionalFormatting>
  <conditionalFormatting sqref="AA15">
    <cfRule type="cellIs" dxfId="22732" priority="10737" operator="equal">
      <formula>"jan."</formula>
    </cfRule>
  </conditionalFormatting>
  <conditionalFormatting sqref="AB15">
    <cfRule type="cellIs" dxfId="22731" priority="10736" operator="equal">
      <formula>"jan."</formula>
    </cfRule>
  </conditionalFormatting>
  <conditionalFormatting sqref="AA15">
    <cfRule type="cellIs" dxfId="22730" priority="10735" operator="equal">
      <formula>"jan."</formula>
    </cfRule>
  </conditionalFormatting>
  <conditionalFormatting sqref="AA15">
    <cfRule type="cellIs" dxfId="22729" priority="10734" operator="equal">
      <formula>"jan."</formula>
    </cfRule>
  </conditionalFormatting>
  <conditionalFormatting sqref="AA15">
    <cfRule type="cellIs" dxfId="22728" priority="10733" operator="equal">
      <formula>"jan."</formula>
    </cfRule>
  </conditionalFormatting>
  <conditionalFormatting sqref="AA15">
    <cfRule type="cellIs" dxfId="22727" priority="10732" operator="equal">
      <formula>"jan."</formula>
    </cfRule>
  </conditionalFormatting>
  <conditionalFormatting sqref="AB15">
    <cfRule type="cellIs" dxfId="22726" priority="10731" operator="equal">
      <formula>"jan."</formula>
    </cfRule>
  </conditionalFormatting>
  <conditionalFormatting sqref="AA15">
    <cfRule type="cellIs" dxfId="22725" priority="10730" operator="equal">
      <formula>"jan."</formula>
    </cfRule>
  </conditionalFormatting>
  <conditionalFormatting sqref="AA15">
    <cfRule type="cellIs" dxfId="22724" priority="10729" operator="equal">
      <formula>"jan."</formula>
    </cfRule>
  </conditionalFormatting>
  <conditionalFormatting sqref="AA15">
    <cfRule type="cellIs" dxfId="22723" priority="10728" operator="equal">
      <formula>"jan."</formula>
    </cfRule>
  </conditionalFormatting>
  <conditionalFormatting sqref="AB15">
    <cfRule type="cellIs" dxfId="22722" priority="10727" operator="equal">
      <formula>"jan."</formula>
    </cfRule>
  </conditionalFormatting>
  <conditionalFormatting sqref="AA15">
    <cfRule type="cellIs" dxfId="22721" priority="10726" operator="equal">
      <formula>"jan."</formula>
    </cfRule>
  </conditionalFormatting>
  <conditionalFormatting sqref="AA15">
    <cfRule type="cellIs" dxfId="22720" priority="10725" operator="equal">
      <formula>"jan."</formula>
    </cfRule>
  </conditionalFormatting>
  <conditionalFormatting sqref="AA15">
    <cfRule type="cellIs" dxfId="22719" priority="10724" operator="equal">
      <formula>"jan."</formula>
    </cfRule>
  </conditionalFormatting>
  <conditionalFormatting sqref="AA15">
    <cfRule type="cellIs" dxfId="22718" priority="10723" operator="equal">
      <formula>"jan."</formula>
    </cfRule>
  </conditionalFormatting>
  <conditionalFormatting sqref="AB15">
    <cfRule type="cellIs" dxfId="22717" priority="10722" operator="equal">
      <formula>"jan."</formula>
    </cfRule>
  </conditionalFormatting>
  <conditionalFormatting sqref="AA15">
    <cfRule type="cellIs" dxfId="22716" priority="10721" operator="equal">
      <formula>"jan."</formula>
    </cfRule>
  </conditionalFormatting>
  <conditionalFormatting sqref="AA15">
    <cfRule type="cellIs" dxfId="22715" priority="10720" operator="equal">
      <formula>"jan."</formula>
    </cfRule>
  </conditionalFormatting>
  <conditionalFormatting sqref="AC15">
    <cfRule type="cellIs" dxfId="22714" priority="10719" operator="equal">
      <formula>"jan."</formula>
    </cfRule>
  </conditionalFormatting>
  <conditionalFormatting sqref="AD15">
    <cfRule type="cellIs" dxfId="22713" priority="10718" operator="equal">
      <formula>"jan."</formula>
    </cfRule>
  </conditionalFormatting>
  <conditionalFormatting sqref="AE15">
    <cfRule type="cellIs" dxfId="22712" priority="10717" operator="equal">
      <formula>"jan."</formula>
    </cfRule>
  </conditionalFormatting>
  <conditionalFormatting sqref="AC15">
    <cfRule type="cellIs" dxfId="22711" priority="10716" operator="equal">
      <formula>"jan."</formula>
    </cfRule>
  </conditionalFormatting>
  <conditionalFormatting sqref="AB15">
    <cfRule type="cellIs" dxfId="22710" priority="10715" operator="equal">
      <formula>"jan."</formula>
    </cfRule>
  </conditionalFormatting>
  <conditionalFormatting sqref="AC15">
    <cfRule type="cellIs" dxfId="22709" priority="10714" operator="equal">
      <formula>"jan."</formula>
    </cfRule>
  </conditionalFormatting>
  <conditionalFormatting sqref="AB15">
    <cfRule type="cellIs" dxfId="22708" priority="10713" operator="equal">
      <formula>"jan."</formula>
    </cfRule>
  </conditionalFormatting>
  <conditionalFormatting sqref="AC15">
    <cfRule type="cellIs" dxfId="22707" priority="10712" operator="equal">
      <formula>"jan."</formula>
    </cfRule>
  </conditionalFormatting>
  <conditionalFormatting sqref="AA15">
    <cfRule type="cellIs" dxfId="22706" priority="10711" operator="equal">
      <formula>"jan."</formula>
    </cfRule>
  </conditionalFormatting>
  <conditionalFormatting sqref="AB15">
    <cfRule type="cellIs" dxfId="22705" priority="10710" operator="equal">
      <formula>"jan."</formula>
    </cfRule>
  </conditionalFormatting>
  <conditionalFormatting sqref="AB15">
    <cfRule type="cellIs" dxfId="22704" priority="10709" operator="equal">
      <formula>"jan."</formula>
    </cfRule>
  </conditionalFormatting>
  <conditionalFormatting sqref="AA15">
    <cfRule type="cellIs" dxfId="22703" priority="10708" operator="equal">
      <formula>"jan."</formula>
    </cfRule>
  </conditionalFormatting>
  <conditionalFormatting sqref="AB15">
    <cfRule type="cellIs" dxfId="22702" priority="10707" operator="equal">
      <formula>"jan."</formula>
    </cfRule>
  </conditionalFormatting>
  <conditionalFormatting sqref="AA15">
    <cfRule type="cellIs" dxfId="22701" priority="10706" operator="equal">
      <formula>"jan."</formula>
    </cfRule>
  </conditionalFormatting>
  <conditionalFormatting sqref="AA15">
    <cfRule type="cellIs" dxfId="22700" priority="10704" operator="equal">
      <formula>"jan."</formula>
    </cfRule>
  </conditionalFormatting>
  <conditionalFormatting sqref="AC15">
    <cfRule type="cellIs" dxfId="22699" priority="10703" operator="equal">
      <formula>"jan."</formula>
    </cfRule>
  </conditionalFormatting>
  <conditionalFormatting sqref="AB15">
    <cfRule type="cellIs" dxfId="22698" priority="10702" operator="equal">
      <formula>"jan."</formula>
    </cfRule>
  </conditionalFormatting>
  <conditionalFormatting sqref="AA15">
    <cfRule type="cellIs" dxfId="22697" priority="10701" operator="equal">
      <formula>"jan."</formula>
    </cfRule>
  </conditionalFormatting>
  <conditionalFormatting sqref="AB15">
    <cfRule type="cellIs" dxfId="22696" priority="10700" operator="equal">
      <formula>"jan."</formula>
    </cfRule>
  </conditionalFormatting>
  <conditionalFormatting sqref="AA15">
    <cfRule type="cellIs" dxfId="22695" priority="10699" operator="equal">
      <formula>"jan."</formula>
    </cfRule>
  </conditionalFormatting>
  <conditionalFormatting sqref="AA15">
    <cfRule type="cellIs" dxfId="22694" priority="10697" operator="equal">
      <formula>"jan."</formula>
    </cfRule>
  </conditionalFormatting>
  <conditionalFormatting sqref="AC15">
    <cfRule type="cellIs" dxfId="22693" priority="10696" operator="equal">
      <formula>"jan."</formula>
    </cfRule>
  </conditionalFormatting>
  <conditionalFormatting sqref="AA15">
    <cfRule type="cellIs" dxfId="22692" priority="10693" operator="equal">
      <formula>"jan."</formula>
    </cfRule>
  </conditionalFormatting>
  <conditionalFormatting sqref="AB15">
    <cfRule type="cellIs" dxfId="22691" priority="10692" operator="equal">
      <formula>"jan."</formula>
    </cfRule>
  </conditionalFormatting>
  <conditionalFormatting sqref="AB15">
    <cfRule type="cellIs" dxfId="22690" priority="10691" operator="equal">
      <formula>"jan."</formula>
    </cfRule>
  </conditionalFormatting>
  <conditionalFormatting sqref="AA15">
    <cfRule type="cellIs" dxfId="22689" priority="10690" operator="equal">
      <formula>"jan."</formula>
    </cfRule>
  </conditionalFormatting>
  <conditionalFormatting sqref="AB15">
    <cfRule type="cellIs" dxfId="22688" priority="10689" operator="equal">
      <formula>"jan."</formula>
    </cfRule>
  </conditionalFormatting>
  <conditionalFormatting sqref="AA15">
    <cfRule type="cellIs" dxfId="22687" priority="10688" operator="equal">
      <formula>"jan."</formula>
    </cfRule>
  </conditionalFormatting>
  <conditionalFormatting sqref="AB15">
    <cfRule type="cellIs" dxfId="22686" priority="10687" operator="equal">
      <formula>"jan."</formula>
    </cfRule>
  </conditionalFormatting>
  <conditionalFormatting sqref="AA15">
    <cfRule type="cellIs" dxfId="22685" priority="10686" operator="equal">
      <formula>"jan."</formula>
    </cfRule>
  </conditionalFormatting>
  <conditionalFormatting sqref="AC15">
    <cfRule type="cellIs" dxfId="22684" priority="10685" operator="equal">
      <formula>"jan."</formula>
    </cfRule>
  </conditionalFormatting>
  <conditionalFormatting sqref="AA15">
    <cfRule type="cellIs" dxfId="22683" priority="10684" operator="equal">
      <formula>"jan."</formula>
    </cfRule>
  </conditionalFormatting>
  <conditionalFormatting sqref="AA15">
    <cfRule type="cellIs" dxfId="22682" priority="10683" operator="equal">
      <formula>"jan."</formula>
    </cfRule>
  </conditionalFormatting>
  <conditionalFormatting sqref="AA15">
    <cfRule type="cellIs" dxfId="22681" priority="10682" operator="equal">
      <formula>"jan."</formula>
    </cfRule>
  </conditionalFormatting>
  <conditionalFormatting sqref="AB15">
    <cfRule type="cellIs" dxfId="22680" priority="10681" operator="equal">
      <formula>"jan."</formula>
    </cfRule>
  </conditionalFormatting>
  <conditionalFormatting sqref="AA15">
    <cfRule type="cellIs" dxfId="22679" priority="10680" operator="equal">
      <formula>"jan."</formula>
    </cfRule>
  </conditionalFormatting>
  <conditionalFormatting sqref="AA15">
    <cfRule type="cellIs" dxfId="22678" priority="10679" operator="equal">
      <formula>"jan."</formula>
    </cfRule>
  </conditionalFormatting>
  <conditionalFormatting sqref="AA15">
    <cfRule type="cellIs" dxfId="22677" priority="10678" operator="equal">
      <formula>"jan."</formula>
    </cfRule>
  </conditionalFormatting>
  <conditionalFormatting sqref="AB15">
    <cfRule type="cellIs" dxfId="22676" priority="10677" operator="equal">
      <formula>"jan."</formula>
    </cfRule>
  </conditionalFormatting>
  <conditionalFormatting sqref="AA15">
    <cfRule type="cellIs" dxfId="22675" priority="10676" operator="equal">
      <formula>"jan."</formula>
    </cfRule>
  </conditionalFormatting>
  <conditionalFormatting sqref="AB15">
    <cfRule type="cellIs" dxfId="22674" priority="10675" operator="equal">
      <formula>"jan."</formula>
    </cfRule>
  </conditionalFormatting>
  <conditionalFormatting sqref="AA15">
    <cfRule type="cellIs" dxfId="22673" priority="10674" operator="equal">
      <formula>"jan."</formula>
    </cfRule>
  </conditionalFormatting>
  <conditionalFormatting sqref="AB15">
    <cfRule type="cellIs" dxfId="22672" priority="10673" operator="equal">
      <formula>"jan."</formula>
    </cfRule>
  </conditionalFormatting>
  <conditionalFormatting sqref="AA15">
    <cfRule type="cellIs" dxfId="22671" priority="10672" operator="equal">
      <formula>"jan."</formula>
    </cfRule>
  </conditionalFormatting>
  <conditionalFormatting sqref="AB15">
    <cfRule type="cellIs" dxfId="22670" priority="10671" operator="equal">
      <formula>"jan."</formula>
    </cfRule>
  </conditionalFormatting>
  <conditionalFormatting sqref="AA15">
    <cfRule type="cellIs" dxfId="22669" priority="10670" operator="equal">
      <formula>"jan."</formula>
    </cfRule>
  </conditionalFormatting>
  <conditionalFormatting sqref="AA15">
    <cfRule type="cellIs" dxfId="22668" priority="10669" operator="equal">
      <formula>"jan."</formula>
    </cfRule>
  </conditionalFormatting>
  <conditionalFormatting sqref="AA15">
    <cfRule type="cellIs" dxfId="22667" priority="10668" operator="equal">
      <formula>"jan."</formula>
    </cfRule>
  </conditionalFormatting>
  <conditionalFormatting sqref="AA15">
    <cfRule type="cellIs" dxfId="22666" priority="10667" operator="equal">
      <formula>"jan."</formula>
    </cfRule>
  </conditionalFormatting>
  <conditionalFormatting sqref="AB15">
    <cfRule type="cellIs" dxfId="22665" priority="10666" operator="equal">
      <formula>"jan."</formula>
    </cfRule>
  </conditionalFormatting>
  <conditionalFormatting sqref="AA15">
    <cfRule type="cellIs" dxfId="22664" priority="10665" operator="equal">
      <formula>"jan."</formula>
    </cfRule>
  </conditionalFormatting>
  <conditionalFormatting sqref="AA15">
    <cfRule type="cellIs" dxfId="22663" priority="10664" operator="equal">
      <formula>"jan."</formula>
    </cfRule>
  </conditionalFormatting>
  <conditionalFormatting sqref="AA15">
    <cfRule type="cellIs" dxfId="22662" priority="10663" operator="equal">
      <formula>"jan."</formula>
    </cfRule>
  </conditionalFormatting>
  <conditionalFormatting sqref="AB15">
    <cfRule type="cellIs" dxfId="22661" priority="10662" operator="equal">
      <formula>"jan."</formula>
    </cfRule>
  </conditionalFormatting>
  <conditionalFormatting sqref="AA15">
    <cfRule type="cellIs" dxfId="22660" priority="10661" operator="equal">
      <formula>"jan."</formula>
    </cfRule>
  </conditionalFormatting>
  <conditionalFormatting sqref="AA15">
    <cfRule type="cellIs" dxfId="22659" priority="10660" operator="equal">
      <formula>"jan."</formula>
    </cfRule>
  </conditionalFormatting>
  <conditionalFormatting sqref="AA15">
    <cfRule type="cellIs" dxfId="22658" priority="10659" operator="equal">
      <formula>"jan."</formula>
    </cfRule>
  </conditionalFormatting>
  <conditionalFormatting sqref="AA15">
    <cfRule type="cellIs" dxfId="22657" priority="10658" operator="equal">
      <formula>"jan."</formula>
    </cfRule>
  </conditionalFormatting>
  <conditionalFormatting sqref="AB15">
    <cfRule type="cellIs" dxfId="22656" priority="10657" operator="equal">
      <formula>"jan."</formula>
    </cfRule>
  </conditionalFormatting>
  <conditionalFormatting sqref="AA15">
    <cfRule type="cellIs" dxfId="22655" priority="10656" operator="equal">
      <formula>"jan."</formula>
    </cfRule>
  </conditionalFormatting>
  <conditionalFormatting sqref="AA15">
    <cfRule type="cellIs" dxfId="22654" priority="10655" operator="equal">
      <formula>"jan."</formula>
    </cfRule>
  </conditionalFormatting>
  <conditionalFormatting sqref="AC15">
    <cfRule type="cellIs" dxfId="22653" priority="10654" operator="equal">
      <formula>"jan."</formula>
    </cfRule>
  </conditionalFormatting>
  <conditionalFormatting sqref="AB15">
    <cfRule type="cellIs" dxfId="22652" priority="10653" operator="equal">
      <formula>"jan."</formula>
    </cfRule>
  </conditionalFormatting>
  <conditionalFormatting sqref="AA15">
    <cfRule type="cellIs" dxfId="22651" priority="10652" operator="equal">
      <formula>"jan."</formula>
    </cfRule>
  </conditionalFormatting>
  <conditionalFormatting sqref="AB15">
    <cfRule type="cellIs" dxfId="22650" priority="10651" operator="equal">
      <formula>"jan."</formula>
    </cfRule>
  </conditionalFormatting>
  <conditionalFormatting sqref="AA15">
    <cfRule type="cellIs" dxfId="22649" priority="10650" operator="equal">
      <formula>"jan."</formula>
    </cfRule>
  </conditionalFormatting>
  <conditionalFormatting sqref="AB15">
    <cfRule type="cellIs" dxfId="22648" priority="10649" operator="equal">
      <formula>"jan."</formula>
    </cfRule>
  </conditionalFormatting>
  <conditionalFormatting sqref="AA15">
    <cfRule type="cellIs" dxfId="22647" priority="10648" operator="equal">
      <formula>"jan."</formula>
    </cfRule>
  </conditionalFormatting>
  <conditionalFormatting sqref="AA15">
    <cfRule type="cellIs" dxfId="22646" priority="10647" operator="equal">
      <formula>"jan."</formula>
    </cfRule>
  </conditionalFormatting>
  <conditionalFormatting sqref="AA15">
    <cfRule type="cellIs" dxfId="22645" priority="10646" operator="equal">
      <formula>"jan."</formula>
    </cfRule>
  </conditionalFormatting>
  <conditionalFormatting sqref="AA15">
    <cfRule type="cellIs" dxfId="22644" priority="10645" operator="equal">
      <formula>"jan."</formula>
    </cfRule>
  </conditionalFormatting>
  <conditionalFormatting sqref="AB15">
    <cfRule type="cellIs" dxfId="22643" priority="10644" operator="equal">
      <formula>"jan."</formula>
    </cfRule>
  </conditionalFormatting>
  <conditionalFormatting sqref="AA15">
    <cfRule type="cellIs" dxfId="22642" priority="10643" operator="equal">
      <formula>"jan."</formula>
    </cfRule>
  </conditionalFormatting>
  <conditionalFormatting sqref="AA15">
    <cfRule type="cellIs" dxfId="22641" priority="10642" operator="equal">
      <formula>"jan."</formula>
    </cfRule>
  </conditionalFormatting>
  <conditionalFormatting sqref="AA15">
    <cfRule type="cellIs" dxfId="22640" priority="10641" operator="equal">
      <formula>"jan."</formula>
    </cfRule>
  </conditionalFormatting>
  <conditionalFormatting sqref="AB15">
    <cfRule type="cellIs" dxfId="22639" priority="10640" operator="equal">
      <formula>"jan."</formula>
    </cfRule>
  </conditionalFormatting>
  <conditionalFormatting sqref="AA15">
    <cfRule type="cellIs" dxfId="22638" priority="10638" operator="equal">
      <formula>"jan."</formula>
    </cfRule>
  </conditionalFormatting>
  <conditionalFormatting sqref="AA15">
    <cfRule type="cellIs" dxfId="22637" priority="10637" operator="equal">
      <formula>"jan."</formula>
    </cfRule>
  </conditionalFormatting>
  <conditionalFormatting sqref="AA15">
    <cfRule type="cellIs" dxfId="22636" priority="10636" operator="equal">
      <formula>"jan."</formula>
    </cfRule>
  </conditionalFormatting>
  <conditionalFormatting sqref="AB15">
    <cfRule type="cellIs" dxfId="22635" priority="10635" operator="equal">
      <formula>"jan."</formula>
    </cfRule>
  </conditionalFormatting>
  <conditionalFormatting sqref="AA15">
    <cfRule type="cellIs" dxfId="22634" priority="10634" operator="equal">
      <formula>"jan."</formula>
    </cfRule>
  </conditionalFormatting>
  <conditionalFormatting sqref="AA15">
    <cfRule type="cellIs" dxfId="22633" priority="10633" operator="equal">
      <formula>"jan."</formula>
    </cfRule>
  </conditionalFormatting>
  <conditionalFormatting sqref="AA15">
    <cfRule type="cellIs" dxfId="22632" priority="10632" operator="equal">
      <formula>"jan."</formula>
    </cfRule>
  </conditionalFormatting>
  <conditionalFormatting sqref="AA15">
    <cfRule type="cellIs" dxfId="22631" priority="10631" operator="equal">
      <formula>"jan."</formula>
    </cfRule>
  </conditionalFormatting>
  <conditionalFormatting sqref="AA15">
    <cfRule type="cellIs" dxfId="22630" priority="10630" operator="equal">
      <formula>"jan."</formula>
    </cfRule>
  </conditionalFormatting>
  <conditionalFormatting sqref="AA15">
    <cfRule type="cellIs" dxfId="22629" priority="10629" operator="equal">
      <formula>"jan."</formula>
    </cfRule>
  </conditionalFormatting>
  <conditionalFormatting sqref="AA15">
    <cfRule type="cellIs" dxfId="22628" priority="10628" operator="equal">
      <formula>"jan."</formula>
    </cfRule>
  </conditionalFormatting>
  <conditionalFormatting sqref="AA15">
    <cfRule type="cellIs" dxfId="22627" priority="10627" operator="equal">
      <formula>"jan."</formula>
    </cfRule>
  </conditionalFormatting>
  <conditionalFormatting sqref="AB15">
    <cfRule type="cellIs" dxfId="22626" priority="10626" operator="equal">
      <formula>"jan."</formula>
    </cfRule>
  </conditionalFormatting>
  <conditionalFormatting sqref="AC15">
    <cfRule type="cellIs" dxfId="22625" priority="10625" operator="equal">
      <formula>"jan."</formula>
    </cfRule>
  </conditionalFormatting>
  <conditionalFormatting sqref="AD15">
    <cfRule type="cellIs" dxfId="22624" priority="10624" operator="equal">
      <formula>"jan."</formula>
    </cfRule>
  </conditionalFormatting>
  <conditionalFormatting sqref="AC15">
    <cfRule type="cellIs" dxfId="22623" priority="10623" operator="equal">
      <formula>"jan."</formula>
    </cfRule>
  </conditionalFormatting>
  <conditionalFormatting sqref="AB15">
    <cfRule type="cellIs" dxfId="22622" priority="10622" operator="equal">
      <formula>"jan."</formula>
    </cfRule>
  </conditionalFormatting>
  <conditionalFormatting sqref="AC15">
    <cfRule type="cellIs" dxfId="22621" priority="10621" operator="equal">
      <formula>"jan."</formula>
    </cfRule>
  </conditionalFormatting>
  <conditionalFormatting sqref="AC15">
    <cfRule type="cellIs" dxfId="22620" priority="10619" operator="equal">
      <formula>"jan."</formula>
    </cfRule>
  </conditionalFormatting>
  <conditionalFormatting sqref="AA15">
    <cfRule type="cellIs" dxfId="22619" priority="10618" operator="equal">
      <formula>"jan."</formula>
    </cfRule>
  </conditionalFormatting>
  <conditionalFormatting sqref="AB15">
    <cfRule type="cellIs" dxfId="22618" priority="10617" operator="equal">
      <formula>"jan."</formula>
    </cfRule>
  </conditionalFormatting>
  <conditionalFormatting sqref="AB15">
    <cfRule type="cellIs" dxfId="22617" priority="10616" operator="equal">
      <formula>"jan."</formula>
    </cfRule>
  </conditionalFormatting>
  <conditionalFormatting sqref="AA15">
    <cfRule type="cellIs" dxfId="22616" priority="10615" operator="equal">
      <formula>"jan."</formula>
    </cfRule>
  </conditionalFormatting>
  <conditionalFormatting sqref="AB15">
    <cfRule type="cellIs" dxfId="22615" priority="10614" operator="equal">
      <formula>"jan."</formula>
    </cfRule>
  </conditionalFormatting>
  <conditionalFormatting sqref="AA15">
    <cfRule type="cellIs" dxfId="22614" priority="10613" operator="equal">
      <formula>"jan."</formula>
    </cfRule>
  </conditionalFormatting>
  <conditionalFormatting sqref="AB15">
    <cfRule type="cellIs" dxfId="22613" priority="10612" operator="equal">
      <formula>"jan."</formula>
    </cfRule>
  </conditionalFormatting>
  <conditionalFormatting sqref="AA15">
    <cfRule type="cellIs" dxfId="22612" priority="10611" operator="equal">
      <formula>"jan."</formula>
    </cfRule>
  </conditionalFormatting>
  <conditionalFormatting sqref="AC15">
    <cfRule type="cellIs" dxfId="22611" priority="10610" operator="equal">
      <formula>"jan."</formula>
    </cfRule>
  </conditionalFormatting>
  <conditionalFormatting sqref="AB15">
    <cfRule type="cellIs" dxfId="22610" priority="10609" operator="equal">
      <formula>"jan."</formula>
    </cfRule>
  </conditionalFormatting>
  <conditionalFormatting sqref="AA15">
    <cfRule type="cellIs" dxfId="22609" priority="10608" operator="equal">
      <formula>"jan."</formula>
    </cfRule>
  </conditionalFormatting>
  <conditionalFormatting sqref="AB15">
    <cfRule type="cellIs" dxfId="22608" priority="10607" operator="equal">
      <formula>"jan."</formula>
    </cfRule>
  </conditionalFormatting>
  <conditionalFormatting sqref="AA15">
    <cfRule type="cellIs" dxfId="22607" priority="10606" operator="equal">
      <formula>"jan."</formula>
    </cfRule>
  </conditionalFormatting>
  <conditionalFormatting sqref="AA15">
    <cfRule type="cellIs" dxfId="22606" priority="10604" operator="equal">
      <formula>"jan."</formula>
    </cfRule>
  </conditionalFormatting>
  <conditionalFormatting sqref="AC15">
    <cfRule type="cellIs" dxfId="22605" priority="10603" operator="equal">
      <formula>"jan."</formula>
    </cfRule>
  </conditionalFormatting>
  <conditionalFormatting sqref="AA15">
    <cfRule type="cellIs" dxfId="22604" priority="10602" operator="equal">
      <formula>"jan."</formula>
    </cfRule>
  </conditionalFormatting>
  <conditionalFormatting sqref="AA15">
    <cfRule type="cellIs" dxfId="22603" priority="10601" operator="equal">
      <formula>"jan."</formula>
    </cfRule>
  </conditionalFormatting>
  <conditionalFormatting sqref="AB15">
    <cfRule type="cellIs" dxfId="22602" priority="10599" operator="equal">
      <formula>"jan."</formula>
    </cfRule>
  </conditionalFormatting>
  <conditionalFormatting sqref="AA15">
    <cfRule type="cellIs" dxfId="22601" priority="10597" operator="equal">
      <formula>"jan."</formula>
    </cfRule>
  </conditionalFormatting>
  <conditionalFormatting sqref="AA15">
    <cfRule type="cellIs" dxfId="22600" priority="10595" operator="equal">
      <formula>"jan."</formula>
    </cfRule>
  </conditionalFormatting>
  <conditionalFormatting sqref="AB15">
    <cfRule type="cellIs" dxfId="22599" priority="10594" operator="equal">
      <formula>"jan."</formula>
    </cfRule>
  </conditionalFormatting>
  <conditionalFormatting sqref="AA15">
    <cfRule type="cellIs" dxfId="22598" priority="10593" operator="equal">
      <formula>"jan."</formula>
    </cfRule>
  </conditionalFormatting>
  <conditionalFormatting sqref="AC15">
    <cfRule type="cellIs" dxfId="22597" priority="10592" operator="equal">
      <formula>"jan."</formula>
    </cfRule>
  </conditionalFormatting>
  <conditionalFormatting sqref="AA15">
    <cfRule type="cellIs" dxfId="22596" priority="10591" operator="equal">
      <formula>"jan."</formula>
    </cfRule>
  </conditionalFormatting>
  <conditionalFormatting sqref="AA15">
    <cfRule type="cellIs" dxfId="22595" priority="10590" operator="equal">
      <formula>"jan."</formula>
    </cfRule>
  </conditionalFormatting>
  <conditionalFormatting sqref="AA15">
    <cfRule type="cellIs" dxfId="22594" priority="10589" operator="equal">
      <formula>"jan."</formula>
    </cfRule>
  </conditionalFormatting>
  <conditionalFormatting sqref="AB15">
    <cfRule type="cellIs" dxfId="22593" priority="10588" operator="equal">
      <formula>"jan."</formula>
    </cfRule>
  </conditionalFormatting>
  <conditionalFormatting sqref="AA15">
    <cfRule type="cellIs" dxfId="22592" priority="10587" operator="equal">
      <formula>"jan."</formula>
    </cfRule>
  </conditionalFormatting>
  <conditionalFormatting sqref="AA15">
    <cfRule type="cellIs" dxfId="22591" priority="10586" operator="equal">
      <formula>"jan."</formula>
    </cfRule>
  </conditionalFormatting>
  <conditionalFormatting sqref="AA15">
    <cfRule type="cellIs" dxfId="22590" priority="10585" operator="equal">
      <formula>"jan."</formula>
    </cfRule>
  </conditionalFormatting>
  <conditionalFormatting sqref="AB15">
    <cfRule type="cellIs" dxfId="22589" priority="10584" operator="equal">
      <formula>"jan."</formula>
    </cfRule>
  </conditionalFormatting>
  <conditionalFormatting sqref="AA15">
    <cfRule type="cellIs" dxfId="22588" priority="10583" operator="equal">
      <formula>"jan."</formula>
    </cfRule>
  </conditionalFormatting>
  <conditionalFormatting sqref="AB15">
    <cfRule type="cellIs" dxfId="22587" priority="10582" operator="equal">
      <formula>"jan."</formula>
    </cfRule>
  </conditionalFormatting>
  <conditionalFormatting sqref="AA15">
    <cfRule type="cellIs" dxfId="22586" priority="10581" operator="equal">
      <formula>"jan."</formula>
    </cfRule>
  </conditionalFormatting>
  <conditionalFormatting sqref="AB15">
    <cfRule type="cellIs" dxfId="22585" priority="10580" operator="equal">
      <formula>"jan."</formula>
    </cfRule>
  </conditionalFormatting>
  <conditionalFormatting sqref="AA15">
    <cfRule type="cellIs" dxfId="22584" priority="10579" operator="equal">
      <formula>"jan."</formula>
    </cfRule>
  </conditionalFormatting>
  <conditionalFormatting sqref="AB15">
    <cfRule type="cellIs" dxfId="22583" priority="10578" operator="equal">
      <formula>"jan."</formula>
    </cfRule>
  </conditionalFormatting>
  <conditionalFormatting sqref="AA15">
    <cfRule type="cellIs" dxfId="22582" priority="10577" operator="equal">
      <formula>"jan."</formula>
    </cfRule>
  </conditionalFormatting>
  <conditionalFormatting sqref="AA15">
    <cfRule type="cellIs" dxfId="22581" priority="10576" operator="equal">
      <formula>"jan."</formula>
    </cfRule>
  </conditionalFormatting>
  <conditionalFormatting sqref="AA15">
    <cfRule type="cellIs" dxfId="22580" priority="10575" operator="equal">
      <formula>"jan."</formula>
    </cfRule>
  </conditionalFormatting>
  <conditionalFormatting sqref="AA15">
    <cfRule type="cellIs" dxfId="22579" priority="10574" operator="equal">
      <formula>"jan."</formula>
    </cfRule>
  </conditionalFormatting>
  <conditionalFormatting sqref="AB15">
    <cfRule type="cellIs" dxfId="22578" priority="10573" operator="equal">
      <formula>"jan."</formula>
    </cfRule>
  </conditionalFormatting>
  <conditionalFormatting sqref="AA15">
    <cfRule type="cellIs" dxfId="22577" priority="10572" operator="equal">
      <formula>"jan."</formula>
    </cfRule>
  </conditionalFormatting>
  <conditionalFormatting sqref="AA15">
    <cfRule type="cellIs" dxfId="22576" priority="10571" operator="equal">
      <formula>"jan."</formula>
    </cfRule>
  </conditionalFormatting>
  <conditionalFormatting sqref="AA15">
    <cfRule type="cellIs" dxfId="22575" priority="10570" operator="equal">
      <formula>"jan."</formula>
    </cfRule>
  </conditionalFormatting>
  <conditionalFormatting sqref="AB15">
    <cfRule type="cellIs" dxfId="22574" priority="10569" operator="equal">
      <formula>"jan."</formula>
    </cfRule>
  </conditionalFormatting>
  <conditionalFormatting sqref="AA15">
    <cfRule type="cellIs" dxfId="22573" priority="10568" operator="equal">
      <formula>"jan."</formula>
    </cfRule>
  </conditionalFormatting>
  <conditionalFormatting sqref="AA15">
    <cfRule type="cellIs" dxfId="22572" priority="10567" operator="equal">
      <formula>"jan."</formula>
    </cfRule>
  </conditionalFormatting>
  <conditionalFormatting sqref="AA15">
    <cfRule type="cellIs" dxfId="22571" priority="10566" operator="equal">
      <formula>"jan."</formula>
    </cfRule>
  </conditionalFormatting>
  <conditionalFormatting sqref="AA15">
    <cfRule type="cellIs" dxfId="22570" priority="10565" operator="equal">
      <formula>"jan."</formula>
    </cfRule>
  </conditionalFormatting>
  <conditionalFormatting sqref="AA15">
    <cfRule type="cellIs" dxfId="22569" priority="10563" operator="equal">
      <formula>"jan."</formula>
    </cfRule>
  </conditionalFormatting>
  <conditionalFormatting sqref="AA15">
    <cfRule type="cellIs" dxfId="22568" priority="10562" operator="equal">
      <formula>"jan."</formula>
    </cfRule>
  </conditionalFormatting>
  <conditionalFormatting sqref="AC15">
    <cfRule type="cellIs" dxfId="22567" priority="10561" operator="equal">
      <formula>"jan."</formula>
    </cfRule>
  </conditionalFormatting>
  <conditionalFormatting sqref="AB15">
    <cfRule type="cellIs" dxfId="22566" priority="10560" operator="equal">
      <formula>"jan."</formula>
    </cfRule>
  </conditionalFormatting>
  <conditionalFormatting sqref="AA15">
    <cfRule type="cellIs" dxfId="22565" priority="10559" operator="equal">
      <formula>"jan."</formula>
    </cfRule>
  </conditionalFormatting>
  <conditionalFormatting sqref="AB15">
    <cfRule type="cellIs" dxfId="22564" priority="10558" operator="equal">
      <formula>"jan."</formula>
    </cfRule>
  </conditionalFormatting>
  <conditionalFormatting sqref="AA15">
    <cfRule type="cellIs" dxfId="22563" priority="10557" operator="equal">
      <formula>"jan."</formula>
    </cfRule>
  </conditionalFormatting>
  <conditionalFormatting sqref="AB15">
    <cfRule type="cellIs" dxfId="22562" priority="10556" operator="equal">
      <formula>"jan."</formula>
    </cfRule>
  </conditionalFormatting>
  <conditionalFormatting sqref="AA15">
    <cfRule type="cellIs" dxfId="22561" priority="10554" operator="equal">
      <formula>"jan."</formula>
    </cfRule>
  </conditionalFormatting>
  <conditionalFormatting sqref="AA15">
    <cfRule type="cellIs" dxfId="22560" priority="10553" operator="equal">
      <formula>"jan."</formula>
    </cfRule>
  </conditionalFormatting>
  <conditionalFormatting sqref="AA15">
    <cfRule type="cellIs" dxfId="22559" priority="10552" operator="equal">
      <formula>"jan."</formula>
    </cfRule>
  </conditionalFormatting>
  <conditionalFormatting sqref="AB15">
    <cfRule type="cellIs" dxfId="22558" priority="10551" operator="equal">
      <formula>"jan."</formula>
    </cfRule>
  </conditionalFormatting>
  <conditionalFormatting sqref="AA15">
    <cfRule type="cellIs" dxfId="22557" priority="10550" operator="equal">
      <formula>"jan."</formula>
    </cfRule>
  </conditionalFormatting>
  <conditionalFormatting sqref="AA15">
    <cfRule type="cellIs" dxfId="22556" priority="10549" operator="equal">
      <formula>"jan."</formula>
    </cfRule>
  </conditionalFormatting>
  <conditionalFormatting sqref="AA15">
    <cfRule type="cellIs" dxfId="22555" priority="10548" operator="equal">
      <formula>"jan."</formula>
    </cfRule>
  </conditionalFormatting>
  <conditionalFormatting sqref="AA15">
    <cfRule type="cellIs" dxfId="22554" priority="10545" operator="equal">
      <formula>"jan."</formula>
    </cfRule>
  </conditionalFormatting>
  <conditionalFormatting sqref="AA15">
    <cfRule type="cellIs" dxfId="22553" priority="10544" operator="equal">
      <formula>"jan."</formula>
    </cfRule>
  </conditionalFormatting>
  <conditionalFormatting sqref="AA15">
    <cfRule type="cellIs" dxfId="22552" priority="10543" operator="equal">
      <formula>"jan."</formula>
    </cfRule>
  </conditionalFormatting>
  <conditionalFormatting sqref="AB15">
    <cfRule type="cellIs" dxfId="22551" priority="10542" operator="equal">
      <formula>"jan."</formula>
    </cfRule>
  </conditionalFormatting>
  <conditionalFormatting sqref="AA15">
    <cfRule type="cellIs" dxfId="22550" priority="10541" operator="equal">
      <formula>"jan."</formula>
    </cfRule>
  </conditionalFormatting>
  <conditionalFormatting sqref="AA15">
    <cfRule type="cellIs" dxfId="22549" priority="10540" operator="equal">
      <formula>"jan."</formula>
    </cfRule>
  </conditionalFormatting>
  <conditionalFormatting sqref="AA15">
    <cfRule type="cellIs" dxfId="22548" priority="10539" operator="equal">
      <formula>"jan."</formula>
    </cfRule>
  </conditionalFormatting>
  <conditionalFormatting sqref="AA15">
    <cfRule type="cellIs" dxfId="22547" priority="10538" operator="equal">
      <formula>"jan."</formula>
    </cfRule>
  </conditionalFormatting>
  <conditionalFormatting sqref="AA15">
    <cfRule type="cellIs" dxfId="22546" priority="10537" operator="equal">
      <formula>"jan."</formula>
    </cfRule>
  </conditionalFormatting>
  <conditionalFormatting sqref="AA15">
    <cfRule type="cellIs" dxfId="22545" priority="10536" operator="equal">
      <formula>"jan."</formula>
    </cfRule>
  </conditionalFormatting>
  <conditionalFormatting sqref="AA15">
    <cfRule type="cellIs" dxfId="22544" priority="10535" operator="equal">
      <formula>"jan."</formula>
    </cfRule>
  </conditionalFormatting>
  <conditionalFormatting sqref="AA15">
    <cfRule type="cellIs" dxfId="22543" priority="10534" operator="equal">
      <formula>"jan."</formula>
    </cfRule>
  </conditionalFormatting>
  <conditionalFormatting sqref="AB15">
    <cfRule type="cellIs" dxfId="22542" priority="10533" operator="equal">
      <formula>"jan."</formula>
    </cfRule>
  </conditionalFormatting>
  <conditionalFormatting sqref="AC15">
    <cfRule type="cellIs" dxfId="22541" priority="10532" operator="equal">
      <formula>"jan."</formula>
    </cfRule>
  </conditionalFormatting>
  <conditionalFormatting sqref="AD15">
    <cfRule type="cellIs" dxfId="22540" priority="10531" operator="equal">
      <formula>"jan."</formula>
    </cfRule>
  </conditionalFormatting>
  <conditionalFormatting sqref="AB15">
    <cfRule type="cellIs" dxfId="22539" priority="10530" operator="equal">
      <formula>"jan."</formula>
    </cfRule>
  </conditionalFormatting>
  <conditionalFormatting sqref="AA15">
    <cfRule type="cellIs" dxfId="22538" priority="10529" operator="equal">
      <formula>"jan."</formula>
    </cfRule>
  </conditionalFormatting>
  <conditionalFormatting sqref="AB15">
    <cfRule type="cellIs" dxfId="22537" priority="10528" operator="equal">
      <formula>"jan."</formula>
    </cfRule>
  </conditionalFormatting>
  <conditionalFormatting sqref="AB15">
    <cfRule type="cellIs" dxfId="22536" priority="10526" operator="equal">
      <formula>"jan."</formula>
    </cfRule>
  </conditionalFormatting>
  <conditionalFormatting sqref="AA15">
    <cfRule type="cellIs" dxfId="22535" priority="10525" operator="equal">
      <formula>"jan."</formula>
    </cfRule>
  </conditionalFormatting>
  <conditionalFormatting sqref="AA15">
    <cfRule type="cellIs" dxfId="22534" priority="10522" operator="equal">
      <formula>"jan."</formula>
    </cfRule>
  </conditionalFormatting>
  <conditionalFormatting sqref="AB15">
    <cfRule type="cellIs" dxfId="22533" priority="10521" operator="equal">
      <formula>"jan."</formula>
    </cfRule>
  </conditionalFormatting>
  <conditionalFormatting sqref="AA15">
    <cfRule type="cellIs" dxfId="22532" priority="10520" operator="equal">
      <formula>"jan."</formula>
    </cfRule>
  </conditionalFormatting>
  <conditionalFormatting sqref="AA15">
    <cfRule type="cellIs" dxfId="22531" priority="10519" operator="equal">
      <formula>"jan."</formula>
    </cfRule>
  </conditionalFormatting>
  <conditionalFormatting sqref="AB15">
    <cfRule type="cellIs" dxfId="22530" priority="10517" operator="equal">
      <formula>"jan."</formula>
    </cfRule>
  </conditionalFormatting>
  <conditionalFormatting sqref="AA15">
    <cfRule type="cellIs" dxfId="22529" priority="10516" operator="equal">
      <formula>"jan."</formula>
    </cfRule>
  </conditionalFormatting>
  <conditionalFormatting sqref="AA15">
    <cfRule type="cellIs" dxfId="22528" priority="10513" operator="equal">
      <formula>"jan."</formula>
    </cfRule>
  </conditionalFormatting>
  <conditionalFormatting sqref="AA15">
    <cfRule type="cellIs" dxfId="22527" priority="10511" operator="equal">
      <formula>"jan."</formula>
    </cfRule>
  </conditionalFormatting>
  <conditionalFormatting sqref="AA15">
    <cfRule type="cellIs" dxfId="22526" priority="10510" operator="equal">
      <formula>"jan."</formula>
    </cfRule>
  </conditionalFormatting>
  <conditionalFormatting sqref="AA15">
    <cfRule type="cellIs" dxfId="22525" priority="10509" operator="equal">
      <formula>"jan."</formula>
    </cfRule>
  </conditionalFormatting>
  <conditionalFormatting sqref="AA15">
    <cfRule type="cellIs" dxfId="22524" priority="10508" operator="equal">
      <formula>"jan."</formula>
    </cfRule>
  </conditionalFormatting>
  <conditionalFormatting sqref="AA15">
    <cfRule type="cellIs" dxfId="22523" priority="10507" operator="equal">
      <formula>"jan."</formula>
    </cfRule>
  </conditionalFormatting>
  <conditionalFormatting sqref="AA15">
    <cfRule type="cellIs" dxfId="22522" priority="10506" operator="equal">
      <formula>"jan."</formula>
    </cfRule>
  </conditionalFormatting>
  <conditionalFormatting sqref="AA15">
    <cfRule type="cellIs" dxfId="22521" priority="10505" operator="equal">
      <formula>"jan."</formula>
    </cfRule>
  </conditionalFormatting>
  <conditionalFormatting sqref="AA15">
    <cfRule type="cellIs" dxfId="22520" priority="10504" operator="equal">
      <formula>"jan."</formula>
    </cfRule>
  </conditionalFormatting>
  <conditionalFormatting sqref="AB15">
    <cfRule type="cellIs" dxfId="22519" priority="10503" operator="equal">
      <formula>"jan."</formula>
    </cfRule>
  </conditionalFormatting>
  <conditionalFormatting sqref="AA15">
    <cfRule type="cellIs" dxfId="22518" priority="10502" operator="equal">
      <formula>"jan."</formula>
    </cfRule>
  </conditionalFormatting>
  <conditionalFormatting sqref="AA15">
    <cfRule type="cellIs" dxfId="22517" priority="10501" operator="equal">
      <formula>"jan."</formula>
    </cfRule>
  </conditionalFormatting>
  <conditionalFormatting sqref="AA15">
    <cfRule type="cellIs" dxfId="22516" priority="10500" operator="equal">
      <formula>"jan."</formula>
    </cfRule>
  </conditionalFormatting>
  <conditionalFormatting sqref="AA15">
    <cfRule type="cellIs" dxfId="22515" priority="10499" operator="equal">
      <formula>"jan."</formula>
    </cfRule>
  </conditionalFormatting>
  <conditionalFormatting sqref="AA15">
    <cfRule type="cellIs" dxfId="22514" priority="10498" operator="equal">
      <formula>"jan."</formula>
    </cfRule>
  </conditionalFormatting>
  <conditionalFormatting sqref="AA15">
    <cfRule type="cellIs" dxfId="22513" priority="10497" operator="equal">
      <formula>"jan."</formula>
    </cfRule>
  </conditionalFormatting>
  <conditionalFormatting sqref="AA15">
    <cfRule type="cellIs" dxfId="22512" priority="10496" operator="equal">
      <formula>"jan."</formula>
    </cfRule>
  </conditionalFormatting>
  <conditionalFormatting sqref="AB15">
    <cfRule type="cellIs" dxfId="22511" priority="10495" operator="equal">
      <formula>"jan."</formula>
    </cfRule>
  </conditionalFormatting>
  <conditionalFormatting sqref="AC15">
    <cfRule type="cellIs" dxfId="22510" priority="10494" operator="equal">
      <formula>"jan."</formula>
    </cfRule>
  </conditionalFormatting>
  <conditionalFormatting sqref="AD15">
    <cfRule type="cellIs" dxfId="22509" priority="10493" operator="equal">
      <formula>"jan."</formula>
    </cfRule>
  </conditionalFormatting>
  <conditionalFormatting sqref="AC15">
    <cfRule type="cellIs" dxfId="22508" priority="10492" operator="equal">
      <formula>"jan."</formula>
    </cfRule>
  </conditionalFormatting>
  <conditionalFormatting sqref="AD15">
    <cfRule type="cellIs" dxfId="22507" priority="10491" operator="equal">
      <formula>"jan."</formula>
    </cfRule>
  </conditionalFormatting>
  <conditionalFormatting sqref="AC15">
    <cfRule type="cellIs" dxfId="22506" priority="10490" operator="equal">
      <formula>"jan."</formula>
    </cfRule>
  </conditionalFormatting>
  <conditionalFormatting sqref="AD15">
    <cfRule type="cellIs" dxfId="22505" priority="10489" operator="equal">
      <formula>"jan."</formula>
    </cfRule>
  </conditionalFormatting>
  <conditionalFormatting sqref="AB15">
    <cfRule type="cellIs" dxfId="22504" priority="10488" operator="equal">
      <formula>"jan."</formula>
    </cfRule>
  </conditionalFormatting>
  <conditionalFormatting sqref="AC15">
    <cfRule type="cellIs" dxfId="22503" priority="10487" operator="equal">
      <formula>"jan."</formula>
    </cfRule>
  </conditionalFormatting>
  <conditionalFormatting sqref="AC15">
    <cfRule type="cellIs" dxfId="22502" priority="10486" operator="equal">
      <formula>"jan."</formula>
    </cfRule>
  </conditionalFormatting>
  <conditionalFormatting sqref="AB15">
    <cfRule type="cellIs" dxfId="22501" priority="10485" operator="equal">
      <formula>"jan."</formula>
    </cfRule>
  </conditionalFormatting>
  <conditionalFormatting sqref="AC15">
    <cfRule type="cellIs" dxfId="22500" priority="10484" operator="equal">
      <formula>"jan."</formula>
    </cfRule>
  </conditionalFormatting>
  <conditionalFormatting sqref="AB15">
    <cfRule type="cellIs" dxfId="22499" priority="10483" operator="equal">
      <formula>"jan."</formula>
    </cfRule>
  </conditionalFormatting>
  <conditionalFormatting sqref="AC15">
    <cfRule type="cellIs" dxfId="22498" priority="10482" operator="equal">
      <formula>"jan."</formula>
    </cfRule>
  </conditionalFormatting>
  <conditionalFormatting sqref="AA15">
    <cfRule type="cellIs" dxfId="22497" priority="10481" operator="equal">
      <formula>"jan."</formula>
    </cfRule>
  </conditionalFormatting>
  <conditionalFormatting sqref="AB15">
    <cfRule type="cellIs" dxfId="22496" priority="10480" operator="equal">
      <formula>"jan."</formula>
    </cfRule>
  </conditionalFormatting>
  <conditionalFormatting sqref="AD15">
    <cfRule type="cellIs" dxfId="22495" priority="10479" operator="equal">
      <formula>"jan."</formula>
    </cfRule>
  </conditionalFormatting>
  <conditionalFormatting sqref="AC15">
    <cfRule type="cellIs" dxfId="22494" priority="10478" operator="equal">
      <formula>"jan."</formula>
    </cfRule>
  </conditionalFormatting>
  <conditionalFormatting sqref="AB15">
    <cfRule type="cellIs" dxfId="22493" priority="10477" operator="equal">
      <formula>"jan."</formula>
    </cfRule>
  </conditionalFormatting>
  <conditionalFormatting sqref="AC15">
    <cfRule type="cellIs" dxfId="22492" priority="10476" operator="equal">
      <formula>"jan."</formula>
    </cfRule>
  </conditionalFormatting>
  <conditionalFormatting sqref="AB15">
    <cfRule type="cellIs" dxfId="22491" priority="10475" operator="equal">
      <formula>"jan."</formula>
    </cfRule>
  </conditionalFormatting>
  <conditionalFormatting sqref="AC15">
    <cfRule type="cellIs" dxfId="22490" priority="10474" operator="equal">
      <formula>"jan."</formula>
    </cfRule>
  </conditionalFormatting>
  <conditionalFormatting sqref="AA15">
    <cfRule type="cellIs" dxfId="22489" priority="10473" operator="equal">
      <formula>"jan."</formula>
    </cfRule>
  </conditionalFormatting>
  <conditionalFormatting sqref="AB15">
    <cfRule type="cellIs" dxfId="22488" priority="10472" operator="equal">
      <formula>"jan."</formula>
    </cfRule>
  </conditionalFormatting>
  <conditionalFormatting sqref="AD15">
    <cfRule type="cellIs" dxfId="22487" priority="10471" operator="equal">
      <formula>"jan."</formula>
    </cfRule>
  </conditionalFormatting>
  <conditionalFormatting sqref="AB15">
    <cfRule type="cellIs" dxfId="22486" priority="10470" operator="equal">
      <formula>"jan."</formula>
    </cfRule>
  </conditionalFormatting>
  <conditionalFormatting sqref="AA15">
    <cfRule type="cellIs" dxfId="22485" priority="10469" operator="equal">
      <formula>"jan."</formula>
    </cfRule>
  </conditionalFormatting>
  <conditionalFormatting sqref="AB15">
    <cfRule type="cellIs" dxfId="22484" priority="10468" operator="equal">
      <formula>"jan."</formula>
    </cfRule>
  </conditionalFormatting>
  <conditionalFormatting sqref="AA15">
    <cfRule type="cellIs" dxfId="22483" priority="10467" operator="equal">
      <formula>"jan."</formula>
    </cfRule>
  </conditionalFormatting>
  <conditionalFormatting sqref="AB15">
    <cfRule type="cellIs" dxfId="22482" priority="10466" operator="equal">
      <formula>"jan."</formula>
    </cfRule>
  </conditionalFormatting>
  <conditionalFormatting sqref="AA15">
    <cfRule type="cellIs" dxfId="22481" priority="10465" operator="equal">
      <formula>"jan."</formula>
    </cfRule>
  </conditionalFormatting>
  <conditionalFormatting sqref="AC15">
    <cfRule type="cellIs" dxfId="22480" priority="10464" operator="equal">
      <formula>"jan."</formula>
    </cfRule>
  </conditionalFormatting>
  <conditionalFormatting sqref="AC15">
    <cfRule type="cellIs" dxfId="22479" priority="10463" operator="equal">
      <formula>"jan."</formula>
    </cfRule>
  </conditionalFormatting>
  <conditionalFormatting sqref="AB15">
    <cfRule type="cellIs" dxfId="22478" priority="10462" operator="equal">
      <formula>"jan."</formula>
    </cfRule>
  </conditionalFormatting>
  <conditionalFormatting sqref="AC15">
    <cfRule type="cellIs" dxfId="22477" priority="10461" operator="equal">
      <formula>"jan."</formula>
    </cfRule>
  </conditionalFormatting>
  <conditionalFormatting sqref="AB15">
    <cfRule type="cellIs" dxfId="22476" priority="10460" operator="equal">
      <formula>"jan."</formula>
    </cfRule>
  </conditionalFormatting>
  <conditionalFormatting sqref="AC15">
    <cfRule type="cellIs" dxfId="22475" priority="10459" operator="equal">
      <formula>"jan."</formula>
    </cfRule>
  </conditionalFormatting>
  <conditionalFormatting sqref="AA15">
    <cfRule type="cellIs" dxfId="22474" priority="10458" operator="equal">
      <formula>"jan."</formula>
    </cfRule>
  </conditionalFormatting>
  <conditionalFormatting sqref="AB15">
    <cfRule type="cellIs" dxfId="22473" priority="10457" operator="equal">
      <formula>"jan."</formula>
    </cfRule>
  </conditionalFormatting>
  <conditionalFormatting sqref="AD15">
    <cfRule type="cellIs" dxfId="22472" priority="10456" operator="equal">
      <formula>"jan."</formula>
    </cfRule>
  </conditionalFormatting>
  <conditionalFormatting sqref="AB15">
    <cfRule type="cellIs" dxfId="22471" priority="10455" operator="equal">
      <formula>"jan."</formula>
    </cfRule>
  </conditionalFormatting>
  <conditionalFormatting sqref="AA15">
    <cfRule type="cellIs" dxfId="22470" priority="10454" operator="equal">
      <formula>"jan."</formula>
    </cfRule>
  </conditionalFormatting>
  <conditionalFormatting sqref="AB15">
    <cfRule type="cellIs" dxfId="22469" priority="10453" operator="equal">
      <formula>"jan."</formula>
    </cfRule>
  </conditionalFormatting>
  <conditionalFormatting sqref="AA15">
    <cfRule type="cellIs" dxfId="22468" priority="10452" operator="equal">
      <formula>"jan."</formula>
    </cfRule>
  </conditionalFormatting>
  <conditionalFormatting sqref="AB15">
    <cfRule type="cellIs" dxfId="22467" priority="10451" operator="equal">
      <formula>"jan."</formula>
    </cfRule>
  </conditionalFormatting>
  <conditionalFormatting sqref="AA15">
    <cfRule type="cellIs" dxfId="22466" priority="10450" operator="equal">
      <formula>"jan."</formula>
    </cfRule>
  </conditionalFormatting>
  <conditionalFormatting sqref="AC15">
    <cfRule type="cellIs" dxfId="22465" priority="10449" operator="equal">
      <formula>"jan."</formula>
    </cfRule>
  </conditionalFormatting>
  <conditionalFormatting sqref="AB15">
    <cfRule type="cellIs" dxfId="22464" priority="10448" operator="equal">
      <formula>"jan."</formula>
    </cfRule>
  </conditionalFormatting>
  <conditionalFormatting sqref="AA15">
    <cfRule type="cellIs" dxfId="22463" priority="10447" operator="equal">
      <formula>"jan."</formula>
    </cfRule>
  </conditionalFormatting>
  <conditionalFormatting sqref="AB15">
    <cfRule type="cellIs" dxfId="22462" priority="10446" operator="equal">
      <formula>"jan."</formula>
    </cfRule>
  </conditionalFormatting>
  <conditionalFormatting sqref="AA15">
    <cfRule type="cellIs" dxfId="22461" priority="10445" operator="equal">
      <formula>"jan."</formula>
    </cfRule>
  </conditionalFormatting>
  <conditionalFormatting sqref="AB15">
    <cfRule type="cellIs" dxfId="22460" priority="10444" operator="equal">
      <formula>"jan."</formula>
    </cfRule>
  </conditionalFormatting>
  <conditionalFormatting sqref="AA15">
    <cfRule type="cellIs" dxfId="22459" priority="10443" operator="equal">
      <formula>"jan."</formula>
    </cfRule>
  </conditionalFormatting>
  <conditionalFormatting sqref="AC15">
    <cfRule type="cellIs" dxfId="22458" priority="10442" operator="equal">
      <formula>"jan."</formula>
    </cfRule>
  </conditionalFormatting>
  <conditionalFormatting sqref="AA15">
    <cfRule type="cellIs" dxfId="22457" priority="10441" operator="equal">
      <formula>"jan."</formula>
    </cfRule>
  </conditionalFormatting>
  <conditionalFormatting sqref="AA15">
    <cfRule type="cellIs" dxfId="22456" priority="10440" operator="equal">
      <formula>"jan."</formula>
    </cfRule>
  </conditionalFormatting>
  <conditionalFormatting sqref="AA15">
    <cfRule type="cellIs" dxfId="22455" priority="10439" operator="equal">
      <formula>"jan."</formula>
    </cfRule>
  </conditionalFormatting>
  <conditionalFormatting sqref="AB15">
    <cfRule type="cellIs" dxfId="22454" priority="10438" operator="equal">
      <formula>"jan."</formula>
    </cfRule>
  </conditionalFormatting>
  <conditionalFormatting sqref="AC15">
    <cfRule type="cellIs" dxfId="22453" priority="10437" operator="equal">
      <formula>"jan."</formula>
    </cfRule>
  </conditionalFormatting>
  <conditionalFormatting sqref="AB15">
    <cfRule type="cellIs" dxfId="22452" priority="10436" operator="equal">
      <formula>"jan."</formula>
    </cfRule>
  </conditionalFormatting>
  <conditionalFormatting sqref="AC15">
    <cfRule type="cellIs" dxfId="22451" priority="10435" operator="equal">
      <formula>"jan."</formula>
    </cfRule>
  </conditionalFormatting>
  <conditionalFormatting sqref="AB15">
    <cfRule type="cellIs" dxfId="22450" priority="10434" operator="equal">
      <formula>"jan."</formula>
    </cfRule>
  </conditionalFormatting>
  <conditionalFormatting sqref="AC15">
    <cfRule type="cellIs" dxfId="22449" priority="10433" operator="equal">
      <formula>"jan."</formula>
    </cfRule>
  </conditionalFormatting>
  <conditionalFormatting sqref="AA15">
    <cfRule type="cellIs" dxfId="22448" priority="10432" operator="equal">
      <formula>"jan."</formula>
    </cfRule>
  </conditionalFormatting>
  <conditionalFormatting sqref="AB15">
    <cfRule type="cellIs" dxfId="22447" priority="10431" operator="equal">
      <formula>"jan."</formula>
    </cfRule>
  </conditionalFormatting>
  <conditionalFormatting sqref="AB15">
    <cfRule type="cellIs" dxfId="22446" priority="10430" operator="equal">
      <formula>"jan."</formula>
    </cfRule>
  </conditionalFormatting>
  <conditionalFormatting sqref="AA15">
    <cfRule type="cellIs" dxfId="22445" priority="10429" operator="equal">
      <formula>"jan."</formula>
    </cfRule>
  </conditionalFormatting>
  <conditionalFormatting sqref="AB15">
    <cfRule type="cellIs" dxfId="22444" priority="10428" operator="equal">
      <formula>"jan."</formula>
    </cfRule>
  </conditionalFormatting>
  <conditionalFormatting sqref="AB15">
    <cfRule type="cellIs" dxfId="22443" priority="10426" operator="equal">
      <formula>"jan."</formula>
    </cfRule>
  </conditionalFormatting>
  <conditionalFormatting sqref="AA15">
    <cfRule type="cellIs" dxfId="22442" priority="10425" operator="equal">
      <formula>"jan."</formula>
    </cfRule>
  </conditionalFormatting>
  <conditionalFormatting sqref="AC15">
    <cfRule type="cellIs" dxfId="22441" priority="10424" operator="equal">
      <formula>"jan."</formula>
    </cfRule>
  </conditionalFormatting>
  <conditionalFormatting sqref="AB15">
    <cfRule type="cellIs" dxfId="22440" priority="10423" operator="equal">
      <formula>"jan."</formula>
    </cfRule>
  </conditionalFormatting>
  <conditionalFormatting sqref="AA15">
    <cfRule type="cellIs" dxfId="22439" priority="10422" operator="equal">
      <formula>"jan."</formula>
    </cfRule>
  </conditionalFormatting>
  <conditionalFormatting sqref="AB15">
    <cfRule type="cellIs" dxfId="22438" priority="10421" operator="equal">
      <formula>"jan."</formula>
    </cfRule>
  </conditionalFormatting>
  <conditionalFormatting sqref="AA15">
    <cfRule type="cellIs" dxfId="22437" priority="10420" operator="equal">
      <formula>"jan."</formula>
    </cfRule>
  </conditionalFormatting>
  <conditionalFormatting sqref="AB15">
    <cfRule type="cellIs" dxfId="22436" priority="10419" operator="equal">
      <formula>"jan."</formula>
    </cfRule>
  </conditionalFormatting>
  <conditionalFormatting sqref="AA15">
    <cfRule type="cellIs" dxfId="22435" priority="10418" operator="equal">
      <formula>"jan."</formula>
    </cfRule>
  </conditionalFormatting>
  <conditionalFormatting sqref="AC15">
    <cfRule type="cellIs" dxfId="22434" priority="10417" operator="equal">
      <formula>"jan."</formula>
    </cfRule>
  </conditionalFormatting>
  <conditionalFormatting sqref="AA15">
    <cfRule type="cellIs" dxfId="22433" priority="10416" operator="equal">
      <formula>"jan."</formula>
    </cfRule>
  </conditionalFormatting>
  <conditionalFormatting sqref="AA15">
    <cfRule type="cellIs" dxfId="22432" priority="10415" operator="equal">
      <formula>"jan."</formula>
    </cfRule>
  </conditionalFormatting>
  <conditionalFormatting sqref="AA15">
    <cfRule type="cellIs" dxfId="22431" priority="10414" operator="equal">
      <formula>"jan."</formula>
    </cfRule>
  </conditionalFormatting>
  <conditionalFormatting sqref="AB15">
    <cfRule type="cellIs" dxfId="22430" priority="10413" operator="equal">
      <formula>"jan."</formula>
    </cfRule>
  </conditionalFormatting>
  <conditionalFormatting sqref="AB15">
    <cfRule type="cellIs" dxfId="22429" priority="10412" operator="equal">
      <formula>"jan."</formula>
    </cfRule>
  </conditionalFormatting>
  <conditionalFormatting sqref="AA15">
    <cfRule type="cellIs" dxfId="22428" priority="10411" operator="equal">
      <formula>"jan."</formula>
    </cfRule>
  </conditionalFormatting>
  <conditionalFormatting sqref="AB15">
    <cfRule type="cellIs" dxfId="22427" priority="10410" operator="equal">
      <formula>"jan."</formula>
    </cfRule>
  </conditionalFormatting>
  <conditionalFormatting sqref="AA15">
    <cfRule type="cellIs" dxfId="22426" priority="10409" operator="equal">
      <formula>"jan."</formula>
    </cfRule>
  </conditionalFormatting>
  <conditionalFormatting sqref="AB15">
    <cfRule type="cellIs" dxfId="22425" priority="10408" operator="equal">
      <formula>"jan."</formula>
    </cfRule>
  </conditionalFormatting>
  <conditionalFormatting sqref="AA15">
    <cfRule type="cellIs" dxfId="22424" priority="10407" operator="equal">
      <formula>"jan."</formula>
    </cfRule>
  </conditionalFormatting>
  <conditionalFormatting sqref="AC15">
    <cfRule type="cellIs" dxfId="22423" priority="10406" operator="equal">
      <formula>"jan."</formula>
    </cfRule>
  </conditionalFormatting>
  <conditionalFormatting sqref="AA15">
    <cfRule type="cellIs" dxfId="22422" priority="10405" operator="equal">
      <formula>"jan."</formula>
    </cfRule>
  </conditionalFormatting>
  <conditionalFormatting sqref="AA15">
    <cfRule type="cellIs" dxfId="22421" priority="10404" operator="equal">
      <formula>"jan."</formula>
    </cfRule>
  </conditionalFormatting>
  <conditionalFormatting sqref="AA15">
    <cfRule type="cellIs" dxfId="22420" priority="10403" operator="equal">
      <formula>"jan."</formula>
    </cfRule>
  </conditionalFormatting>
  <conditionalFormatting sqref="AB15">
    <cfRule type="cellIs" dxfId="22419" priority="10402" operator="equal">
      <formula>"jan."</formula>
    </cfRule>
  </conditionalFormatting>
  <conditionalFormatting sqref="AA15">
    <cfRule type="cellIs" dxfId="22418" priority="10401" operator="equal">
      <formula>"jan."</formula>
    </cfRule>
  </conditionalFormatting>
  <conditionalFormatting sqref="AA15">
    <cfRule type="cellIs" dxfId="22417" priority="10400" operator="equal">
      <formula>"jan."</formula>
    </cfRule>
  </conditionalFormatting>
  <conditionalFormatting sqref="AA15">
    <cfRule type="cellIs" dxfId="22416" priority="10399" operator="equal">
      <formula>"jan."</formula>
    </cfRule>
  </conditionalFormatting>
  <conditionalFormatting sqref="AB15">
    <cfRule type="cellIs" dxfId="22415" priority="10398" operator="equal">
      <formula>"jan."</formula>
    </cfRule>
  </conditionalFormatting>
  <conditionalFormatting sqref="AA15">
    <cfRule type="cellIs" dxfId="22414" priority="10397" operator="equal">
      <formula>"jan."</formula>
    </cfRule>
  </conditionalFormatting>
  <conditionalFormatting sqref="AD15">
    <cfRule type="cellIs" dxfId="22413" priority="10396" operator="equal">
      <formula>"jan."</formula>
    </cfRule>
  </conditionalFormatting>
  <conditionalFormatting sqref="AC15">
    <cfRule type="cellIs" dxfId="22412" priority="10395" operator="equal">
      <formula>"jan."</formula>
    </cfRule>
  </conditionalFormatting>
  <conditionalFormatting sqref="AB15">
    <cfRule type="cellIs" dxfId="22411" priority="10394" operator="equal">
      <formula>"jan."</formula>
    </cfRule>
  </conditionalFormatting>
  <conditionalFormatting sqref="AC15">
    <cfRule type="cellIs" dxfId="22410" priority="10393" operator="equal">
      <formula>"jan."</formula>
    </cfRule>
  </conditionalFormatting>
  <conditionalFormatting sqref="AB15">
    <cfRule type="cellIs" dxfId="22409" priority="10392" operator="equal">
      <formula>"jan."</formula>
    </cfRule>
  </conditionalFormatting>
  <conditionalFormatting sqref="AC15">
    <cfRule type="cellIs" dxfId="22408" priority="10391" operator="equal">
      <formula>"jan."</formula>
    </cfRule>
  </conditionalFormatting>
  <conditionalFormatting sqref="AA15">
    <cfRule type="cellIs" dxfId="22407" priority="10390" operator="equal">
      <formula>"jan."</formula>
    </cfRule>
  </conditionalFormatting>
  <conditionalFormatting sqref="AB15">
    <cfRule type="cellIs" dxfId="22406" priority="10389" operator="equal">
      <formula>"jan."</formula>
    </cfRule>
  </conditionalFormatting>
  <conditionalFormatting sqref="AB15">
    <cfRule type="cellIs" dxfId="22405" priority="10388" operator="equal">
      <formula>"jan."</formula>
    </cfRule>
  </conditionalFormatting>
  <conditionalFormatting sqref="AA15">
    <cfRule type="cellIs" dxfId="22404" priority="10387" operator="equal">
      <formula>"jan."</formula>
    </cfRule>
  </conditionalFormatting>
  <conditionalFormatting sqref="AB15">
    <cfRule type="cellIs" dxfId="22403" priority="10386" operator="equal">
      <formula>"jan."</formula>
    </cfRule>
  </conditionalFormatting>
  <conditionalFormatting sqref="AA15">
    <cfRule type="cellIs" dxfId="22402" priority="10385" operator="equal">
      <formula>"jan."</formula>
    </cfRule>
  </conditionalFormatting>
  <conditionalFormatting sqref="AB15">
    <cfRule type="cellIs" dxfId="22401" priority="10384" operator="equal">
      <formula>"jan."</formula>
    </cfRule>
  </conditionalFormatting>
  <conditionalFormatting sqref="AA15">
    <cfRule type="cellIs" dxfId="22400" priority="10383" operator="equal">
      <formula>"jan."</formula>
    </cfRule>
  </conditionalFormatting>
  <conditionalFormatting sqref="AC15">
    <cfRule type="cellIs" dxfId="22399" priority="10382" operator="equal">
      <formula>"jan."</formula>
    </cfRule>
  </conditionalFormatting>
  <conditionalFormatting sqref="AB15">
    <cfRule type="cellIs" dxfId="22398" priority="10381" operator="equal">
      <formula>"jan."</formula>
    </cfRule>
  </conditionalFormatting>
  <conditionalFormatting sqref="AA15">
    <cfRule type="cellIs" dxfId="22397" priority="10380" operator="equal">
      <formula>"jan."</formula>
    </cfRule>
  </conditionalFormatting>
  <conditionalFormatting sqref="AB15">
    <cfRule type="cellIs" dxfId="22396" priority="10379" operator="equal">
      <formula>"jan."</formula>
    </cfRule>
  </conditionalFormatting>
  <conditionalFormatting sqref="AA15">
    <cfRule type="cellIs" dxfId="22395" priority="10378" operator="equal">
      <formula>"jan."</formula>
    </cfRule>
  </conditionalFormatting>
  <conditionalFormatting sqref="AB15">
    <cfRule type="cellIs" dxfId="22394" priority="10377" operator="equal">
      <formula>"jan."</formula>
    </cfRule>
  </conditionalFormatting>
  <conditionalFormatting sqref="AA15">
    <cfRule type="cellIs" dxfId="22393" priority="10376" operator="equal">
      <formula>"jan."</formula>
    </cfRule>
  </conditionalFormatting>
  <conditionalFormatting sqref="AC15">
    <cfRule type="cellIs" dxfId="22392" priority="10375" operator="equal">
      <formula>"jan."</formula>
    </cfRule>
  </conditionalFormatting>
  <conditionalFormatting sqref="AA15">
    <cfRule type="cellIs" dxfId="22391" priority="10374" operator="equal">
      <formula>"jan."</formula>
    </cfRule>
  </conditionalFormatting>
  <conditionalFormatting sqref="AA15">
    <cfRule type="cellIs" dxfId="22390" priority="10373" operator="equal">
      <formula>"jan."</formula>
    </cfRule>
  </conditionalFormatting>
  <conditionalFormatting sqref="AA15">
    <cfRule type="cellIs" dxfId="22389" priority="10372" operator="equal">
      <formula>"jan."</formula>
    </cfRule>
  </conditionalFormatting>
  <conditionalFormatting sqref="AB15">
    <cfRule type="cellIs" dxfId="22388" priority="10371" operator="equal">
      <formula>"jan."</formula>
    </cfRule>
  </conditionalFormatting>
  <conditionalFormatting sqref="AB15">
    <cfRule type="cellIs" dxfId="22387" priority="10370" operator="equal">
      <formula>"jan."</formula>
    </cfRule>
  </conditionalFormatting>
  <conditionalFormatting sqref="AA15">
    <cfRule type="cellIs" dxfId="22386" priority="10369" operator="equal">
      <formula>"jan."</formula>
    </cfRule>
  </conditionalFormatting>
  <conditionalFormatting sqref="AB15">
    <cfRule type="cellIs" dxfId="22385" priority="10368" operator="equal">
      <formula>"jan."</formula>
    </cfRule>
  </conditionalFormatting>
  <conditionalFormatting sqref="AA15">
    <cfRule type="cellIs" dxfId="22384" priority="10367" operator="equal">
      <formula>"jan."</formula>
    </cfRule>
  </conditionalFormatting>
  <conditionalFormatting sqref="AB15">
    <cfRule type="cellIs" dxfId="22383" priority="10366" operator="equal">
      <formula>"jan."</formula>
    </cfRule>
  </conditionalFormatting>
  <conditionalFormatting sqref="AA15">
    <cfRule type="cellIs" dxfId="22382" priority="10365" operator="equal">
      <formula>"jan."</formula>
    </cfRule>
  </conditionalFormatting>
  <conditionalFormatting sqref="AC15">
    <cfRule type="cellIs" dxfId="22381" priority="10364" operator="equal">
      <formula>"jan."</formula>
    </cfRule>
  </conditionalFormatting>
  <conditionalFormatting sqref="AA15">
    <cfRule type="cellIs" dxfId="22380" priority="10363" operator="equal">
      <formula>"jan."</formula>
    </cfRule>
  </conditionalFormatting>
  <conditionalFormatting sqref="AA15">
    <cfRule type="cellIs" dxfId="22379" priority="10362" operator="equal">
      <formula>"jan."</formula>
    </cfRule>
  </conditionalFormatting>
  <conditionalFormatting sqref="AA15">
    <cfRule type="cellIs" dxfId="22378" priority="10361" operator="equal">
      <formula>"jan."</formula>
    </cfRule>
  </conditionalFormatting>
  <conditionalFormatting sqref="AB15">
    <cfRule type="cellIs" dxfId="22377" priority="10360" operator="equal">
      <formula>"jan."</formula>
    </cfRule>
  </conditionalFormatting>
  <conditionalFormatting sqref="AA15">
    <cfRule type="cellIs" dxfId="22376" priority="10359" operator="equal">
      <formula>"jan."</formula>
    </cfRule>
  </conditionalFormatting>
  <conditionalFormatting sqref="AA15">
    <cfRule type="cellIs" dxfId="22375" priority="10358" operator="equal">
      <formula>"jan."</formula>
    </cfRule>
  </conditionalFormatting>
  <conditionalFormatting sqref="AA15">
    <cfRule type="cellIs" dxfId="22374" priority="10357" operator="equal">
      <formula>"jan."</formula>
    </cfRule>
  </conditionalFormatting>
  <conditionalFormatting sqref="AB15">
    <cfRule type="cellIs" dxfId="22373" priority="10356" operator="equal">
      <formula>"jan."</formula>
    </cfRule>
  </conditionalFormatting>
  <conditionalFormatting sqref="AA15">
    <cfRule type="cellIs" dxfId="22372" priority="10355" operator="equal">
      <formula>"jan."</formula>
    </cfRule>
  </conditionalFormatting>
  <conditionalFormatting sqref="AB15">
    <cfRule type="cellIs" dxfId="22371" priority="10354" operator="equal">
      <formula>"jan."</formula>
    </cfRule>
  </conditionalFormatting>
  <conditionalFormatting sqref="AA15">
    <cfRule type="cellIs" dxfId="22370" priority="10353" operator="equal">
      <formula>"jan."</formula>
    </cfRule>
  </conditionalFormatting>
  <conditionalFormatting sqref="AB15">
    <cfRule type="cellIs" dxfId="22369" priority="10352" operator="equal">
      <formula>"jan."</formula>
    </cfRule>
  </conditionalFormatting>
  <conditionalFormatting sqref="AA15">
    <cfRule type="cellIs" dxfId="22368" priority="10351" operator="equal">
      <formula>"jan."</formula>
    </cfRule>
  </conditionalFormatting>
  <conditionalFormatting sqref="AB15">
    <cfRule type="cellIs" dxfId="22367" priority="10350" operator="equal">
      <formula>"jan."</formula>
    </cfRule>
  </conditionalFormatting>
  <conditionalFormatting sqref="AA15">
    <cfRule type="cellIs" dxfId="22366" priority="10349" operator="equal">
      <formula>"jan."</formula>
    </cfRule>
  </conditionalFormatting>
  <conditionalFormatting sqref="AA15">
    <cfRule type="cellIs" dxfId="22365" priority="10348" operator="equal">
      <formula>"jan."</formula>
    </cfRule>
  </conditionalFormatting>
  <conditionalFormatting sqref="AA15">
    <cfRule type="cellIs" dxfId="22364" priority="10347" operator="equal">
      <formula>"jan."</formula>
    </cfRule>
  </conditionalFormatting>
  <conditionalFormatting sqref="AB15">
    <cfRule type="cellIs" dxfId="22363" priority="10345" operator="equal">
      <formula>"jan."</formula>
    </cfRule>
  </conditionalFormatting>
  <conditionalFormatting sqref="AA15">
    <cfRule type="cellIs" dxfId="22362" priority="10344" operator="equal">
      <formula>"jan."</formula>
    </cfRule>
  </conditionalFormatting>
  <conditionalFormatting sqref="AA15">
    <cfRule type="cellIs" dxfId="22361" priority="10343" operator="equal">
      <formula>"jan."</formula>
    </cfRule>
  </conditionalFormatting>
  <conditionalFormatting sqref="AA15">
    <cfRule type="cellIs" dxfId="22360" priority="10342" operator="equal">
      <formula>"jan."</formula>
    </cfRule>
  </conditionalFormatting>
  <conditionalFormatting sqref="AB15">
    <cfRule type="cellIs" dxfId="22359" priority="10341" operator="equal">
      <formula>"jan."</formula>
    </cfRule>
  </conditionalFormatting>
  <conditionalFormatting sqref="AA15">
    <cfRule type="cellIs" dxfId="22358" priority="10340" operator="equal">
      <formula>"jan."</formula>
    </cfRule>
  </conditionalFormatting>
  <conditionalFormatting sqref="AA15">
    <cfRule type="cellIs" dxfId="22357" priority="10339" operator="equal">
      <formula>"jan."</formula>
    </cfRule>
  </conditionalFormatting>
  <conditionalFormatting sqref="AA15">
    <cfRule type="cellIs" dxfId="22356" priority="10338" operator="equal">
      <formula>"jan."</formula>
    </cfRule>
  </conditionalFormatting>
  <conditionalFormatting sqref="AA15">
    <cfRule type="cellIs" dxfId="22355" priority="10337" operator="equal">
      <formula>"jan."</formula>
    </cfRule>
  </conditionalFormatting>
  <conditionalFormatting sqref="AB15">
    <cfRule type="cellIs" dxfId="22354" priority="10336" operator="equal">
      <formula>"jan."</formula>
    </cfRule>
  </conditionalFormatting>
  <conditionalFormatting sqref="AA15">
    <cfRule type="cellIs" dxfId="22353" priority="10335" operator="equal">
      <formula>"jan."</formula>
    </cfRule>
  </conditionalFormatting>
  <conditionalFormatting sqref="AA15">
    <cfRule type="cellIs" dxfId="22352" priority="10334" operator="equal">
      <formula>"jan."</formula>
    </cfRule>
  </conditionalFormatting>
  <conditionalFormatting sqref="AC15">
    <cfRule type="cellIs" dxfId="22351" priority="10333" operator="equal">
      <formula>"jan."</formula>
    </cfRule>
  </conditionalFormatting>
  <conditionalFormatting sqref="AD15">
    <cfRule type="cellIs" dxfId="22350" priority="10332" operator="equal">
      <formula>"jan."</formula>
    </cfRule>
  </conditionalFormatting>
  <conditionalFormatting sqref="AC15">
    <cfRule type="cellIs" dxfId="22349" priority="10331" operator="equal">
      <formula>"jan."</formula>
    </cfRule>
  </conditionalFormatting>
  <conditionalFormatting sqref="AB15">
    <cfRule type="cellIs" dxfId="22348" priority="10330" operator="equal">
      <formula>"jan."</formula>
    </cfRule>
  </conditionalFormatting>
  <conditionalFormatting sqref="AC15">
    <cfRule type="cellIs" dxfId="22347" priority="10329" operator="equal">
      <formula>"jan."</formula>
    </cfRule>
  </conditionalFormatting>
  <conditionalFormatting sqref="AB15">
    <cfRule type="cellIs" dxfId="22346" priority="10328" operator="equal">
      <formula>"jan."</formula>
    </cfRule>
  </conditionalFormatting>
  <conditionalFormatting sqref="AC15">
    <cfRule type="cellIs" dxfId="22345" priority="10327" operator="equal">
      <formula>"jan."</formula>
    </cfRule>
  </conditionalFormatting>
  <conditionalFormatting sqref="AA15">
    <cfRule type="cellIs" dxfId="22344" priority="10326" operator="equal">
      <formula>"jan."</formula>
    </cfRule>
  </conditionalFormatting>
  <conditionalFormatting sqref="AB15">
    <cfRule type="cellIs" dxfId="22343" priority="10325" operator="equal">
      <formula>"jan."</formula>
    </cfRule>
  </conditionalFormatting>
  <conditionalFormatting sqref="AB15">
    <cfRule type="cellIs" dxfId="22342" priority="10324" operator="equal">
      <formula>"jan."</formula>
    </cfRule>
  </conditionalFormatting>
  <conditionalFormatting sqref="AA15">
    <cfRule type="cellIs" dxfId="22341" priority="10323" operator="equal">
      <formula>"jan."</formula>
    </cfRule>
  </conditionalFormatting>
  <conditionalFormatting sqref="AB15">
    <cfRule type="cellIs" dxfId="22340" priority="10322" operator="equal">
      <formula>"jan."</formula>
    </cfRule>
  </conditionalFormatting>
  <conditionalFormatting sqref="AA15">
    <cfRule type="cellIs" dxfId="22339" priority="10321" operator="equal">
      <formula>"jan."</formula>
    </cfRule>
  </conditionalFormatting>
  <conditionalFormatting sqref="AA15">
    <cfRule type="cellIs" dxfId="22338" priority="10319" operator="equal">
      <formula>"jan."</formula>
    </cfRule>
  </conditionalFormatting>
  <conditionalFormatting sqref="AC15">
    <cfRule type="cellIs" dxfId="22337" priority="10318" operator="equal">
      <formula>"jan."</formula>
    </cfRule>
  </conditionalFormatting>
  <conditionalFormatting sqref="AB15">
    <cfRule type="cellIs" dxfId="22336" priority="10317" operator="equal">
      <formula>"jan."</formula>
    </cfRule>
  </conditionalFormatting>
  <conditionalFormatting sqref="AA15">
    <cfRule type="cellIs" dxfId="22335" priority="10316" operator="equal">
      <formula>"jan."</formula>
    </cfRule>
  </conditionalFormatting>
  <conditionalFormatting sqref="AB15">
    <cfRule type="cellIs" dxfId="22334" priority="10315" operator="equal">
      <formula>"jan."</formula>
    </cfRule>
  </conditionalFormatting>
  <conditionalFormatting sqref="AA15">
    <cfRule type="cellIs" dxfId="22333" priority="10314" operator="equal">
      <formula>"jan."</formula>
    </cfRule>
  </conditionalFormatting>
  <conditionalFormatting sqref="AB15">
    <cfRule type="cellIs" dxfId="22332" priority="10313" operator="equal">
      <formula>"jan."</formula>
    </cfRule>
  </conditionalFormatting>
  <conditionalFormatting sqref="AA15">
    <cfRule type="cellIs" dxfId="22331" priority="10312" operator="equal">
      <formula>"jan."</formula>
    </cfRule>
  </conditionalFormatting>
  <conditionalFormatting sqref="AC15">
    <cfRule type="cellIs" dxfId="22330" priority="10311" operator="equal">
      <formula>"jan."</formula>
    </cfRule>
  </conditionalFormatting>
  <conditionalFormatting sqref="AA15">
    <cfRule type="cellIs" dxfId="22329" priority="10310" operator="equal">
      <formula>"jan."</formula>
    </cfRule>
  </conditionalFormatting>
  <conditionalFormatting sqref="AA15">
    <cfRule type="cellIs" dxfId="22328" priority="10309" operator="equal">
      <formula>"jan."</formula>
    </cfRule>
  </conditionalFormatting>
  <conditionalFormatting sqref="AA15">
    <cfRule type="cellIs" dxfId="22327" priority="10308" operator="equal">
      <formula>"jan."</formula>
    </cfRule>
  </conditionalFormatting>
  <conditionalFormatting sqref="AB15">
    <cfRule type="cellIs" dxfId="22326" priority="10307" operator="equal">
      <formula>"jan."</formula>
    </cfRule>
  </conditionalFormatting>
  <conditionalFormatting sqref="AB15">
    <cfRule type="cellIs" dxfId="22325" priority="10306" operator="equal">
      <formula>"jan."</formula>
    </cfRule>
  </conditionalFormatting>
  <conditionalFormatting sqref="AA15">
    <cfRule type="cellIs" dxfId="22324" priority="10305" operator="equal">
      <formula>"jan."</formula>
    </cfRule>
  </conditionalFormatting>
  <conditionalFormatting sqref="AB15">
    <cfRule type="cellIs" dxfId="22323" priority="10304" operator="equal">
      <formula>"jan."</formula>
    </cfRule>
  </conditionalFormatting>
  <conditionalFormatting sqref="AA15">
    <cfRule type="cellIs" dxfId="22322" priority="10303" operator="equal">
      <formula>"jan."</formula>
    </cfRule>
  </conditionalFormatting>
  <conditionalFormatting sqref="AB15">
    <cfRule type="cellIs" dxfId="22321" priority="10302" operator="equal">
      <formula>"jan."</formula>
    </cfRule>
  </conditionalFormatting>
  <conditionalFormatting sqref="AA15">
    <cfRule type="cellIs" dxfId="22320" priority="10301" operator="equal">
      <formula>"jan."</formula>
    </cfRule>
  </conditionalFormatting>
  <conditionalFormatting sqref="AC15">
    <cfRule type="cellIs" dxfId="22319" priority="10300" operator="equal">
      <formula>"jan."</formula>
    </cfRule>
  </conditionalFormatting>
  <conditionalFormatting sqref="AA15">
    <cfRule type="cellIs" dxfId="22318" priority="10299" operator="equal">
      <formula>"jan."</formula>
    </cfRule>
  </conditionalFormatting>
  <conditionalFormatting sqref="AA15">
    <cfRule type="cellIs" dxfId="22317" priority="10298" operator="equal">
      <formula>"jan."</formula>
    </cfRule>
  </conditionalFormatting>
  <conditionalFormatting sqref="AA15">
    <cfRule type="cellIs" dxfId="22316" priority="10297" operator="equal">
      <formula>"jan."</formula>
    </cfRule>
  </conditionalFormatting>
  <conditionalFormatting sqref="AB15">
    <cfRule type="cellIs" dxfId="22315" priority="10296" operator="equal">
      <formula>"jan."</formula>
    </cfRule>
  </conditionalFormatting>
  <conditionalFormatting sqref="AA15">
    <cfRule type="cellIs" dxfId="22314" priority="10295" operator="equal">
      <formula>"jan."</formula>
    </cfRule>
  </conditionalFormatting>
  <conditionalFormatting sqref="AA15">
    <cfRule type="cellIs" dxfId="22313" priority="10294" operator="equal">
      <formula>"jan."</formula>
    </cfRule>
  </conditionalFormatting>
  <conditionalFormatting sqref="AA15">
    <cfRule type="cellIs" dxfId="22312" priority="10293" operator="equal">
      <formula>"jan."</formula>
    </cfRule>
  </conditionalFormatting>
  <conditionalFormatting sqref="AB15">
    <cfRule type="cellIs" dxfId="22311" priority="10292" operator="equal">
      <formula>"jan."</formula>
    </cfRule>
  </conditionalFormatting>
  <conditionalFormatting sqref="AA15">
    <cfRule type="cellIs" dxfId="22310" priority="10291" operator="equal">
      <formula>"jan."</formula>
    </cfRule>
  </conditionalFormatting>
  <conditionalFormatting sqref="AB15">
    <cfRule type="cellIs" dxfId="22309" priority="10290" operator="equal">
      <formula>"jan."</formula>
    </cfRule>
  </conditionalFormatting>
  <conditionalFormatting sqref="AA15">
    <cfRule type="cellIs" dxfId="22308" priority="10289" operator="equal">
      <formula>"jan."</formula>
    </cfRule>
  </conditionalFormatting>
  <conditionalFormatting sqref="AB15">
    <cfRule type="cellIs" dxfId="22307" priority="10288" operator="equal">
      <formula>"jan."</formula>
    </cfRule>
  </conditionalFormatting>
  <conditionalFormatting sqref="AB15">
    <cfRule type="cellIs" dxfId="22306" priority="10286" operator="equal">
      <formula>"jan."</formula>
    </cfRule>
  </conditionalFormatting>
  <conditionalFormatting sqref="AA15">
    <cfRule type="cellIs" dxfId="22305" priority="10285" operator="equal">
      <formula>"jan."</formula>
    </cfRule>
  </conditionalFormatting>
  <conditionalFormatting sqref="AA15">
    <cfRule type="cellIs" dxfId="22304" priority="10282" operator="equal">
      <formula>"jan."</formula>
    </cfRule>
  </conditionalFormatting>
  <conditionalFormatting sqref="AB15">
    <cfRule type="cellIs" dxfId="22303" priority="10281" operator="equal">
      <formula>"jan."</formula>
    </cfRule>
  </conditionalFormatting>
  <conditionalFormatting sqref="AA15">
    <cfRule type="cellIs" dxfId="22302" priority="10280" operator="equal">
      <formula>"jan."</formula>
    </cfRule>
  </conditionalFormatting>
  <conditionalFormatting sqref="AA15">
    <cfRule type="cellIs" dxfId="22301" priority="10279" operator="equal">
      <formula>"jan."</formula>
    </cfRule>
  </conditionalFormatting>
  <conditionalFormatting sqref="AA15">
    <cfRule type="cellIs" dxfId="22300" priority="10278" operator="equal">
      <formula>"jan."</formula>
    </cfRule>
  </conditionalFormatting>
  <conditionalFormatting sqref="AB15">
    <cfRule type="cellIs" dxfId="22299" priority="10277" operator="equal">
      <formula>"jan."</formula>
    </cfRule>
  </conditionalFormatting>
  <conditionalFormatting sqref="AA15">
    <cfRule type="cellIs" dxfId="22298" priority="10276" operator="equal">
      <formula>"jan."</formula>
    </cfRule>
  </conditionalFormatting>
  <conditionalFormatting sqref="AA15">
    <cfRule type="cellIs" dxfId="22297" priority="10275" operator="equal">
      <formula>"jan."</formula>
    </cfRule>
  </conditionalFormatting>
  <conditionalFormatting sqref="AA15">
    <cfRule type="cellIs" dxfId="22296" priority="10274" operator="equal">
      <formula>"jan."</formula>
    </cfRule>
  </conditionalFormatting>
  <conditionalFormatting sqref="AA15">
    <cfRule type="cellIs" dxfId="22295" priority="10273" operator="equal">
      <formula>"jan."</formula>
    </cfRule>
  </conditionalFormatting>
  <conditionalFormatting sqref="AB15">
    <cfRule type="cellIs" dxfId="22294" priority="10272" operator="equal">
      <formula>"jan."</formula>
    </cfRule>
  </conditionalFormatting>
  <conditionalFormatting sqref="AA15">
    <cfRule type="cellIs" dxfId="22293" priority="10271" operator="equal">
      <formula>"jan."</formula>
    </cfRule>
  </conditionalFormatting>
  <conditionalFormatting sqref="AA15">
    <cfRule type="cellIs" dxfId="22292" priority="10270" operator="equal">
      <formula>"jan."</formula>
    </cfRule>
  </conditionalFormatting>
  <conditionalFormatting sqref="AC15">
    <cfRule type="cellIs" dxfId="22291" priority="10269" operator="equal">
      <formula>"jan."</formula>
    </cfRule>
  </conditionalFormatting>
  <conditionalFormatting sqref="AB15">
    <cfRule type="cellIs" dxfId="22290" priority="10268" operator="equal">
      <formula>"jan."</formula>
    </cfRule>
  </conditionalFormatting>
  <conditionalFormatting sqref="AA15">
    <cfRule type="cellIs" dxfId="22289" priority="10267" operator="equal">
      <formula>"jan."</formula>
    </cfRule>
  </conditionalFormatting>
  <conditionalFormatting sqref="AB15">
    <cfRule type="cellIs" dxfId="22288" priority="10266" operator="equal">
      <formula>"jan."</formula>
    </cfRule>
  </conditionalFormatting>
  <conditionalFormatting sqref="AA15">
    <cfRule type="cellIs" dxfId="22287" priority="10265" operator="equal">
      <formula>"jan."</formula>
    </cfRule>
  </conditionalFormatting>
  <conditionalFormatting sqref="AB15">
    <cfRule type="cellIs" dxfId="22286" priority="10264" operator="equal">
      <formula>"jan."</formula>
    </cfRule>
  </conditionalFormatting>
  <conditionalFormatting sqref="AA15">
    <cfRule type="cellIs" dxfId="22285" priority="10263" operator="equal">
      <formula>"jan."</formula>
    </cfRule>
  </conditionalFormatting>
  <conditionalFormatting sqref="AA15">
    <cfRule type="cellIs" dxfId="22284" priority="10262" operator="equal">
      <formula>"jan."</formula>
    </cfRule>
  </conditionalFormatting>
  <conditionalFormatting sqref="AA15">
    <cfRule type="cellIs" dxfId="22283" priority="10261" operator="equal">
      <formula>"jan."</formula>
    </cfRule>
  </conditionalFormatting>
  <conditionalFormatting sqref="AA15">
    <cfRule type="cellIs" dxfId="22282" priority="10260" operator="equal">
      <formula>"jan."</formula>
    </cfRule>
  </conditionalFormatting>
  <conditionalFormatting sqref="AB15">
    <cfRule type="cellIs" dxfId="22281" priority="10259" operator="equal">
      <formula>"jan."</formula>
    </cfRule>
  </conditionalFormatting>
  <conditionalFormatting sqref="AA15">
    <cfRule type="cellIs" dxfId="22280" priority="10258" operator="equal">
      <formula>"jan."</formula>
    </cfRule>
  </conditionalFormatting>
  <conditionalFormatting sqref="AA15">
    <cfRule type="cellIs" dxfId="22279" priority="10257" operator="equal">
      <formula>"jan."</formula>
    </cfRule>
  </conditionalFormatting>
  <conditionalFormatting sqref="AA15">
    <cfRule type="cellIs" dxfId="22278" priority="10256" operator="equal">
      <formula>"jan."</formula>
    </cfRule>
  </conditionalFormatting>
  <conditionalFormatting sqref="AB15">
    <cfRule type="cellIs" dxfId="22277" priority="10255" operator="equal">
      <formula>"jan."</formula>
    </cfRule>
  </conditionalFormatting>
  <conditionalFormatting sqref="AA15">
    <cfRule type="cellIs" dxfId="22276" priority="10254" operator="equal">
      <formula>"jan."</formula>
    </cfRule>
  </conditionalFormatting>
  <conditionalFormatting sqref="AA15">
    <cfRule type="cellIs" dxfId="22275" priority="10253" operator="equal">
      <formula>"jan."</formula>
    </cfRule>
  </conditionalFormatting>
  <conditionalFormatting sqref="AA15">
    <cfRule type="cellIs" dxfId="22274" priority="10252" operator="equal">
      <formula>"jan."</formula>
    </cfRule>
  </conditionalFormatting>
  <conditionalFormatting sqref="AA15">
    <cfRule type="cellIs" dxfId="22273" priority="10251" operator="equal">
      <formula>"jan."</formula>
    </cfRule>
  </conditionalFormatting>
  <conditionalFormatting sqref="AB15">
    <cfRule type="cellIs" dxfId="22272" priority="10250" operator="equal">
      <formula>"jan."</formula>
    </cfRule>
  </conditionalFormatting>
  <conditionalFormatting sqref="AA15">
    <cfRule type="cellIs" dxfId="22271" priority="10249" operator="equal">
      <formula>"jan."</formula>
    </cfRule>
  </conditionalFormatting>
  <conditionalFormatting sqref="AA15">
    <cfRule type="cellIs" dxfId="22270" priority="10248" operator="equal">
      <formula>"jan."</formula>
    </cfRule>
  </conditionalFormatting>
  <conditionalFormatting sqref="AA15">
    <cfRule type="cellIs" dxfId="22269" priority="10247" operator="equal">
      <formula>"jan."</formula>
    </cfRule>
  </conditionalFormatting>
  <conditionalFormatting sqref="AA15">
    <cfRule type="cellIs" dxfId="22268" priority="10246" operator="equal">
      <formula>"jan."</formula>
    </cfRule>
  </conditionalFormatting>
  <conditionalFormatting sqref="AA15">
    <cfRule type="cellIs" dxfId="22267" priority="10245" operator="equal">
      <formula>"jan."</formula>
    </cfRule>
  </conditionalFormatting>
  <conditionalFormatting sqref="AA15">
    <cfRule type="cellIs" dxfId="22266" priority="10244" operator="equal">
      <formula>"jan."</formula>
    </cfRule>
  </conditionalFormatting>
  <conditionalFormatting sqref="AA15">
    <cfRule type="cellIs" dxfId="22265" priority="10243" operator="equal">
      <formula>"jan."</formula>
    </cfRule>
  </conditionalFormatting>
  <conditionalFormatting sqref="AA15">
    <cfRule type="cellIs" dxfId="22264" priority="10242" operator="equal">
      <formula>"jan."</formula>
    </cfRule>
  </conditionalFormatting>
  <conditionalFormatting sqref="AB15">
    <cfRule type="cellIs" dxfId="22263" priority="10241" operator="equal">
      <formula>"jan."</formula>
    </cfRule>
  </conditionalFormatting>
  <conditionalFormatting sqref="AC15">
    <cfRule type="cellIs" dxfId="22262" priority="10240" operator="equal">
      <formula>"jan."</formula>
    </cfRule>
  </conditionalFormatting>
  <conditionalFormatting sqref="AD15">
    <cfRule type="cellIs" dxfId="22261" priority="10239" operator="equal">
      <formula>"jan."</formula>
    </cfRule>
  </conditionalFormatting>
  <conditionalFormatting sqref="AC15">
    <cfRule type="cellIs" dxfId="22260" priority="10238" operator="equal">
      <formula>"jan."</formula>
    </cfRule>
  </conditionalFormatting>
  <conditionalFormatting sqref="AB15">
    <cfRule type="cellIs" dxfId="22259" priority="10237" operator="equal">
      <formula>"jan."</formula>
    </cfRule>
  </conditionalFormatting>
  <conditionalFormatting sqref="AC15">
    <cfRule type="cellIs" dxfId="22258" priority="10236" operator="equal">
      <formula>"jan."</formula>
    </cfRule>
  </conditionalFormatting>
  <conditionalFormatting sqref="AB15">
    <cfRule type="cellIs" dxfId="22257" priority="10235" operator="equal">
      <formula>"jan."</formula>
    </cfRule>
  </conditionalFormatting>
  <conditionalFormatting sqref="AC15">
    <cfRule type="cellIs" dxfId="22256" priority="10234" operator="equal">
      <formula>"jan."</formula>
    </cfRule>
  </conditionalFormatting>
  <conditionalFormatting sqref="AA15">
    <cfRule type="cellIs" dxfId="22255" priority="10233" operator="equal">
      <formula>"jan."</formula>
    </cfRule>
  </conditionalFormatting>
  <conditionalFormatting sqref="AB15">
    <cfRule type="cellIs" dxfId="22254" priority="10232" operator="equal">
      <formula>"jan."</formula>
    </cfRule>
  </conditionalFormatting>
  <conditionalFormatting sqref="AB15">
    <cfRule type="cellIs" dxfId="22253" priority="10231" operator="equal">
      <formula>"jan."</formula>
    </cfRule>
  </conditionalFormatting>
  <conditionalFormatting sqref="AA15">
    <cfRule type="cellIs" dxfId="22252" priority="10230" operator="equal">
      <formula>"jan."</formula>
    </cfRule>
  </conditionalFormatting>
  <conditionalFormatting sqref="AB15">
    <cfRule type="cellIs" dxfId="22251" priority="10229" operator="equal">
      <formula>"jan."</formula>
    </cfRule>
  </conditionalFormatting>
  <conditionalFormatting sqref="AA15">
    <cfRule type="cellIs" dxfId="22250" priority="10228" operator="equal">
      <formula>"jan."</formula>
    </cfRule>
  </conditionalFormatting>
  <conditionalFormatting sqref="AB15">
    <cfRule type="cellIs" dxfId="22249" priority="10227" operator="equal">
      <formula>"jan."</formula>
    </cfRule>
  </conditionalFormatting>
  <conditionalFormatting sqref="AA15">
    <cfRule type="cellIs" dxfId="22248" priority="10226" operator="equal">
      <formula>"jan."</formula>
    </cfRule>
  </conditionalFormatting>
  <conditionalFormatting sqref="AC15">
    <cfRule type="cellIs" dxfId="22247" priority="10225" operator="equal">
      <formula>"jan."</formula>
    </cfRule>
  </conditionalFormatting>
  <conditionalFormatting sqref="AB15">
    <cfRule type="cellIs" dxfId="22246" priority="10224" operator="equal">
      <formula>"jan."</formula>
    </cfRule>
  </conditionalFormatting>
  <conditionalFormatting sqref="AA15">
    <cfRule type="cellIs" dxfId="22245" priority="10223" operator="equal">
      <formula>"jan."</formula>
    </cfRule>
  </conditionalFormatting>
  <conditionalFormatting sqref="AB15">
    <cfRule type="cellIs" dxfId="22244" priority="10222" operator="equal">
      <formula>"jan."</formula>
    </cfRule>
  </conditionalFormatting>
  <conditionalFormatting sqref="AA15">
    <cfRule type="cellIs" dxfId="22243" priority="10221" operator="equal">
      <formula>"jan."</formula>
    </cfRule>
  </conditionalFormatting>
  <conditionalFormatting sqref="AA15">
    <cfRule type="cellIs" dxfId="22242" priority="10219" operator="equal">
      <formula>"jan."</formula>
    </cfRule>
  </conditionalFormatting>
  <conditionalFormatting sqref="AC15">
    <cfRule type="cellIs" dxfId="22241" priority="10218" operator="equal">
      <formula>"jan."</formula>
    </cfRule>
  </conditionalFormatting>
  <conditionalFormatting sqref="AA15">
    <cfRule type="cellIs" dxfId="22240" priority="10217" operator="equal">
      <formula>"jan."</formula>
    </cfRule>
  </conditionalFormatting>
  <conditionalFormatting sqref="AA15">
    <cfRule type="cellIs" dxfId="22239" priority="10216" operator="equal">
      <formula>"jan."</formula>
    </cfRule>
  </conditionalFormatting>
  <conditionalFormatting sqref="AA15">
    <cfRule type="cellIs" dxfId="22238" priority="10215" operator="equal">
      <formula>"jan."</formula>
    </cfRule>
  </conditionalFormatting>
  <conditionalFormatting sqref="AB15">
    <cfRule type="cellIs" dxfId="22237" priority="10214" operator="equal">
      <formula>"jan."</formula>
    </cfRule>
  </conditionalFormatting>
  <conditionalFormatting sqref="AB15">
    <cfRule type="cellIs" dxfId="22236" priority="10213" operator="equal">
      <formula>"jan."</formula>
    </cfRule>
  </conditionalFormatting>
  <conditionalFormatting sqref="AA15">
    <cfRule type="cellIs" dxfId="22235" priority="10212" operator="equal">
      <formula>"jan."</formula>
    </cfRule>
  </conditionalFormatting>
  <conditionalFormatting sqref="AB15">
    <cfRule type="cellIs" dxfId="22234" priority="10211" operator="equal">
      <formula>"jan."</formula>
    </cfRule>
  </conditionalFormatting>
  <conditionalFormatting sqref="AA15">
    <cfRule type="cellIs" dxfId="22233" priority="10210" operator="equal">
      <formula>"jan."</formula>
    </cfRule>
  </conditionalFormatting>
  <conditionalFormatting sqref="AB15">
    <cfRule type="cellIs" dxfId="22232" priority="10209" operator="equal">
      <formula>"jan."</formula>
    </cfRule>
  </conditionalFormatting>
  <conditionalFormatting sqref="AA15">
    <cfRule type="cellIs" dxfId="22231" priority="10208" operator="equal">
      <formula>"jan."</formula>
    </cfRule>
  </conditionalFormatting>
  <conditionalFormatting sqref="AC15">
    <cfRule type="cellIs" dxfId="22230" priority="10207" operator="equal">
      <formula>"jan."</formula>
    </cfRule>
  </conditionalFormatting>
  <conditionalFormatting sqref="AA15">
    <cfRule type="cellIs" dxfId="22229" priority="10206" operator="equal">
      <formula>"jan."</formula>
    </cfRule>
  </conditionalFormatting>
  <conditionalFormatting sqref="AA15">
    <cfRule type="cellIs" dxfId="22228" priority="10205" operator="equal">
      <formula>"jan."</formula>
    </cfRule>
  </conditionalFormatting>
  <conditionalFormatting sqref="AA15">
    <cfRule type="cellIs" dxfId="22227" priority="10204" operator="equal">
      <formula>"jan."</formula>
    </cfRule>
  </conditionalFormatting>
  <conditionalFormatting sqref="AB15">
    <cfRule type="cellIs" dxfId="22226" priority="10203" operator="equal">
      <formula>"jan."</formula>
    </cfRule>
  </conditionalFormatting>
  <conditionalFormatting sqref="AA15">
    <cfRule type="cellIs" dxfId="22225" priority="10202" operator="equal">
      <formula>"jan."</formula>
    </cfRule>
  </conditionalFormatting>
  <conditionalFormatting sqref="AA15">
    <cfRule type="cellIs" dxfId="22224" priority="10201" operator="equal">
      <formula>"jan."</formula>
    </cfRule>
  </conditionalFormatting>
  <conditionalFormatting sqref="AA15">
    <cfRule type="cellIs" dxfId="22223" priority="10200" operator="equal">
      <formula>"jan."</formula>
    </cfRule>
  </conditionalFormatting>
  <conditionalFormatting sqref="AB15">
    <cfRule type="cellIs" dxfId="22222" priority="10199" operator="equal">
      <formula>"jan."</formula>
    </cfRule>
  </conditionalFormatting>
  <conditionalFormatting sqref="AA15">
    <cfRule type="cellIs" dxfId="22221" priority="10198" operator="equal">
      <formula>"jan."</formula>
    </cfRule>
  </conditionalFormatting>
  <conditionalFormatting sqref="AB15">
    <cfRule type="cellIs" dxfId="22220" priority="10197" operator="equal">
      <formula>"jan."</formula>
    </cfRule>
  </conditionalFormatting>
  <conditionalFormatting sqref="AA15">
    <cfRule type="cellIs" dxfId="22219" priority="10196" operator="equal">
      <formula>"jan."</formula>
    </cfRule>
  </conditionalFormatting>
  <conditionalFormatting sqref="AB15">
    <cfRule type="cellIs" dxfId="22218" priority="10195" operator="equal">
      <formula>"jan."</formula>
    </cfRule>
  </conditionalFormatting>
  <conditionalFormatting sqref="AB15">
    <cfRule type="cellIs" dxfId="22217" priority="10193" operator="equal">
      <formula>"jan."</formula>
    </cfRule>
  </conditionalFormatting>
  <conditionalFormatting sqref="AA15">
    <cfRule type="cellIs" dxfId="22216" priority="10192" operator="equal">
      <formula>"jan."</formula>
    </cfRule>
  </conditionalFormatting>
  <conditionalFormatting sqref="AA15">
    <cfRule type="cellIs" dxfId="22215" priority="10191" operator="equal">
      <formula>"jan."</formula>
    </cfRule>
  </conditionalFormatting>
  <conditionalFormatting sqref="AA15">
    <cfRule type="cellIs" dxfId="22214" priority="10190" operator="equal">
      <formula>"jan."</formula>
    </cfRule>
  </conditionalFormatting>
  <conditionalFormatting sqref="AB15">
    <cfRule type="cellIs" dxfId="22213" priority="10188" operator="equal">
      <formula>"jan."</formula>
    </cfRule>
  </conditionalFormatting>
  <conditionalFormatting sqref="AA15">
    <cfRule type="cellIs" dxfId="22212" priority="10185" operator="equal">
      <formula>"jan."</formula>
    </cfRule>
  </conditionalFormatting>
  <conditionalFormatting sqref="AB15">
    <cfRule type="cellIs" dxfId="22211" priority="10184" operator="equal">
      <formula>"jan."</formula>
    </cfRule>
  </conditionalFormatting>
  <conditionalFormatting sqref="AA15">
    <cfRule type="cellIs" dxfId="22210" priority="10183" operator="equal">
      <formula>"jan."</formula>
    </cfRule>
  </conditionalFormatting>
  <conditionalFormatting sqref="AA15">
    <cfRule type="cellIs" dxfId="22209" priority="10182" operator="equal">
      <formula>"jan."</formula>
    </cfRule>
  </conditionalFormatting>
  <conditionalFormatting sqref="AA15">
    <cfRule type="cellIs" dxfId="22208" priority="10181" operator="equal">
      <formula>"jan."</formula>
    </cfRule>
  </conditionalFormatting>
  <conditionalFormatting sqref="AA15">
    <cfRule type="cellIs" dxfId="22207" priority="10180" operator="equal">
      <formula>"jan."</formula>
    </cfRule>
  </conditionalFormatting>
  <conditionalFormatting sqref="AB15">
    <cfRule type="cellIs" dxfId="22206" priority="10179" operator="equal">
      <formula>"jan."</formula>
    </cfRule>
  </conditionalFormatting>
  <conditionalFormatting sqref="AA15">
    <cfRule type="cellIs" dxfId="22205" priority="10178" operator="equal">
      <formula>"jan."</formula>
    </cfRule>
  </conditionalFormatting>
  <conditionalFormatting sqref="AA15">
    <cfRule type="cellIs" dxfId="22204" priority="10177" operator="equal">
      <formula>"jan."</formula>
    </cfRule>
  </conditionalFormatting>
  <conditionalFormatting sqref="AC15">
    <cfRule type="cellIs" dxfId="22203" priority="10176" operator="equal">
      <formula>"jan."</formula>
    </cfRule>
  </conditionalFormatting>
  <conditionalFormatting sqref="AB15">
    <cfRule type="cellIs" dxfId="22202" priority="10175" operator="equal">
      <formula>"jan."</formula>
    </cfRule>
  </conditionalFormatting>
  <conditionalFormatting sqref="AA15">
    <cfRule type="cellIs" dxfId="22201" priority="10174" operator="equal">
      <formula>"jan."</formula>
    </cfRule>
  </conditionalFormatting>
  <conditionalFormatting sqref="AB15">
    <cfRule type="cellIs" dxfId="22200" priority="10173" operator="equal">
      <formula>"jan."</formula>
    </cfRule>
  </conditionalFormatting>
  <conditionalFormatting sqref="AA15">
    <cfRule type="cellIs" dxfId="22199" priority="10172" operator="equal">
      <formula>"jan."</formula>
    </cfRule>
  </conditionalFormatting>
  <conditionalFormatting sqref="AB15">
    <cfRule type="cellIs" dxfId="22198" priority="10171" operator="equal">
      <formula>"jan."</formula>
    </cfRule>
  </conditionalFormatting>
  <conditionalFormatting sqref="AA15">
    <cfRule type="cellIs" dxfId="22197" priority="10170" operator="equal">
      <formula>"jan."</formula>
    </cfRule>
  </conditionalFormatting>
  <conditionalFormatting sqref="AA15">
    <cfRule type="cellIs" dxfId="22196" priority="10169" operator="equal">
      <formula>"jan."</formula>
    </cfRule>
  </conditionalFormatting>
  <conditionalFormatting sqref="AA15">
    <cfRule type="cellIs" dxfId="22195" priority="10168" operator="equal">
      <formula>"jan."</formula>
    </cfRule>
  </conditionalFormatting>
  <conditionalFormatting sqref="AA15">
    <cfRule type="cellIs" dxfId="22194" priority="10167" operator="equal">
      <formula>"jan."</formula>
    </cfRule>
  </conditionalFormatting>
  <conditionalFormatting sqref="AB15">
    <cfRule type="cellIs" dxfId="22193" priority="10166" operator="equal">
      <formula>"jan."</formula>
    </cfRule>
  </conditionalFormatting>
  <conditionalFormatting sqref="AA15">
    <cfRule type="cellIs" dxfId="22192" priority="10165" operator="equal">
      <formula>"jan."</formula>
    </cfRule>
  </conditionalFormatting>
  <conditionalFormatting sqref="AA15">
    <cfRule type="cellIs" dxfId="22191" priority="10164" operator="equal">
      <formula>"jan."</formula>
    </cfRule>
  </conditionalFormatting>
  <conditionalFormatting sqref="AA15">
    <cfRule type="cellIs" dxfId="22190" priority="10163" operator="equal">
      <formula>"jan."</formula>
    </cfRule>
  </conditionalFormatting>
  <conditionalFormatting sqref="AA15">
    <cfRule type="cellIs" dxfId="22189" priority="10161" operator="equal">
      <formula>"jan."</formula>
    </cfRule>
  </conditionalFormatting>
  <conditionalFormatting sqref="AA15">
    <cfRule type="cellIs" dxfId="22188" priority="10160" operator="equal">
      <formula>"jan."</formula>
    </cfRule>
  </conditionalFormatting>
  <conditionalFormatting sqref="AA15">
    <cfRule type="cellIs" dxfId="22187" priority="10159" operator="equal">
      <formula>"jan."</formula>
    </cfRule>
  </conditionalFormatting>
  <conditionalFormatting sqref="AA15">
    <cfRule type="cellIs" dxfId="22186" priority="10158" operator="equal">
      <formula>"jan."</formula>
    </cfRule>
  </conditionalFormatting>
  <conditionalFormatting sqref="AB15">
    <cfRule type="cellIs" dxfId="22185" priority="10157" operator="equal">
      <formula>"jan."</formula>
    </cfRule>
  </conditionalFormatting>
  <conditionalFormatting sqref="AA15">
    <cfRule type="cellIs" dxfId="22184" priority="10156" operator="equal">
      <formula>"jan."</formula>
    </cfRule>
  </conditionalFormatting>
  <conditionalFormatting sqref="AA15">
    <cfRule type="cellIs" dxfId="22183" priority="10155" operator="equal">
      <formula>"jan."</formula>
    </cfRule>
  </conditionalFormatting>
  <conditionalFormatting sqref="AA15">
    <cfRule type="cellIs" dxfId="22182" priority="10154" operator="equal">
      <formula>"jan."</formula>
    </cfRule>
  </conditionalFormatting>
  <conditionalFormatting sqref="AA15">
    <cfRule type="cellIs" dxfId="22181" priority="10153" operator="equal">
      <formula>"jan."</formula>
    </cfRule>
  </conditionalFormatting>
  <conditionalFormatting sqref="AA15">
    <cfRule type="cellIs" dxfId="22180" priority="10152" operator="equal">
      <formula>"jan."</formula>
    </cfRule>
  </conditionalFormatting>
  <conditionalFormatting sqref="AA15">
    <cfRule type="cellIs" dxfId="22179" priority="10151" operator="equal">
      <formula>"jan."</formula>
    </cfRule>
  </conditionalFormatting>
  <conditionalFormatting sqref="AA15">
    <cfRule type="cellIs" dxfId="22178" priority="10150" operator="equal">
      <formula>"jan."</formula>
    </cfRule>
  </conditionalFormatting>
  <conditionalFormatting sqref="AA15">
    <cfRule type="cellIs" dxfId="22177" priority="10149" operator="equal">
      <formula>"jan."</formula>
    </cfRule>
  </conditionalFormatting>
  <conditionalFormatting sqref="AB15">
    <cfRule type="cellIs" dxfId="22176" priority="10148" operator="equal">
      <formula>"jan."</formula>
    </cfRule>
  </conditionalFormatting>
  <conditionalFormatting sqref="AC15">
    <cfRule type="cellIs" dxfId="22175" priority="10147" operator="equal">
      <formula>"jan."</formula>
    </cfRule>
  </conditionalFormatting>
  <conditionalFormatting sqref="AD15">
    <cfRule type="cellIs" dxfId="22174" priority="10146" operator="equal">
      <formula>"jan."</formula>
    </cfRule>
  </conditionalFormatting>
  <conditionalFormatting sqref="AB15">
    <cfRule type="cellIs" dxfId="22173" priority="10145" operator="equal">
      <formula>"jan."</formula>
    </cfRule>
  </conditionalFormatting>
  <conditionalFormatting sqref="AA15">
    <cfRule type="cellIs" dxfId="22172" priority="10144" operator="equal">
      <formula>"jan."</formula>
    </cfRule>
  </conditionalFormatting>
  <conditionalFormatting sqref="AB15">
    <cfRule type="cellIs" dxfId="22171" priority="10143" operator="equal">
      <formula>"jan."</formula>
    </cfRule>
  </conditionalFormatting>
  <conditionalFormatting sqref="AA15">
    <cfRule type="cellIs" dxfId="22170" priority="10142" operator="equal">
      <formula>"jan."</formula>
    </cfRule>
  </conditionalFormatting>
  <conditionalFormatting sqref="AB15">
    <cfRule type="cellIs" dxfId="22169" priority="10141" operator="equal">
      <formula>"jan."</formula>
    </cfRule>
  </conditionalFormatting>
  <conditionalFormatting sqref="AA15">
    <cfRule type="cellIs" dxfId="22168" priority="10140" operator="equal">
      <formula>"jan."</formula>
    </cfRule>
  </conditionalFormatting>
  <conditionalFormatting sqref="AA15">
    <cfRule type="cellIs" dxfId="22167" priority="10139" operator="equal">
      <formula>"jan."</formula>
    </cfRule>
  </conditionalFormatting>
  <conditionalFormatting sqref="AA15">
    <cfRule type="cellIs" dxfId="22166" priority="10138" operator="equal">
      <formula>"jan."</formula>
    </cfRule>
  </conditionalFormatting>
  <conditionalFormatting sqref="AB15">
    <cfRule type="cellIs" dxfId="22165" priority="10136" operator="equal">
      <formula>"jan."</formula>
    </cfRule>
  </conditionalFormatting>
  <conditionalFormatting sqref="AA15">
    <cfRule type="cellIs" dxfId="22164" priority="10135" operator="equal">
      <formula>"jan."</formula>
    </cfRule>
  </conditionalFormatting>
  <conditionalFormatting sqref="AA15">
    <cfRule type="cellIs" dxfId="22163" priority="10134" operator="equal">
      <formula>"jan."</formula>
    </cfRule>
  </conditionalFormatting>
  <conditionalFormatting sqref="AB15">
    <cfRule type="cellIs" dxfId="22162" priority="10132" operator="equal">
      <formula>"jan."</formula>
    </cfRule>
  </conditionalFormatting>
  <conditionalFormatting sqref="AA15">
    <cfRule type="cellIs" dxfId="22161" priority="10131" operator="equal">
      <formula>"jan."</formula>
    </cfRule>
  </conditionalFormatting>
  <conditionalFormatting sqref="AA15">
    <cfRule type="cellIs" dxfId="22160" priority="10130" operator="equal">
      <formula>"jan."</formula>
    </cfRule>
  </conditionalFormatting>
  <conditionalFormatting sqref="AA15">
    <cfRule type="cellIs" dxfId="22159" priority="10129" operator="equal">
      <formula>"jan."</formula>
    </cfRule>
  </conditionalFormatting>
  <conditionalFormatting sqref="AA15">
    <cfRule type="cellIs" dxfId="22158" priority="10128" operator="equal">
      <formula>"jan."</formula>
    </cfRule>
  </conditionalFormatting>
  <conditionalFormatting sqref="AB15">
    <cfRule type="cellIs" dxfId="22157" priority="10127" operator="equal">
      <formula>"jan."</formula>
    </cfRule>
  </conditionalFormatting>
  <conditionalFormatting sqref="AA15">
    <cfRule type="cellIs" dxfId="22156" priority="10126" operator="equal">
      <formula>"jan."</formula>
    </cfRule>
  </conditionalFormatting>
  <conditionalFormatting sqref="AA15">
    <cfRule type="cellIs" dxfId="22155" priority="10124" operator="equal">
      <formula>"jan."</formula>
    </cfRule>
  </conditionalFormatting>
  <conditionalFormatting sqref="AA15">
    <cfRule type="cellIs" dxfId="22154" priority="10123" operator="equal">
      <formula>"jan."</formula>
    </cfRule>
  </conditionalFormatting>
  <conditionalFormatting sqref="AA15">
    <cfRule type="cellIs" dxfId="22153" priority="10121" operator="equal">
      <formula>"jan."</formula>
    </cfRule>
  </conditionalFormatting>
  <conditionalFormatting sqref="AA15">
    <cfRule type="cellIs" dxfId="22152" priority="10120" operator="equal">
      <formula>"jan."</formula>
    </cfRule>
  </conditionalFormatting>
  <conditionalFormatting sqref="AA15">
    <cfRule type="cellIs" dxfId="22151" priority="10119" operator="equal">
      <formula>"jan."</formula>
    </cfRule>
  </conditionalFormatting>
  <conditionalFormatting sqref="AB15">
    <cfRule type="cellIs" dxfId="22150" priority="10118" operator="equal">
      <formula>"jan."</formula>
    </cfRule>
  </conditionalFormatting>
  <conditionalFormatting sqref="AA15">
    <cfRule type="cellIs" dxfId="22149" priority="10117" operator="equal">
      <formula>"jan."</formula>
    </cfRule>
  </conditionalFormatting>
  <conditionalFormatting sqref="AA15">
    <cfRule type="cellIs" dxfId="22148" priority="10116" operator="equal">
      <formula>"jan."</formula>
    </cfRule>
  </conditionalFormatting>
  <conditionalFormatting sqref="AA15">
    <cfRule type="cellIs" dxfId="22147" priority="10115" operator="equal">
      <formula>"jan."</formula>
    </cfRule>
  </conditionalFormatting>
  <conditionalFormatting sqref="AA15">
    <cfRule type="cellIs" dxfId="22146" priority="10114" operator="equal">
      <formula>"jan."</formula>
    </cfRule>
  </conditionalFormatting>
  <conditionalFormatting sqref="AA15">
    <cfRule type="cellIs" dxfId="22145" priority="10113" operator="equal">
      <formula>"jan."</formula>
    </cfRule>
  </conditionalFormatting>
  <conditionalFormatting sqref="AA15">
    <cfRule type="cellIs" dxfId="22144" priority="10112" operator="equal">
      <formula>"jan."</formula>
    </cfRule>
  </conditionalFormatting>
  <conditionalFormatting sqref="AA15">
    <cfRule type="cellIs" dxfId="22143" priority="10111" operator="equal">
      <formula>"jan."</formula>
    </cfRule>
  </conditionalFormatting>
  <conditionalFormatting sqref="AB15">
    <cfRule type="cellIs" dxfId="22142" priority="10110" operator="equal">
      <formula>"jan."</formula>
    </cfRule>
  </conditionalFormatting>
  <conditionalFormatting sqref="AC15">
    <cfRule type="cellIs" dxfId="22141" priority="10109" operator="equal">
      <formula>"jan."</formula>
    </cfRule>
  </conditionalFormatting>
  <conditionalFormatting sqref="AC15">
    <cfRule type="cellIs" dxfId="22140" priority="10108" operator="equal">
      <formula>"jan."</formula>
    </cfRule>
  </conditionalFormatting>
  <conditionalFormatting sqref="AB15">
    <cfRule type="cellIs" dxfId="22139" priority="10107" operator="equal">
      <formula>"jan."</formula>
    </cfRule>
  </conditionalFormatting>
  <conditionalFormatting sqref="AC15">
    <cfRule type="cellIs" dxfId="22138" priority="10106" operator="equal">
      <formula>"jan."</formula>
    </cfRule>
  </conditionalFormatting>
  <conditionalFormatting sqref="AB15">
    <cfRule type="cellIs" dxfId="22137" priority="10105" operator="equal">
      <formula>"jan."</formula>
    </cfRule>
  </conditionalFormatting>
  <conditionalFormatting sqref="AC15">
    <cfRule type="cellIs" dxfId="22136" priority="10104" operator="equal">
      <formula>"jan."</formula>
    </cfRule>
  </conditionalFormatting>
  <conditionalFormatting sqref="AA15">
    <cfRule type="cellIs" dxfId="22135" priority="10103" operator="equal">
      <formula>"jan."</formula>
    </cfRule>
  </conditionalFormatting>
  <conditionalFormatting sqref="AB15">
    <cfRule type="cellIs" dxfId="22134" priority="10102" operator="equal">
      <formula>"jan."</formula>
    </cfRule>
  </conditionalFormatting>
  <conditionalFormatting sqref="AB15">
    <cfRule type="cellIs" dxfId="22133" priority="10101" operator="equal">
      <formula>"jan."</formula>
    </cfRule>
  </conditionalFormatting>
  <conditionalFormatting sqref="AA15">
    <cfRule type="cellIs" dxfId="22132" priority="10100" operator="equal">
      <formula>"jan."</formula>
    </cfRule>
  </conditionalFormatting>
  <conditionalFormatting sqref="AB15">
    <cfRule type="cellIs" dxfId="22131" priority="10099" operator="equal">
      <formula>"jan."</formula>
    </cfRule>
  </conditionalFormatting>
  <conditionalFormatting sqref="AA15">
    <cfRule type="cellIs" dxfId="22130" priority="10098" operator="equal">
      <formula>"jan."</formula>
    </cfRule>
  </conditionalFormatting>
  <conditionalFormatting sqref="AB15">
    <cfRule type="cellIs" dxfId="22129" priority="10097" operator="equal">
      <formula>"jan."</formula>
    </cfRule>
  </conditionalFormatting>
  <conditionalFormatting sqref="AA15">
    <cfRule type="cellIs" dxfId="22128" priority="10096" operator="equal">
      <formula>"jan."</formula>
    </cfRule>
  </conditionalFormatting>
  <conditionalFormatting sqref="AC15">
    <cfRule type="cellIs" dxfId="22127" priority="10095" operator="equal">
      <formula>"jan."</formula>
    </cfRule>
  </conditionalFormatting>
  <conditionalFormatting sqref="AB15">
    <cfRule type="cellIs" dxfId="22126" priority="10094" operator="equal">
      <formula>"jan."</formula>
    </cfRule>
  </conditionalFormatting>
  <conditionalFormatting sqref="AA15">
    <cfRule type="cellIs" dxfId="22125" priority="10093" operator="equal">
      <formula>"jan."</formula>
    </cfRule>
  </conditionalFormatting>
  <conditionalFormatting sqref="AB15">
    <cfRule type="cellIs" dxfId="22124" priority="10092" operator="equal">
      <formula>"jan."</formula>
    </cfRule>
  </conditionalFormatting>
  <conditionalFormatting sqref="AA15">
    <cfRule type="cellIs" dxfId="22123" priority="10091" operator="equal">
      <formula>"jan."</formula>
    </cfRule>
  </conditionalFormatting>
  <conditionalFormatting sqref="AB15">
    <cfRule type="cellIs" dxfId="22122" priority="10090" operator="equal">
      <formula>"jan."</formula>
    </cfRule>
  </conditionalFormatting>
  <conditionalFormatting sqref="AA15">
    <cfRule type="cellIs" dxfId="22121" priority="10089" operator="equal">
      <formula>"jan."</formula>
    </cfRule>
  </conditionalFormatting>
  <conditionalFormatting sqref="AC15">
    <cfRule type="cellIs" dxfId="22120" priority="10088" operator="equal">
      <formula>"jan."</formula>
    </cfRule>
  </conditionalFormatting>
  <conditionalFormatting sqref="AA15">
    <cfRule type="cellIs" dxfId="22119" priority="10087" operator="equal">
      <formula>"jan."</formula>
    </cfRule>
  </conditionalFormatting>
  <conditionalFormatting sqref="AA15">
    <cfRule type="cellIs" dxfId="22118" priority="10086" operator="equal">
      <formula>"jan."</formula>
    </cfRule>
  </conditionalFormatting>
  <conditionalFormatting sqref="AA15">
    <cfRule type="cellIs" dxfId="22117" priority="10085" operator="equal">
      <formula>"jan."</formula>
    </cfRule>
  </conditionalFormatting>
  <conditionalFormatting sqref="AB15">
    <cfRule type="cellIs" dxfId="22116" priority="10084" operator="equal">
      <formula>"jan."</formula>
    </cfRule>
  </conditionalFormatting>
  <conditionalFormatting sqref="AB15">
    <cfRule type="cellIs" dxfId="22115" priority="10083" operator="equal">
      <formula>"jan."</formula>
    </cfRule>
  </conditionalFormatting>
  <conditionalFormatting sqref="AA15">
    <cfRule type="cellIs" dxfId="22114" priority="10082" operator="equal">
      <formula>"jan."</formula>
    </cfRule>
  </conditionalFormatting>
  <conditionalFormatting sqref="AB15">
    <cfRule type="cellIs" dxfId="22113" priority="10081" operator="equal">
      <formula>"jan."</formula>
    </cfRule>
  </conditionalFormatting>
  <conditionalFormatting sqref="AA15">
    <cfRule type="cellIs" dxfId="22112" priority="10080" operator="equal">
      <formula>"jan."</formula>
    </cfRule>
  </conditionalFormatting>
  <conditionalFormatting sqref="AB15">
    <cfRule type="cellIs" dxfId="22111" priority="10079" operator="equal">
      <formula>"jan."</formula>
    </cfRule>
  </conditionalFormatting>
  <conditionalFormatting sqref="AA15">
    <cfRule type="cellIs" dxfId="22110" priority="10078" operator="equal">
      <formula>"jan."</formula>
    </cfRule>
  </conditionalFormatting>
  <conditionalFormatting sqref="AC15">
    <cfRule type="cellIs" dxfId="22109" priority="10077" operator="equal">
      <formula>"jan."</formula>
    </cfRule>
  </conditionalFormatting>
  <conditionalFormatting sqref="AA15">
    <cfRule type="cellIs" dxfId="22108" priority="10076" operator="equal">
      <formula>"jan."</formula>
    </cfRule>
  </conditionalFormatting>
  <conditionalFormatting sqref="AA15">
    <cfRule type="cellIs" dxfId="22107" priority="10075" operator="equal">
      <formula>"jan."</formula>
    </cfRule>
  </conditionalFormatting>
  <conditionalFormatting sqref="AA15">
    <cfRule type="cellIs" dxfId="22106" priority="10074" operator="equal">
      <formula>"jan."</formula>
    </cfRule>
  </conditionalFormatting>
  <conditionalFormatting sqref="AB15">
    <cfRule type="cellIs" dxfId="22105" priority="10073" operator="equal">
      <formula>"jan."</formula>
    </cfRule>
  </conditionalFormatting>
  <conditionalFormatting sqref="AA15">
    <cfRule type="cellIs" dxfId="22104" priority="10072" operator="equal">
      <formula>"jan."</formula>
    </cfRule>
  </conditionalFormatting>
  <conditionalFormatting sqref="AA15">
    <cfRule type="cellIs" dxfId="22103" priority="10071" operator="equal">
      <formula>"jan."</formula>
    </cfRule>
  </conditionalFormatting>
  <conditionalFormatting sqref="AA15">
    <cfRule type="cellIs" dxfId="22102" priority="10070" operator="equal">
      <formula>"jan."</formula>
    </cfRule>
  </conditionalFormatting>
  <conditionalFormatting sqref="AB15">
    <cfRule type="cellIs" dxfId="22101" priority="10069" operator="equal">
      <formula>"jan."</formula>
    </cfRule>
  </conditionalFormatting>
  <conditionalFormatting sqref="AA15">
    <cfRule type="cellIs" dxfId="22100" priority="10068" operator="equal">
      <formula>"jan."</formula>
    </cfRule>
  </conditionalFormatting>
  <conditionalFormatting sqref="AB15">
    <cfRule type="cellIs" dxfId="22099" priority="10067" operator="equal">
      <formula>"jan."</formula>
    </cfRule>
  </conditionalFormatting>
  <conditionalFormatting sqref="AA15">
    <cfRule type="cellIs" dxfId="22098" priority="10066" operator="equal">
      <formula>"jan."</formula>
    </cfRule>
  </conditionalFormatting>
  <conditionalFormatting sqref="AB15">
    <cfRule type="cellIs" dxfId="22097" priority="10065" operator="equal">
      <formula>"jan."</formula>
    </cfRule>
  </conditionalFormatting>
  <conditionalFormatting sqref="AA15">
    <cfRule type="cellIs" dxfId="22096" priority="10064" operator="equal">
      <formula>"jan."</formula>
    </cfRule>
  </conditionalFormatting>
  <conditionalFormatting sqref="AB15">
    <cfRule type="cellIs" dxfId="22095" priority="10063" operator="equal">
      <formula>"jan."</formula>
    </cfRule>
  </conditionalFormatting>
  <conditionalFormatting sqref="AA15">
    <cfRule type="cellIs" dxfId="22094" priority="10062" operator="equal">
      <formula>"jan."</formula>
    </cfRule>
  </conditionalFormatting>
  <conditionalFormatting sqref="AA15">
    <cfRule type="cellIs" dxfId="22093" priority="10061" operator="equal">
      <formula>"jan."</formula>
    </cfRule>
  </conditionalFormatting>
  <conditionalFormatting sqref="AA15">
    <cfRule type="cellIs" dxfId="22092" priority="10060" operator="equal">
      <formula>"jan."</formula>
    </cfRule>
  </conditionalFormatting>
  <conditionalFormatting sqref="AA15">
    <cfRule type="cellIs" dxfId="22091" priority="10059" operator="equal">
      <formula>"jan."</formula>
    </cfRule>
  </conditionalFormatting>
  <conditionalFormatting sqref="AB15">
    <cfRule type="cellIs" dxfId="22090" priority="10058" operator="equal">
      <formula>"jan."</formula>
    </cfRule>
  </conditionalFormatting>
  <conditionalFormatting sqref="AA15">
    <cfRule type="cellIs" dxfId="22089" priority="10057" operator="equal">
      <formula>"jan."</formula>
    </cfRule>
  </conditionalFormatting>
  <conditionalFormatting sqref="AA15">
    <cfRule type="cellIs" dxfId="22088" priority="10056" operator="equal">
      <formula>"jan."</formula>
    </cfRule>
  </conditionalFormatting>
  <conditionalFormatting sqref="AA15">
    <cfRule type="cellIs" dxfId="22087" priority="10055" operator="equal">
      <formula>"jan."</formula>
    </cfRule>
  </conditionalFormatting>
  <conditionalFormatting sqref="AB15">
    <cfRule type="cellIs" dxfId="22086" priority="10054" operator="equal">
      <formula>"jan."</formula>
    </cfRule>
  </conditionalFormatting>
  <conditionalFormatting sqref="AA15">
    <cfRule type="cellIs" dxfId="22085" priority="10053" operator="equal">
      <formula>"jan."</formula>
    </cfRule>
  </conditionalFormatting>
  <conditionalFormatting sqref="AA15">
    <cfRule type="cellIs" dxfId="22084" priority="10052" operator="equal">
      <formula>"jan."</formula>
    </cfRule>
  </conditionalFormatting>
  <conditionalFormatting sqref="AA15">
    <cfRule type="cellIs" dxfId="22083" priority="10051" operator="equal">
      <formula>"jan."</formula>
    </cfRule>
  </conditionalFormatting>
  <conditionalFormatting sqref="AA15">
    <cfRule type="cellIs" dxfId="22082" priority="10050" operator="equal">
      <formula>"jan."</formula>
    </cfRule>
  </conditionalFormatting>
  <conditionalFormatting sqref="AB15">
    <cfRule type="cellIs" dxfId="22081" priority="10049" operator="equal">
      <formula>"jan."</formula>
    </cfRule>
  </conditionalFormatting>
  <conditionalFormatting sqref="AA15">
    <cfRule type="cellIs" dxfId="22080" priority="10048" operator="equal">
      <formula>"jan."</formula>
    </cfRule>
  </conditionalFormatting>
  <conditionalFormatting sqref="AC15">
    <cfRule type="cellIs" dxfId="22079" priority="10046" operator="equal">
      <formula>"jan."</formula>
    </cfRule>
  </conditionalFormatting>
  <conditionalFormatting sqref="AB15">
    <cfRule type="cellIs" dxfId="22078" priority="10045" operator="equal">
      <formula>"jan."</formula>
    </cfRule>
  </conditionalFormatting>
  <conditionalFormatting sqref="AA15">
    <cfRule type="cellIs" dxfId="22077" priority="10044" operator="equal">
      <formula>"jan."</formula>
    </cfRule>
  </conditionalFormatting>
  <conditionalFormatting sqref="AB15">
    <cfRule type="cellIs" dxfId="22076" priority="10043" operator="equal">
      <formula>"jan."</formula>
    </cfRule>
  </conditionalFormatting>
  <conditionalFormatting sqref="AA15">
    <cfRule type="cellIs" dxfId="22075" priority="10042" operator="equal">
      <formula>"jan."</formula>
    </cfRule>
  </conditionalFormatting>
  <conditionalFormatting sqref="AB15">
    <cfRule type="cellIs" dxfId="22074" priority="10041" operator="equal">
      <formula>"jan."</formula>
    </cfRule>
  </conditionalFormatting>
  <conditionalFormatting sqref="AA15">
    <cfRule type="cellIs" dxfId="22073" priority="10040" operator="equal">
      <formula>"jan."</formula>
    </cfRule>
  </conditionalFormatting>
  <conditionalFormatting sqref="AA15">
    <cfRule type="cellIs" dxfId="22072" priority="10039" operator="equal">
      <formula>"jan."</formula>
    </cfRule>
  </conditionalFormatting>
  <conditionalFormatting sqref="AA15">
    <cfRule type="cellIs" dxfId="22071" priority="10038" operator="equal">
      <formula>"jan."</formula>
    </cfRule>
  </conditionalFormatting>
  <conditionalFormatting sqref="AA15">
    <cfRule type="cellIs" dxfId="22070" priority="10037" operator="equal">
      <formula>"jan."</formula>
    </cfRule>
  </conditionalFormatting>
  <conditionalFormatting sqref="AB15">
    <cfRule type="cellIs" dxfId="22069" priority="10036" operator="equal">
      <formula>"jan."</formula>
    </cfRule>
  </conditionalFormatting>
  <conditionalFormatting sqref="AA15">
    <cfRule type="cellIs" dxfId="22068" priority="10035" operator="equal">
      <formula>"jan."</formula>
    </cfRule>
  </conditionalFormatting>
  <conditionalFormatting sqref="AA15">
    <cfRule type="cellIs" dxfId="22067" priority="10034" operator="equal">
      <formula>"jan."</formula>
    </cfRule>
  </conditionalFormatting>
  <conditionalFormatting sqref="AA15">
    <cfRule type="cellIs" dxfId="22066" priority="10033" operator="equal">
      <formula>"jan."</formula>
    </cfRule>
  </conditionalFormatting>
  <conditionalFormatting sqref="AB15">
    <cfRule type="cellIs" dxfId="22065" priority="10032" operator="equal">
      <formula>"jan."</formula>
    </cfRule>
  </conditionalFormatting>
  <conditionalFormatting sqref="AA15">
    <cfRule type="cellIs" dxfId="22064" priority="10031" operator="equal">
      <formula>"jan."</formula>
    </cfRule>
  </conditionalFormatting>
  <conditionalFormatting sqref="AA15">
    <cfRule type="cellIs" dxfId="22063" priority="10030" operator="equal">
      <formula>"jan."</formula>
    </cfRule>
  </conditionalFormatting>
  <conditionalFormatting sqref="AA15">
    <cfRule type="cellIs" dxfId="22062" priority="10029" operator="equal">
      <formula>"jan."</formula>
    </cfRule>
  </conditionalFormatting>
  <conditionalFormatting sqref="AA15">
    <cfRule type="cellIs" dxfId="22061" priority="10028" operator="equal">
      <formula>"jan."</formula>
    </cfRule>
  </conditionalFormatting>
  <conditionalFormatting sqref="AB15">
    <cfRule type="cellIs" dxfId="22060" priority="10027" operator="equal">
      <formula>"jan."</formula>
    </cfRule>
  </conditionalFormatting>
  <conditionalFormatting sqref="AA15">
    <cfRule type="cellIs" dxfId="22059" priority="10026" operator="equal">
      <formula>"jan."</formula>
    </cfRule>
  </conditionalFormatting>
  <conditionalFormatting sqref="AA15">
    <cfRule type="cellIs" dxfId="22058" priority="10025" operator="equal">
      <formula>"jan."</formula>
    </cfRule>
  </conditionalFormatting>
  <conditionalFormatting sqref="AA15">
    <cfRule type="cellIs" dxfId="22057" priority="10024" operator="equal">
      <formula>"jan."</formula>
    </cfRule>
  </conditionalFormatting>
  <conditionalFormatting sqref="AA15">
    <cfRule type="cellIs" dxfId="22056" priority="10023" operator="equal">
      <formula>"jan."</formula>
    </cfRule>
  </conditionalFormatting>
  <conditionalFormatting sqref="AA15">
    <cfRule type="cellIs" dxfId="22055" priority="10022" operator="equal">
      <formula>"jan."</formula>
    </cfRule>
  </conditionalFormatting>
  <conditionalFormatting sqref="AA15">
    <cfRule type="cellIs" dxfId="22054" priority="10021" operator="equal">
      <formula>"jan."</formula>
    </cfRule>
  </conditionalFormatting>
  <conditionalFormatting sqref="AA15">
    <cfRule type="cellIs" dxfId="22053" priority="10020" operator="equal">
      <formula>"jan."</formula>
    </cfRule>
  </conditionalFormatting>
  <conditionalFormatting sqref="AA15">
    <cfRule type="cellIs" dxfId="22052" priority="10019" operator="equal">
      <formula>"jan."</formula>
    </cfRule>
  </conditionalFormatting>
  <conditionalFormatting sqref="AB15">
    <cfRule type="cellIs" dxfId="22051" priority="10018" operator="equal">
      <formula>"jan."</formula>
    </cfRule>
  </conditionalFormatting>
  <conditionalFormatting sqref="AD15">
    <cfRule type="cellIs" dxfId="22050" priority="10016" operator="equal">
      <formula>"jan."</formula>
    </cfRule>
  </conditionalFormatting>
  <conditionalFormatting sqref="AB15">
    <cfRule type="cellIs" dxfId="22049" priority="10015" operator="equal">
      <formula>"jan."</formula>
    </cfRule>
  </conditionalFormatting>
  <conditionalFormatting sqref="AB15">
    <cfRule type="cellIs" dxfId="22048" priority="10013" operator="equal">
      <formula>"jan."</formula>
    </cfRule>
  </conditionalFormatting>
  <conditionalFormatting sqref="AA15">
    <cfRule type="cellIs" dxfId="22047" priority="10012" operator="equal">
      <formula>"jan."</formula>
    </cfRule>
  </conditionalFormatting>
  <conditionalFormatting sqref="AB15">
    <cfRule type="cellIs" dxfId="22046" priority="10011" operator="equal">
      <formula>"jan."</formula>
    </cfRule>
  </conditionalFormatting>
  <conditionalFormatting sqref="AA15">
    <cfRule type="cellIs" dxfId="22045" priority="10010" operator="equal">
      <formula>"jan."</formula>
    </cfRule>
  </conditionalFormatting>
  <conditionalFormatting sqref="AA15">
    <cfRule type="cellIs" dxfId="22044" priority="10009" operator="equal">
      <formula>"jan."</formula>
    </cfRule>
  </conditionalFormatting>
  <conditionalFormatting sqref="AA15">
    <cfRule type="cellIs" dxfId="22043" priority="10008" operator="equal">
      <formula>"jan."</formula>
    </cfRule>
  </conditionalFormatting>
  <conditionalFormatting sqref="AA15">
    <cfRule type="cellIs" dxfId="22042" priority="10007" operator="equal">
      <formula>"jan."</formula>
    </cfRule>
  </conditionalFormatting>
  <conditionalFormatting sqref="AB15">
    <cfRule type="cellIs" dxfId="22041" priority="10006" operator="equal">
      <formula>"jan."</formula>
    </cfRule>
  </conditionalFormatting>
  <conditionalFormatting sqref="AA15">
    <cfRule type="cellIs" dxfId="22040" priority="10005" operator="equal">
      <formula>"jan."</formula>
    </cfRule>
  </conditionalFormatting>
  <conditionalFormatting sqref="AA15">
    <cfRule type="cellIs" dxfId="22039" priority="10004" operator="equal">
      <formula>"jan."</formula>
    </cfRule>
  </conditionalFormatting>
  <conditionalFormatting sqref="AA15">
    <cfRule type="cellIs" dxfId="22038" priority="10003" operator="equal">
      <formula>"jan."</formula>
    </cfRule>
  </conditionalFormatting>
  <conditionalFormatting sqref="AB15">
    <cfRule type="cellIs" dxfId="22037" priority="10002" operator="equal">
      <formula>"jan."</formula>
    </cfRule>
  </conditionalFormatting>
  <conditionalFormatting sqref="AA15">
    <cfRule type="cellIs" dxfId="22036" priority="10001" operator="equal">
      <formula>"jan."</formula>
    </cfRule>
  </conditionalFormatting>
  <conditionalFormatting sqref="AA15">
    <cfRule type="cellIs" dxfId="22035" priority="10000" operator="equal">
      <formula>"jan."</formula>
    </cfRule>
  </conditionalFormatting>
  <conditionalFormatting sqref="AA15">
    <cfRule type="cellIs" dxfId="22034" priority="9999" operator="equal">
      <formula>"jan."</formula>
    </cfRule>
  </conditionalFormatting>
  <conditionalFormatting sqref="AA15">
    <cfRule type="cellIs" dxfId="22033" priority="9998" operator="equal">
      <formula>"jan."</formula>
    </cfRule>
  </conditionalFormatting>
  <conditionalFormatting sqref="AB15">
    <cfRule type="cellIs" dxfId="22032" priority="9997" operator="equal">
      <formula>"jan."</formula>
    </cfRule>
  </conditionalFormatting>
  <conditionalFormatting sqref="AA15">
    <cfRule type="cellIs" dxfId="22031" priority="9996" operator="equal">
      <formula>"jan."</formula>
    </cfRule>
  </conditionalFormatting>
  <conditionalFormatting sqref="AA15">
    <cfRule type="cellIs" dxfId="22030" priority="9995" operator="equal">
      <formula>"jan."</formula>
    </cfRule>
  </conditionalFormatting>
  <conditionalFormatting sqref="AA15">
    <cfRule type="cellIs" dxfId="22029" priority="9993" operator="equal">
      <formula>"jan."</formula>
    </cfRule>
  </conditionalFormatting>
  <conditionalFormatting sqref="AA15">
    <cfRule type="cellIs" dxfId="22028" priority="9992" operator="equal">
      <formula>"jan."</formula>
    </cfRule>
  </conditionalFormatting>
  <conditionalFormatting sqref="AA15">
    <cfRule type="cellIs" dxfId="22027" priority="9991" operator="equal">
      <formula>"jan."</formula>
    </cfRule>
  </conditionalFormatting>
  <conditionalFormatting sqref="AA15">
    <cfRule type="cellIs" dxfId="22026" priority="9990" operator="equal">
      <formula>"jan."</formula>
    </cfRule>
  </conditionalFormatting>
  <conditionalFormatting sqref="AA15">
    <cfRule type="cellIs" dxfId="22025" priority="9989" operator="equal">
      <formula>"jan."</formula>
    </cfRule>
  </conditionalFormatting>
  <conditionalFormatting sqref="AB15">
    <cfRule type="cellIs" dxfId="22024" priority="9988" operator="equal">
      <formula>"jan."</formula>
    </cfRule>
  </conditionalFormatting>
  <conditionalFormatting sqref="AA15">
    <cfRule type="cellIs" dxfId="22023" priority="9984" operator="equal">
      <formula>"jan."</formula>
    </cfRule>
  </conditionalFormatting>
  <conditionalFormatting sqref="AA15">
    <cfRule type="cellIs" dxfId="22022" priority="9983" operator="equal">
      <formula>"jan."</formula>
    </cfRule>
  </conditionalFormatting>
  <conditionalFormatting sqref="AA15">
    <cfRule type="cellIs" dxfId="22021" priority="9982" operator="equal">
      <formula>"jan."</formula>
    </cfRule>
  </conditionalFormatting>
  <conditionalFormatting sqref="AB15">
    <cfRule type="cellIs" dxfId="22020" priority="9980" operator="equal">
      <formula>"jan."</formula>
    </cfRule>
  </conditionalFormatting>
  <conditionalFormatting sqref="AC15">
    <cfRule type="cellIs" dxfId="22019" priority="9979" operator="equal">
      <formula>"jan."</formula>
    </cfRule>
  </conditionalFormatting>
  <conditionalFormatting sqref="AB15">
    <cfRule type="cellIs" dxfId="22018" priority="9978" operator="equal">
      <formula>"jan."</formula>
    </cfRule>
  </conditionalFormatting>
  <conditionalFormatting sqref="AA15">
    <cfRule type="cellIs" dxfId="22017" priority="9977" operator="equal">
      <formula>"jan."</formula>
    </cfRule>
  </conditionalFormatting>
  <conditionalFormatting sqref="AB15">
    <cfRule type="cellIs" dxfId="22016" priority="9976" operator="equal">
      <formula>"jan."</formula>
    </cfRule>
  </conditionalFormatting>
  <conditionalFormatting sqref="AA15">
    <cfRule type="cellIs" dxfId="22015" priority="9975" operator="equal">
      <formula>"jan."</formula>
    </cfRule>
  </conditionalFormatting>
  <conditionalFormatting sqref="AB15">
    <cfRule type="cellIs" dxfId="22014" priority="9974" operator="equal">
      <formula>"jan."</formula>
    </cfRule>
  </conditionalFormatting>
  <conditionalFormatting sqref="AA15">
    <cfRule type="cellIs" dxfId="22013" priority="9973" operator="equal">
      <formula>"jan."</formula>
    </cfRule>
  </conditionalFormatting>
  <conditionalFormatting sqref="AA15">
    <cfRule type="cellIs" dxfId="22012" priority="9972" operator="equal">
      <formula>"jan."</formula>
    </cfRule>
  </conditionalFormatting>
  <conditionalFormatting sqref="AA15">
    <cfRule type="cellIs" dxfId="22011" priority="9971" operator="equal">
      <formula>"jan."</formula>
    </cfRule>
  </conditionalFormatting>
  <conditionalFormatting sqref="AA15">
    <cfRule type="cellIs" dxfId="22010" priority="9970" operator="equal">
      <formula>"jan."</formula>
    </cfRule>
  </conditionalFormatting>
  <conditionalFormatting sqref="AB15">
    <cfRule type="cellIs" dxfId="22009" priority="9969" operator="equal">
      <formula>"jan."</formula>
    </cfRule>
  </conditionalFormatting>
  <conditionalFormatting sqref="AA15">
    <cfRule type="cellIs" dxfId="22008" priority="9968" operator="equal">
      <formula>"jan."</formula>
    </cfRule>
  </conditionalFormatting>
  <conditionalFormatting sqref="AA15">
    <cfRule type="cellIs" dxfId="22007" priority="9967" operator="equal">
      <formula>"jan."</formula>
    </cfRule>
  </conditionalFormatting>
  <conditionalFormatting sqref="AA15">
    <cfRule type="cellIs" dxfId="22006" priority="9966" operator="equal">
      <formula>"jan."</formula>
    </cfRule>
  </conditionalFormatting>
  <conditionalFormatting sqref="AB15">
    <cfRule type="cellIs" dxfId="22005" priority="9965" operator="equal">
      <formula>"jan."</formula>
    </cfRule>
  </conditionalFormatting>
  <conditionalFormatting sqref="AA15">
    <cfRule type="cellIs" dxfId="22004" priority="9963" operator="equal">
      <formula>"jan."</formula>
    </cfRule>
  </conditionalFormatting>
  <conditionalFormatting sqref="AA15">
    <cfRule type="cellIs" dxfId="22003" priority="9962" operator="equal">
      <formula>"jan."</formula>
    </cfRule>
  </conditionalFormatting>
  <conditionalFormatting sqref="AA15">
    <cfRule type="cellIs" dxfId="22002" priority="9961" operator="equal">
      <formula>"jan."</formula>
    </cfRule>
  </conditionalFormatting>
  <conditionalFormatting sqref="AB15">
    <cfRule type="cellIs" dxfId="22001" priority="9960" operator="equal">
      <formula>"jan."</formula>
    </cfRule>
  </conditionalFormatting>
  <conditionalFormatting sqref="AA15">
    <cfRule type="cellIs" dxfId="22000" priority="9959" operator="equal">
      <formula>"jan."</formula>
    </cfRule>
  </conditionalFormatting>
  <conditionalFormatting sqref="AA15">
    <cfRule type="cellIs" dxfId="21999" priority="9958" operator="equal">
      <formula>"jan."</formula>
    </cfRule>
  </conditionalFormatting>
  <conditionalFormatting sqref="AA15">
    <cfRule type="cellIs" dxfId="21998" priority="9957" operator="equal">
      <formula>"jan."</formula>
    </cfRule>
  </conditionalFormatting>
  <conditionalFormatting sqref="AA15">
    <cfRule type="cellIs" dxfId="21997" priority="9956" operator="equal">
      <formula>"jan."</formula>
    </cfRule>
  </conditionalFormatting>
  <conditionalFormatting sqref="AA15">
    <cfRule type="cellIs" dxfId="21996" priority="9955" operator="equal">
      <formula>"jan."</formula>
    </cfRule>
  </conditionalFormatting>
  <conditionalFormatting sqref="AA15">
    <cfRule type="cellIs" dxfId="21995" priority="9954" operator="equal">
      <formula>"jan."</formula>
    </cfRule>
  </conditionalFormatting>
  <conditionalFormatting sqref="AA15">
    <cfRule type="cellIs" dxfId="21994" priority="9953" operator="equal">
      <formula>"jan."</formula>
    </cfRule>
  </conditionalFormatting>
  <conditionalFormatting sqref="AA15">
    <cfRule type="cellIs" dxfId="21993" priority="9952" operator="equal">
      <formula>"jan."</formula>
    </cfRule>
  </conditionalFormatting>
  <conditionalFormatting sqref="AB15">
    <cfRule type="cellIs" dxfId="21992" priority="9951" operator="equal">
      <formula>"jan."</formula>
    </cfRule>
  </conditionalFormatting>
  <conditionalFormatting sqref="AA15">
    <cfRule type="cellIs" dxfId="21991" priority="9948" operator="equal">
      <formula>"jan."</formula>
    </cfRule>
  </conditionalFormatting>
  <conditionalFormatting sqref="AA15">
    <cfRule type="cellIs" dxfId="21990" priority="9947" operator="equal">
      <formula>"jan."</formula>
    </cfRule>
  </conditionalFormatting>
  <conditionalFormatting sqref="AA15">
    <cfRule type="cellIs" dxfId="21989" priority="9946" operator="equal">
      <formula>"jan."</formula>
    </cfRule>
  </conditionalFormatting>
  <conditionalFormatting sqref="AA15">
    <cfRule type="cellIs" dxfId="21988" priority="9945" operator="equal">
      <formula>"jan."</formula>
    </cfRule>
  </conditionalFormatting>
  <conditionalFormatting sqref="AA15">
    <cfRule type="cellIs" dxfId="21987" priority="9944" operator="equal">
      <formula>"jan."</formula>
    </cfRule>
  </conditionalFormatting>
  <conditionalFormatting sqref="AB15">
    <cfRule type="cellIs" dxfId="21986" priority="9943" operator="equal">
      <formula>"jan."</formula>
    </cfRule>
  </conditionalFormatting>
  <conditionalFormatting sqref="AC15">
    <cfRule type="cellIs" dxfId="21985" priority="9942" operator="equal">
      <formula>"jan."</formula>
    </cfRule>
  </conditionalFormatting>
  <conditionalFormatting sqref="AA15">
    <cfRule type="cellIs" dxfId="21984" priority="9941" operator="equal">
      <formula>"jan."</formula>
    </cfRule>
  </conditionalFormatting>
  <conditionalFormatting sqref="AA15">
    <cfRule type="cellIs" dxfId="21983" priority="9940" operator="equal">
      <formula>"jan."</formula>
    </cfRule>
  </conditionalFormatting>
  <conditionalFormatting sqref="AA15">
    <cfRule type="cellIs" dxfId="21982" priority="9939" operator="equal">
      <formula>"jan."</formula>
    </cfRule>
  </conditionalFormatting>
  <conditionalFormatting sqref="AA15">
    <cfRule type="cellIs" dxfId="21981" priority="9938" operator="equal">
      <formula>"jan."</formula>
    </cfRule>
  </conditionalFormatting>
  <conditionalFormatting sqref="AA15">
    <cfRule type="cellIs" dxfId="21980" priority="9936" operator="equal">
      <formula>"jan."</formula>
    </cfRule>
  </conditionalFormatting>
  <conditionalFormatting sqref="AG15:AI15">
    <cfRule type="cellIs" dxfId="21979" priority="9925" operator="equal">
      <formula>"jan."</formula>
    </cfRule>
  </conditionalFormatting>
  <conditionalFormatting sqref="AA15">
    <cfRule type="cellIs" dxfId="21978" priority="9934" operator="equal">
      <formula>"jan."</formula>
    </cfRule>
  </conditionalFormatting>
  <conditionalFormatting sqref="AB15">
    <cfRule type="cellIs" dxfId="21977" priority="9933" operator="equal">
      <formula>"jan."</formula>
    </cfRule>
  </conditionalFormatting>
  <conditionalFormatting sqref="AE15">
    <cfRule type="cellIs" dxfId="21976" priority="9932" operator="equal">
      <formula>"jan."</formula>
    </cfRule>
  </conditionalFormatting>
  <conditionalFormatting sqref="AF15">
    <cfRule type="cellIs" dxfId="21975" priority="9931" operator="equal">
      <formula>"jan."</formula>
    </cfRule>
  </conditionalFormatting>
  <conditionalFormatting sqref="AF15">
    <cfRule type="cellIs" dxfId="21974" priority="9930" operator="equal">
      <formula>"jan."</formula>
    </cfRule>
  </conditionalFormatting>
  <conditionalFormatting sqref="AG15">
    <cfRule type="cellIs" dxfId="21973" priority="9929" operator="equal">
      <formula>"jan."</formula>
    </cfRule>
  </conditionalFormatting>
  <conditionalFormatting sqref="AG15">
    <cfRule type="cellIs" dxfId="21972" priority="9928" operator="equal">
      <formula>"jan."</formula>
    </cfRule>
  </conditionalFormatting>
  <conditionalFormatting sqref="AG15:AI15">
    <cfRule type="cellIs" dxfId="21971" priority="9927" operator="equal">
      <formula>"jan."</formula>
    </cfRule>
  </conditionalFormatting>
  <conditionalFormatting sqref="AG15:AI15">
    <cfRule type="cellIs" dxfId="21970" priority="9926" operator="equal">
      <formula>"jan."</formula>
    </cfRule>
  </conditionalFormatting>
  <conditionalFormatting sqref="AG15:AI15">
    <cfRule type="cellIs" dxfId="21969" priority="9924" operator="equal">
      <formula>"jan."</formula>
    </cfRule>
  </conditionalFormatting>
  <conditionalFormatting sqref="AG15:AI15">
    <cfRule type="cellIs" dxfId="21968" priority="9923" operator="equal">
      <formula>"jan."</formula>
    </cfRule>
  </conditionalFormatting>
  <conditionalFormatting sqref="AG15:AI15">
    <cfRule type="cellIs" dxfId="21967" priority="9922" operator="equal">
      <formula>"jan."</formula>
    </cfRule>
  </conditionalFormatting>
  <conditionalFormatting sqref="AG15:AI15">
    <cfRule type="cellIs" dxfId="21966" priority="9921" operator="equal">
      <formula>"jan."</formula>
    </cfRule>
  </conditionalFormatting>
  <conditionalFormatting sqref="AG15:AI15">
    <cfRule type="cellIs" dxfId="21965" priority="9920" operator="equal">
      <formula>"jan."</formula>
    </cfRule>
  </conditionalFormatting>
  <conditionalFormatting sqref="AG15:AI15">
    <cfRule type="cellIs" dxfId="21964" priority="9919" operator="equal">
      <formula>"jan."</formula>
    </cfRule>
  </conditionalFormatting>
  <conditionalFormatting sqref="AG15:AI15">
    <cfRule type="cellIs" dxfId="21963" priority="9918" operator="equal">
      <formula>"jan."</formula>
    </cfRule>
  </conditionalFormatting>
  <conditionalFormatting sqref="AG15:AI15">
    <cfRule type="cellIs" dxfId="21962" priority="9917" operator="equal">
      <formula>"jan."</formula>
    </cfRule>
  </conditionalFormatting>
  <conditionalFormatting sqref="AG15:AI15">
    <cfRule type="cellIs" dxfId="21961" priority="9916" operator="equal">
      <formula>"jan."</formula>
    </cfRule>
  </conditionalFormatting>
  <conditionalFormatting sqref="AG15:AI15">
    <cfRule type="cellIs" dxfId="21960" priority="9915" operator="equal">
      <formula>"jan."</formula>
    </cfRule>
  </conditionalFormatting>
  <conditionalFormatting sqref="AB15">
    <cfRule type="cellIs" dxfId="21959" priority="11496" operator="equal">
      <formula>"jan."</formula>
    </cfRule>
  </conditionalFormatting>
  <conditionalFormatting sqref="AB15">
    <cfRule type="cellIs" dxfId="21958" priority="11282" operator="equal">
      <formula>"jan."</formula>
    </cfRule>
  </conditionalFormatting>
  <conditionalFormatting sqref="AC15">
    <cfRule type="cellIs" dxfId="21957" priority="11118" operator="equal">
      <formula>"jan."</formula>
    </cfRule>
  </conditionalFormatting>
  <conditionalFormatting sqref="AB15">
    <cfRule type="cellIs" dxfId="21956" priority="11019" operator="equal">
      <formula>"jan."</formula>
    </cfRule>
  </conditionalFormatting>
  <conditionalFormatting sqref="AC15">
    <cfRule type="cellIs" dxfId="21955" priority="10970" operator="equal">
      <formula>"jan."</formula>
    </cfRule>
  </conditionalFormatting>
  <conditionalFormatting sqref="AA15">
    <cfRule type="cellIs" dxfId="21954" priority="10962" operator="equal">
      <formula>"jan."</formula>
    </cfRule>
  </conditionalFormatting>
  <conditionalFormatting sqref="AC15">
    <cfRule type="cellIs" dxfId="21953" priority="10959" operator="equal">
      <formula>"jan."</formula>
    </cfRule>
  </conditionalFormatting>
  <conditionalFormatting sqref="AA15">
    <cfRule type="cellIs" dxfId="21952" priority="10957" operator="equal">
      <formula>"jan."</formula>
    </cfRule>
  </conditionalFormatting>
  <conditionalFormatting sqref="AB15">
    <cfRule type="cellIs" dxfId="21951" priority="10954" operator="equal">
      <formula>"jan."</formula>
    </cfRule>
  </conditionalFormatting>
  <conditionalFormatting sqref="AA15">
    <cfRule type="cellIs" dxfId="21950" priority="10853" operator="equal">
      <formula>"jan."</formula>
    </cfRule>
  </conditionalFormatting>
  <conditionalFormatting sqref="AB15">
    <cfRule type="cellIs" dxfId="21949" priority="10705" operator="equal">
      <formula>"jan."</formula>
    </cfRule>
  </conditionalFormatting>
  <conditionalFormatting sqref="AB15">
    <cfRule type="cellIs" dxfId="21948" priority="10698" operator="equal">
      <formula>"jan."</formula>
    </cfRule>
  </conditionalFormatting>
  <conditionalFormatting sqref="AA15">
    <cfRule type="cellIs" dxfId="21947" priority="10695" operator="equal">
      <formula>"jan."</formula>
    </cfRule>
  </conditionalFormatting>
  <conditionalFormatting sqref="AA15">
    <cfRule type="cellIs" dxfId="21946" priority="10694" operator="equal">
      <formula>"jan."</formula>
    </cfRule>
  </conditionalFormatting>
  <conditionalFormatting sqref="AA15">
    <cfRule type="cellIs" dxfId="21945" priority="10639" operator="equal">
      <formula>"jan."</formula>
    </cfRule>
  </conditionalFormatting>
  <conditionalFormatting sqref="AB15">
    <cfRule type="cellIs" dxfId="21944" priority="10620" operator="equal">
      <formula>"jan."</formula>
    </cfRule>
  </conditionalFormatting>
  <conditionalFormatting sqref="AB15">
    <cfRule type="cellIs" dxfId="21943" priority="10605" operator="equal">
      <formula>"jan."</formula>
    </cfRule>
  </conditionalFormatting>
  <conditionalFormatting sqref="AA15">
    <cfRule type="cellIs" dxfId="21942" priority="10600" operator="equal">
      <formula>"jan."</formula>
    </cfRule>
  </conditionalFormatting>
  <conditionalFormatting sqref="AB15">
    <cfRule type="cellIs" dxfId="21941" priority="10598" operator="equal">
      <formula>"jan."</formula>
    </cfRule>
  </conditionalFormatting>
  <conditionalFormatting sqref="AB15">
    <cfRule type="cellIs" dxfId="21940" priority="10596" operator="equal">
      <formula>"jan."</formula>
    </cfRule>
  </conditionalFormatting>
  <conditionalFormatting sqref="AB15">
    <cfRule type="cellIs" dxfId="21939" priority="10564" operator="equal">
      <formula>"jan."</formula>
    </cfRule>
  </conditionalFormatting>
  <conditionalFormatting sqref="AA15">
    <cfRule type="cellIs" dxfId="21938" priority="10555" operator="equal">
      <formula>"jan."</formula>
    </cfRule>
  </conditionalFormatting>
  <conditionalFormatting sqref="AB15">
    <cfRule type="cellIs" dxfId="21937" priority="10547" operator="equal">
      <formula>"jan."</formula>
    </cfRule>
  </conditionalFormatting>
  <conditionalFormatting sqref="AA15">
    <cfRule type="cellIs" dxfId="21936" priority="10546" operator="equal">
      <formula>"jan."</formula>
    </cfRule>
  </conditionalFormatting>
  <conditionalFormatting sqref="AA15">
    <cfRule type="cellIs" dxfId="21935" priority="10527" operator="equal">
      <formula>"jan."</formula>
    </cfRule>
  </conditionalFormatting>
  <conditionalFormatting sqref="AA15">
    <cfRule type="cellIs" dxfId="21934" priority="10524" operator="equal">
      <formula>"jan."</formula>
    </cfRule>
  </conditionalFormatting>
  <conditionalFormatting sqref="AA15">
    <cfRule type="cellIs" dxfId="21933" priority="10523" operator="equal">
      <formula>"jan."</formula>
    </cfRule>
  </conditionalFormatting>
  <conditionalFormatting sqref="AA15">
    <cfRule type="cellIs" dxfId="21932" priority="10518" operator="equal">
      <formula>"jan."</formula>
    </cfRule>
  </conditionalFormatting>
  <conditionalFormatting sqref="AA15">
    <cfRule type="cellIs" dxfId="21931" priority="10515" operator="equal">
      <formula>"jan."</formula>
    </cfRule>
  </conditionalFormatting>
  <conditionalFormatting sqref="AA15">
    <cfRule type="cellIs" dxfId="21930" priority="10514" operator="equal">
      <formula>"jan."</formula>
    </cfRule>
  </conditionalFormatting>
  <conditionalFormatting sqref="AB15">
    <cfRule type="cellIs" dxfId="21929" priority="10512" operator="equal">
      <formula>"jan."</formula>
    </cfRule>
  </conditionalFormatting>
  <conditionalFormatting sqref="AA15">
    <cfRule type="cellIs" dxfId="21928" priority="10427" operator="equal">
      <formula>"jan."</formula>
    </cfRule>
  </conditionalFormatting>
  <conditionalFormatting sqref="AA15">
    <cfRule type="cellIs" dxfId="21927" priority="10346" operator="equal">
      <formula>"jan."</formula>
    </cfRule>
  </conditionalFormatting>
  <conditionalFormatting sqref="AB15">
    <cfRule type="cellIs" dxfId="21926" priority="10320" operator="equal">
      <formula>"jan."</formula>
    </cfRule>
  </conditionalFormatting>
  <conditionalFormatting sqref="AA15">
    <cfRule type="cellIs" dxfId="21925" priority="10287" operator="equal">
      <formula>"jan."</formula>
    </cfRule>
  </conditionalFormatting>
  <conditionalFormatting sqref="AA15">
    <cfRule type="cellIs" dxfId="21924" priority="10284" operator="equal">
      <formula>"jan."</formula>
    </cfRule>
  </conditionalFormatting>
  <conditionalFormatting sqref="AA15">
    <cfRule type="cellIs" dxfId="21923" priority="10283" operator="equal">
      <formula>"jan."</formula>
    </cfRule>
  </conditionalFormatting>
  <conditionalFormatting sqref="AB15">
    <cfRule type="cellIs" dxfId="21922" priority="10220" operator="equal">
      <formula>"jan."</formula>
    </cfRule>
  </conditionalFormatting>
  <conditionalFormatting sqref="AA15">
    <cfRule type="cellIs" dxfId="21921" priority="10194" operator="equal">
      <formula>"jan."</formula>
    </cfRule>
  </conditionalFormatting>
  <conditionalFormatting sqref="AA15">
    <cfRule type="cellIs" dxfId="21920" priority="10189" operator="equal">
      <formula>"jan."</formula>
    </cfRule>
  </conditionalFormatting>
  <conditionalFormatting sqref="AA15">
    <cfRule type="cellIs" dxfId="21919" priority="10187" operator="equal">
      <formula>"jan."</formula>
    </cfRule>
  </conditionalFormatting>
  <conditionalFormatting sqref="AA15">
    <cfRule type="cellIs" dxfId="21918" priority="10186" operator="equal">
      <formula>"jan."</formula>
    </cfRule>
  </conditionalFormatting>
  <conditionalFormatting sqref="AB15">
    <cfRule type="cellIs" dxfId="21917" priority="10162" operator="equal">
      <formula>"jan."</formula>
    </cfRule>
  </conditionalFormatting>
  <conditionalFormatting sqref="AA15">
    <cfRule type="cellIs" dxfId="21916" priority="10137" operator="equal">
      <formula>"jan."</formula>
    </cfRule>
  </conditionalFormatting>
  <conditionalFormatting sqref="AA15">
    <cfRule type="cellIs" dxfId="21915" priority="10133" operator="equal">
      <formula>"jan."</formula>
    </cfRule>
  </conditionalFormatting>
  <conditionalFormatting sqref="AA15">
    <cfRule type="cellIs" dxfId="21914" priority="10125" operator="equal">
      <formula>"jan."</formula>
    </cfRule>
  </conditionalFormatting>
  <conditionalFormatting sqref="AA15">
    <cfRule type="cellIs" dxfId="21913" priority="10122" operator="equal">
      <formula>"jan."</formula>
    </cfRule>
  </conditionalFormatting>
  <conditionalFormatting sqref="AA15">
    <cfRule type="cellIs" dxfId="21912" priority="10047" operator="equal">
      <formula>"jan."</formula>
    </cfRule>
  </conditionalFormatting>
  <conditionalFormatting sqref="AC15">
    <cfRule type="cellIs" dxfId="21911" priority="10017" operator="equal">
      <formula>"jan."</formula>
    </cfRule>
  </conditionalFormatting>
  <conditionalFormatting sqref="AA15">
    <cfRule type="cellIs" dxfId="21910" priority="10014" operator="equal">
      <formula>"jan."</formula>
    </cfRule>
  </conditionalFormatting>
  <conditionalFormatting sqref="AA15">
    <cfRule type="cellIs" dxfId="21909" priority="9994" operator="equal">
      <formula>"jan."</formula>
    </cfRule>
  </conditionalFormatting>
  <conditionalFormatting sqref="AA15">
    <cfRule type="cellIs" dxfId="21908" priority="9987" operator="equal">
      <formula>"jan."</formula>
    </cfRule>
  </conditionalFormatting>
  <conditionalFormatting sqref="AA15">
    <cfRule type="cellIs" dxfId="21907" priority="9986" operator="equal">
      <formula>"jan."</formula>
    </cfRule>
  </conditionalFormatting>
  <conditionalFormatting sqref="AA15">
    <cfRule type="cellIs" dxfId="21906" priority="9985" operator="equal">
      <formula>"jan."</formula>
    </cfRule>
  </conditionalFormatting>
  <conditionalFormatting sqref="AA15">
    <cfRule type="cellIs" dxfId="21905" priority="9981" operator="equal">
      <formula>"jan."</formula>
    </cfRule>
  </conditionalFormatting>
  <conditionalFormatting sqref="AA15">
    <cfRule type="cellIs" dxfId="21904" priority="9964" operator="equal">
      <formula>"jan."</formula>
    </cfRule>
  </conditionalFormatting>
  <conditionalFormatting sqref="AA15">
    <cfRule type="cellIs" dxfId="21903" priority="9950" operator="equal">
      <formula>"jan."</formula>
    </cfRule>
  </conditionalFormatting>
  <conditionalFormatting sqref="AA15">
    <cfRule type="cellIs" dxfId="21902" priority="9949" operator="equal">
      <formula>"jan."</formula>
    </cfRule>
  </conditionalFormatting>
  <conditionalFormatting sqref="AA15">
    <cfRule type="cellIs" dxfId="21901" priority="9937" operator="equal">
      <formula>"jan."</formula>
    </cfRule>
  </conditionalFormatting>
  <conditionalFormatting sqref="AA15">
    <cfRule type="cellIs" dxfId="21900" priority="9935" operator="equal">
      <formula>"jan."</formula>
    </cfRule>
  </conditionalFormatting>
  <conditionalFormatting sqref="AD15">
    <cfRule type="cellIs" dxfId="21899" priority="9914" operator="equal">
      <formula>"jan."</formula>
    </cfRule>
  </conditionalFormatting>
  <conditionalFormatting sqref="AC15">
    <cfRule type="cellIs" dxfId="21898" priority="9913" operator="equal">
      <formula>"jan."</formula>
    </cfRule>
  </conditionalFormatting>
  <conditionalFormatting sqref="AD15">
    <cfRule type="cellIs" dxfId="21897" priority="9912" operator="equal">
      <formula>"jan."</formula>
    </cfRule>
  </conditionalFormatting>
  <conditionalFormatting sqref="AC15">
    <cfRule type="cellIs" dxfId="21896" priority="9911" operator="equal">
      <formula>"jan."</formula>
    </cfRule>
  </conditionalFormatting>
  <conditionalFormatting sqref="AD15">
    <cfRule type="cellIs" dxfId="21895" priority="9910" operator="equal">
      <formula>"jan."</formula>
    </cfRule>
  </conditionalFormatting>
  <conditionalFormatting sqref="AB15">
    <cfRule type="cellIs" dxfId="21894" priority="9909" operator="equal">
      <formula>"jan."</formula>
    </cfRule>
  </conditionalFormatting>
  <conditionalFormatting sqref="AC15">
    <cfRule type="cellIs" dxfId="21893" priority="9908" operator="equal">
      <formula>"jan."</formula>
    </cfRule>
  </conditionalFormatting>
  <conditionalFormatting sqref="AC15">
    <cfRule type="cellIs" dxfId="21892" priority="9907" operator="equal">
      <formula>"jan."</formula>
    </cfRule>
  </conditionalFormatting>
  <conditionalFormatting sqref="AB15">
    <cfRule type="cellIs" dxfId="21891" priority="9906" operator="equal">
      <formula>"jan."</formula>
    </cfRule>
  </conditionalFormatting>
  <conditionalFormatting sqref="AC15">
    <cfRule type="cellIs" dxfId="21890" priority="9905" operator="equal">
      <formula>"jan."</formula>
    </cfRule>
  </conditionalFormatting>
  <conditionalFormatting sqref="AB15">
    <cfRule type="cellIs" dxfId="21889" priority="9904" operator="equal">
      <formula>"jan."</formula>
    </cfRule>
  </conditionalFormatting>
  <conditionalFormatting sqref="AC15">
    <cfRule type="cellIs" dxfId="21888" priority="9903" operator="equal">
      <formula>"jan."</formula>
    </cfRule>
  </conditionalFormatting>
  <conditionalFormatting sqref="AA15">
    <cfRule type="cellIs" dxfId="21887" priority="9902" operator="equal">
      <formula>"jan."</formula>
    </cfRule>
  </conditionalFormatting>
  <conditionalFormatting sqref="AB15">
    <cfRule type="cellIs" dxfId="21886" priority="9901" operator="equal">
      <formula>"jan."</formula>
    </cfRule>
  </conditionalFormatting>
  <conditionalFormatting sqref="AD15">
    <cfRule type="cellIs" dxfId="21885" priority="9900" operator="equal">
      <formula>"jan."</formula>
    </cfRule>
  </conditionalFormatting>
  <conditionalFormatting sqref="AC15">
    <cfRule type="cellIs" dxfId="21884" priority="9899" operator="equal">
      <formula>"jan."</formula>
    </cfRule>
  </conditionalFormatting>
  <conditionalFormatting sqref="AB15">
    <cfRule type="cellIs" dxfId="21883" priority="9898" operator="equal">
      <formula>"jan."</formula>
    </cfRule>
  </conditionalFormatting>
  <conditionalFormatting sqref="AC15">
    <cfRule type="cellIs" dxfId="21882" priority="9897" operator="equal">
      <formula>"jan."</formula>
    </cfRule>
  </conditionalFormatting>
  <conditionalFormatting sqref="AB15">
    <cfRule type="cellIs" dxfId="21881" priority="9896" operator="equal">
      <formula>"jan."</formula>
    </cfRule>
  </conditionalFormatting>
  <conditionalFormatting sqref="AC15">
    <cfRule type="cellIs" dxfId="21880" priority="9895" operator="equal">
      <formula>"jan."</formula>
    </cfRule>
  </conditionalFormatting>
  <conditionalFormatting sqref="AB15">
    <cfRule type="cellIs" dxfId="21879" priority="9893" operator="equal">
      <formula>"jan."</formula>
    </cfRule>
  </conditionalFormatting>
  <conditionalFormatting sqref="AD15">
    <cfRule type="cellIs" dxfId="21878" priority="9892" operator="equal">
      <formula>"jan."</formula>
    </cfRule>
  </conditionalFormatting>
  <conditionalFormatting sqref="AB15">
    <cfRule type="cellIs" dxfId="21877" priority="9891" operator="equal">
      <formula>"jan."</formula>
    </cfRule>
  </conditionalFormatting>
  <conditionalFormatting sqref="AA15">
    <cfRule type="cellIs" dxfId="21876" priority="9890" operator="equal">
      <formula>"jan."</formula>
    </cfRule>
  </conditionalFormatting>
  <conditionalFormatting sqref="AB15">
    <cfRule type="cellIs" dxfId="21875" priority="9889" operator="equal">
      <formula>"jan."</formula>
    </cfRule>
  </conditionalFormatting>
  <conditionalFormatting sqref="AA15">
    <cfRule type="cellIs" dxfId="21874" priority="9888" operator="equal">
      <formula>"jan."</formula>
    </cfRule>
  </conditionalFormatting>
  <conditionalFormatting sqref="AB15">
    <cfRule type="cellIs" dxfId="21873" priority="9887" operator="equal">
      <formula>"jan."</formula>
    </cfRule>
  </conditionalFormatting>
  <conditionalFormatting sqref="AA15">
    <cfRule type="cellIs" dxfId="21872" priority="9886" operator="equal">
      <formula>"jan."</formula>
    </cfRule>
  </conditionalFormatting>
  <conditionalFormatting sqref="AC15">
    <cfRule type="cellIs" dxfId="21871" priority="9885" operator="equal">
      <formula>"jan."</formula>
    </cfRule>
  </conditionalFormatting>
  <conditionalFormatting sqref="AC15">
    <cfRule type="cellIs" dxfId="21870" priority="9884" operator="equal">
      <formula>"jan."</formula>
    </cfRule>
  </conditionalFormatting>
  <conditionalFormatting sqref="AB15">
    <cfRule type="cellIs" dxfId="21869" priority="9883" operator="equal">
      <formula>"jan."</formula>
    </cfRule>
  </conditionalFormatting>
  <conditionalFormatting sqref="AC15">
    <cfRule type="cellIs" dxfId="21868" priority="9882" operator="equal">
      <formula>"jan."</formula>
    </cfRule>
  </conditionalFormatting>
  <conditionalFormatting sqref="AB15">
    <cfRule type="cellIs" dxfId="21867" priority="9881" operator="equal">
      <formula>"jan."</formula>
    </cfRule>
  </conditionalFormatting>
  <conditionalFormatting sqref="AC15">
    <cfRule type="cellIs" dxfId="21866" priority="9880" operator="equal">
      <formula>"jan."</formula>
    </cfRule>
  </conditionalFormatting>
  <conditionalFormatting sqref="AA15">
    <cfRule type="cellIs" dxfId="21865" priority="9879" operator="equal">
      <formula>"jan."</formula>
    </cfRule>
  </conditionalFormatting>
  <conditionalFormatting sqref="AB15">
    <cfRule type="cellIs" dxfId="21864" priority="9878" operator="equal">
      <formula>"jan."</formula>
    </cfRule>
  </conditionalFormatting>
  <conditionalFormatting sqref="AD15">
    <cfRule type="cellIs" dxfId="21863" priority="9877" operator="equal">
      <formula>"jan."</formula>
    </cfRule>
  </conditionalFormatting>
  <conditionalFormatting sqref="AB15">
    <cfRule type="cellIs" dxfId="21862" priority="9876" operator="equal">
      <formula>"jan."</formula>
    </cfRule>
  </conditionalFormatting>
  <conditionalFormatting sqref="AA15">
    <cfRule type="cellIs" dxfId="21861" priority="9875" operator="equal">
      <formula>"jan."</formula>
    </cfRule>
  </conditionalFormatting>
  <conditionalFormatting sqref="AB15">
    <cfRule type="cellIs" dxfId="21860" priority="9874" operator="equal">
      <formula>"jan."</formula>
    </cfRule>
  </conditionalFormatting>
  <conditionalFormatting sqref="AA15">
    <cfRule type="cellIs" dxfId="21859" priority="9873" operator="equal">
      <formula>"jan."</formula>
    </cfRule>
  </conditionalFormatting>
  <conditionalFormatting sqref="AB15">
    <cfRule type="cellIs" dxfId="21858" priority="9872" operator="equal">
      <formula>"jan."</formula>
    </cfRule>
  </conditionalFormatting>
  <conditionalFormatting sqref="AA15">
    <cfRule type="cellIs" dxfId="21857" priority="9871" operator="equal">
      <formula>"jan."</formula>
    </cfRule>
  </conditionalFormatting>
  <conditionalFormatting sqref="AC15">
    <cfRule type="cellIs" dxfId="21856" priority="9870" operator="equal">
      <formula>"jan."</formula>
    </cfRule>
  </conditionalFormatting>
  <conditionalFormatting sqref="AB15">
    <cfRule type="cellIs" dxfId="21855" priority="9869" operator="equal">
      <formula>"jan."</formula>
    </cfRule>
  </conditionalFormatting>
  <conditionalFormatting sqref="AA15">
    <cfRule type="cellIs" dxfId="21854" priority="9868" operator="equal">
      <formula>"jan."</formula>
    </cfRule>
  </conditionalFormatting>
  <conditionalFormatting sqref="AB15">
    <cfRule type="cellIs" dxfId="21853" priority="9867" operator="equal">
      <formula>"jan."</formula>
    </cfRule>
  </conditionalFormatting>
  <conditionalFormatting sqref="AA15">
    <cfRule type="cellIs" dxfId="21852" priority="9866" operator="equal">
      <formula>"jan."</formula>
    </cfRule>
  </conditionalFormatting>
  <conditionalFormatting sqref="AB15">
    <cfRule type="cellIs" dxfId="21851" priority="9865" operator="equal">
      <formula>"jan."</formula>
    </cfRule>
  </conditionalFormatting>
  <conditionalFormatting sqref="AA15">
    <cfRule type="cellIs" dxfId="21850" priority="9864" operator="equal">
      <formula>"jan."</formula>
    </cfRule>
  </conditionalFormatting>
  <conditionalFormatting sqref="AC15">
    <cfRule type="cellIs" dxfId="21849" priority="9863" operator="equal">
      <formula>"jan."</formula>
    </cfRule>
  </conditionalFormatting>
  <conditionalFormatting sqref="AA15">
    <cfRule type="cellIs" dxfId="21848" priority="9862" operator="equal">
      <formula>"jan."</formula>
    </cfRule>
  </conditionalFormatting>
  <conditionalFormatting sqref="AA15">
    <cfRule type="cellIs" dxfId="21847" priority="9861" operator="equal">
      <formula>"jan."</formula>
    </cfRule>
  </conditionalFormatting>
  <conditionalFormatting sqref="AA15">
    <cfRule type="cellIs" dxfId="21846" priority="9860" operator="equal">
      <formula>"jan."</formula>
    </cfRule>
  </conditionalFormatting>
  <conditionalFormatting sqref="AB15">
    <cfRule type="cellIs" dxfId="21845" priority="9859" operator="equal">
      <formula>"jan."</formula>
    </cfRule>
  </conditionalFormatting>
  <conditionalFormatting sqref="AC15">
    <cfRule type="cellIs" dxfId="21844" priority="9858" operator="equal">
      <formula>"jan."</formula>
    </cfRule>
  </conditionalFormatting>
  <conditionalFormatting sqref="AB15">
    <cfRule type="cellIs" dxfId="21843" priority="9857" operator="equal">
      <formula>"jan."</formula>
    </cfRule>
  </conditionalFormatting>
  <conditionalFormatting sqref="AC15">
    <cfRule type="cellIs" dxfId="21842" priority="9856" operator="equal">
      <formula>"jan."</formula>
    </cfRule>
  </conditionalFormatting>
  <conditionalFormatting sqref="AB15">
    <cfRule type="cellIs" dxfId="21841" priority="9855" operator="equal">
      <formula>"jan."</formula>
    </cfRule>
  </conditionalFormatting>
  <conditionalFormatting sqref="AC15">
    <cfRule type="cellIs" dxfId="21840" priority="9854" operator="equal">
      <formula>"jan."</formula>
    </cfRule>
  </conditionalFormatting>
  <conditionalFormatting sqref="AA15">
    <cfRule type="cellIs" dxfId="21839" priority="9853" operator="equal">
      <formula>"jan."</formula>
    </cfRule>
  </conditionalFormatting>
  <conditionalFormatting sqref="AB15">
    <cfRule type="cellIs" dxfId="21838" priority="9852" operator="equal">
      <formula>"jan."</formula>
    </cfRule>
  </conditionalFormatting>
  <conditionalFormatting sqref="AB15">
    <cfRule type="cellIs" dxfId="21837" priority="9851" operator="equal">
      <formula>"jan."</formula>
    </cfRule>
  </conditionalFormatting>
  <conditionalFormatting sqref="AA15">
    <cfRule type="cellIs" dxfId="21836" priority="9850" operator="equal">
      <formula>"jan."</formula>
    </cfRule>
  </conditionalFormatting>
  <conditionalFormatting sqref="AB15">
    <cfRule type="cellIs" dxfId="21835" priority="9849" operator="equal">
      <formula>"jan."</formula>
    </cfRule>
  </conditionalFormatting>
  <conditionalFormatting sqref="AA15">
    <cfRule type="cellIs" dxfId="21834" priority="9848" operator="equal">
      <formula>"jan."</formula>
    </cfRule>
  </conditionalFormatting>
  <conditionalFormatting sqref="AB15">
    <cfRule type="cellIs" dxfId="21833" priority="9847" operator="equal">
      <formula>"jan."</formula>
    </cfRule>
  </conditionalFormatting>
  <conditionalFormatting sqref="AA15">
    <cfRule type="cellIs" dxfId="21832" priority="9846" operator="equal">
      <formula>"jan."</formula>
    </cfRule>
  </conditionalFormatting>
  <conditionalFormatting sqref="AC15">
    <cfRule type="cellIs" dxfId="21831" priority="9845" operator="equal">
      <formula>"jan."</formula>
    </cfRule>
  </conditionalFormatting>
  <conditionalFormatting sqref="AB15">
    <cfRule type="cellIs" dxfId="21830" priority="9844" operator="equal">
      <formula>"jan."</formula>
    </cfRule>
  </conditionalFormatting>
  <conditionalFormatting sqref="AA15">
    <cfRule type="cellIs" dxfId="21829" priority="9843" operator="equal">
      <formula>"jan."</formula>
    </cfRule>
  </conditionalFormatting>
  <conditionalFormatting sqref="AB15">
    <cfRule type="cellIs" dxfId="21828" priority="9842" operator="equal">
      <formula>"jan."</formula>
    </cfRule>
  </conditionalFormatting>
  <conditionalFormatting sqref="AA15">
    <cfRule type="cellIs" dxfId="21827" priority="9841" operator="equal">
      <formula>"jan."</formula>
    </cfRule>
  </conditionalFormatting>
  <conditionalFormatting sqref="AB15">
    <cfRule type="cellIs" dxfId="21826" priority="9840" operator="equal">
      <formula>"jan."</formula>
    </cfRule>
  </conditionalFormatting>
  <conditionalFormatting sqref="AA15">
    <cfRule type="cellIs" dxfId="21825" priority="9839" operator="equal">
      <formula>"jan."</formula>
    </cfRule>
  </conditionalFormatting>
  <conditionalFormatting sqref="AC15">
    <cfRule type="cellIs" dxfId="21824" priority="9838" operator="equal">
      <formula>"jan."</formula>
    </cfRule>
  </conditionalFormatting>
  <conditionalFormatting sqref="AA15">
    <cfRule type="cellIs" dxfId="21823" priority="9837" operator="equal">
      <formula>"jan."</formula>
    </cfRule>
  </conditionalFormatting>
  <conditionalFormatting sqref="AA15">
    <cfRule type="cellIs" dxfId="21822" priority="9836" operator="equal">
      <formula>"jan."</formula>
    </cfRule>
  </conditionalFormatting>
  <conditionalFormatting sqref="AA15">
    <cfRule type="cellIs" dxfId="21821" priority="9835" operator="equal">
      <formula>"jan."</formula>
    </cfRule>
  </conditionalFormatting>
  <conditionalFormatting sqref="AB15">
    <cfRule type="cellIs" dxfId="21820" priority="9834" operator="equal">
      <formula>"jan."</formula>
    </cfRule>
  </conditionalFormatting>
  <conditionalFormatting sqref="AB15">
    <cfRule type="cellIs" dxfId="21819" priority="9833" operator="equal">
      <formula>"jan."</formula>
    </cfRule>
  </conditionalFormatting>
  <conditionalFormatting sqref="AA15">
    <cfRule type="cellIs" dxfId="21818" priority="9832" operator="equal">
      <formula>"jan."</formula>
    </cfRule>
  </conditionalFormatting>
  <conditionalFormatting sqref="AB15">
    <cfRule type="cellIs" dxfId="21817" priority="9831" operator="equal">
      <formula>"jan."</formula>
    </cfRule>
  </conditionalFormatting>
  <conditionalFormatting sqref="AA15">
    <cfRule type="cellIs" dxfId="21816" priority="9830" operator="equal">
      <formula>"jan."</formula>
    </cfRule>
  </conditionalFormatting>
  <conditionalFormatting sqref="AB15">
    <cfRule type="cellIs" dxfId="21815" priority="9829" operator="equal">
      <formula>"jan."</formula>
    </cfRule>
  </conditionalFormatting>
  <conditionalFormatting sqref="AA15">
    <cfRule type="cellIs" dxfId="21814" priority="9828" operator="equal">
      <formula>"jan."</formula>
    </cfRule>
  </conditionalFormatting>
  <conditionalFormatting sqref="AC15">
    <cfRule type="cellIs" dxfId="21813" priority="9827" operator="equal">
      <formula>"jan."</formula>
    </cfRule>
  </conditionalFormatting>
  <conditionalFormatting sqref="AA15">
    <cfRule type="cellIs" dxfId="21812" priority="9826" operator="equal">
      <formula>"jan."</formula>
    </cfRule>
  </conditionalFormatting>
  <conditionalFormatting sqref="AA15">
    <cfRule type="cellIs" dxfId="21811" priority="9825" operator="equal">
      <formula>"jan."</formula>
    </cfRule>
  </conditionalFormatting>
  <conditionalFormatting sqref="AA15">
    <cfRule type="cellIs" dxfId="21810" priority="9824" operator="equal">
      <formula>"jan."</formula>
    </cfRule>
  </conditionalFormatting>
  <conditionalFormatting sqref="AB15">
    <cfRule type="cellIs" dxfId="21809" priority="9823" operator="equal">
      <formula>"jan."</formula>
    </cfRule>
  </conditionalFormatting>
  <conditionalFormatting sqref="AA15">
    <cfRule type="cellIs" dxfId="21808" priority="9822" operator="equal">
      <formula>"jan."</formula>
    </cfRule>
  </conditionalFormatting>
  <conditionalFormatting sqref="AA15">
    <cfRule type="cellIs" dxfId="21807" priority="9821" operator="equal">
      <formula>"jan."</formula>
    </cfRule>
  </conditionalFormatting>
  <conditionalFormatting sqref="AA15">
    <cfRule type="cellIs" dxfId="21806" priority="9820" operator="equal">
      <formula>"jan."</formula>
    </cfRule>
  </conditionalFormatting>
  <conditionalFormatting sqref="AB15">
    <cfRule type="cellIs" dxfId="21805" priority="9819" operator="equal">
      <formula>"jan."</formula>
    </cfRule>
  </conditionalFormatting>
  <conditionalFormatting sqref="AA15">
    <cfRule type="cellIs" dxfId="21804" priority="9818" operator="equal">
      <formula>"jan."</formula>
    </cfRule>
  </conditionalFormatting>
  <conditionalFormatting sqref="AD15">
    <cfRule type="cellIs" dxfId="21803" priority="9817" operator="equal">
      <formula>"jan."</formula>
    </cfRule>
  </conditionalFormatting>
  <conditionalFormatting sqref="AC15">
    <cfRule type="cellIs" dxfId="21802" priority="9816" operator="equal">
      <formula>"jan."</formula>
    </cfRule>
  </conditionalFormatting>
  <conditionalFormatting sqref="AB15">
    <cfRule type="cellIs" dxfId="21801" priority="9815" operator="equal">
      <formula>"jan."</formula>
    </cfRule>
  </conditionalFormatting>
  <conditionalFormatting sqref="AC15">
    <cfRule type="cellIs" dxfId="21800" priority="9814" operator="equal">
      <formula>"jan."</formula>
    </cfRule>
  </conditionalFormatting>
  <conditionalFormatting sqref="AB15">
    <cfRule type="cellIs" dxfId="21799" priority="9813" operator="equal">
      <formula>"jan."</formula>
    </cfRule>
  </conditionalFormatting>
  <conditionalFormatting sqref="AC15">
    <cfRule type="cellIs" dxfId="21798" priority="9812" operator="equal">
      <formula>"jan."</formula>
    </cfRule>
  </conditionalFormatting>
  <conditionalFormatting sqref="AA15">
    <cfRule type="cellIs" dxfId="21797" priority="9811" operator="equal">
      <formula>"jan."</formula>
    </cfRule>
  </conditionalFormatting>
  <conditionalFormatting sqref="AB15">
    <cfRule type="cellIs" dxfId="21796" priority="9810" operator="equal">
      <formula>"jan."</formula>
    </cfRule>
  </conditionalFormatting>
  <conditionalFormatting sqref="AB15">
    <cfRule type="cellIs" dxfId="21795" priority="9809" operator="equal">
      <formula>"jan."</formula>
    </cfRule>
  </conditionalFormatting>
  <conditionalFormatting sqref="AA15">
    <cfRule type="cellIs" dxfId="21794" priority="9808" operator="equal">
      <formula>"jan."</formula>
    </cfRule>
  </conditionalFormatting>
  <conditionalFormatting sqref="AB15">
    <cfRule type="cellIs" dxfId="21793" priority="9807" operator="equal">
      <formula>"jan."</formula>
    </cfRule>
  </conditionalFormatting>
  <conditionalFormatting sqref="AA15">
    <cfRule type="cellIs" dxfId="21792" priority="9806" operator="equal">
      <formula>"jan."</formula>
    </cfRule>
  </conditionalFormatting>
  <conditionalFormatting sqref="AB15">
    <cfRule type="cellIs" dxfId="21791" priority="9805" operator="equal">
      <formula>"jan."</formula>
    </cfRule>
  </conditionalFormatting>
  <conditionalFormatting sqref="AA15">
    <cfRule type="cellIs" dxfId="21790" priority="9804" operator="equal">
      <formula>"jan."</formula>
    </cfRule>
  </conditionalFormatting>
  <conditionalFormatting sqref="AC15">
    <cfRule type="cellIs" dxfId="21789" priority="9803" operator="equal">
      <formula>"jan."</formula>
    </cfRule>
  </conditionalFormatting>
  <conditionalFormatting sqref="AB15">
    <cfRule type="cellIs" dxfId="21788" priority="9802" operator="equal">
      <formula>"jan."</formula>
    </cfRule>
  </conditionalFormatting>
  <conditionalFormatting sqref="AA15">
    <cfRule type="cellIs" dxfId="21787" priority="9801" operator="equal">
      <formula>"jan."</formula>
    </cfRule>
  </conditionalFormatting>
  <conditionalFormatting sqref="AB15">
    <cfRule type="cellIs" dxfId="21786" priority="9800" operator="equal">
      <formula>"jan."</formula>
    </cfRule>
  </conditionalFormatting>
  <conditionalFormatting sqref="AA15">
    <cfRule type="cellIs" dxfId="21785" priority="9799" operator="equal">
      <formula>"jan."</formula>
    </cfRule>
  </conditionalFormatting>
  <conditionalFormatting sqref="AB15">
    <cfRule type="cellIs" dxfId="21784" priority="9798" operator="equal">
      <formula>"jan."</formula>
    </cfRule>
  </conditionalFormatting>
  <conditionalFormatting sqref="AA15">
    <cfRule type="cellIs" dxfId="21783" priority="9797" operator="equal">
      <formula>"jan."</formula>
    </cfRule>
  </conditionalFormatting>
  <conditionalFormatting sqref="AC15">
    <cfRule type="cellIs" dxfId="21782" priority="9796" operator="equal">
      <formula>"jan."</formula>
    </cfRule>
  </conditionalFormatting>
  <conditionalFormatting sqref="AA15">
    <cfRule type="cellIs" dxfId="21781" priority="9795" operator="equal">
      <formula>"jan."</formula>
    </cfRule>
  </conditionalFormatting>
  <conditionalFormatting sqref="AA15">
    <cfRule type="cellIs" dxfId="21780" priority="9794" operator="equal">
      <formula>"jan."</formula>
    </cfRule>
  </conditionalFormatting>
  <conditionalFormatting sqref="AA15">
    <cfRule type="cellIs" dxfId="21779" priority="9793" operator="equal">
      <formula>"jan."</formula>
    </cfRule>
  </conditionalFormatting>
  <conditionalFormatting sqref="AB15">
    <cfRule type="cellIs" dxfId="21778" priority="9792" operator="equal">
      <formula>"jan."</formula>
    </cfRule>
  </conditionalFormatting>
  <conditionalFormatting sqref="AB15">
    <cfRule type="cellIs" dxfId="21777" priority="9791" operator="equal">
      <formula>"jan."</formula>
    </cfRule>
  </conditionalFormatting>
  <conditionalFormatting sqref="AA15">
    <cfRule type="cellIs" dxfId="21776" priority="9790" operator="equal">
      <formula>"jan."</formula>
    </cfRule>
  </conditionalFormatting>
  <conditionalFormatting sqref="AB15">
    <cfRule type="cellIs" dxfId="21775" priority="9789" operator="equal">
      <formula>"jan."</formula>
    </cfRule>
  </conditionalFormatting>
  <conditionalFormatting sqref="AA15">
    <cfRule type="cellIs" dxfId="21774" priority="9788" operator="equal">
      <formula>"jan."</formula>
    </cfRule>
  </conditionalFormatting>
  <conditionalFormatting sqref="AB15">
    <cfRule type="cellIs" dxfId="21773" priority="9787" operator="equal">
      <formula>"jan."</formula>
    </cfRule>
  </conditionalFormatting>
  <conditionalFormatting sqref="AA15">
    <cfRule type="cellIs" dxfId="21772" priority="9786" operator="equal">
      <formula>"jan."</formula>
    </cfRule>
  </conditionalFormatting>
  <conditionalFormatting sqref="AC15">
    <cfRule type="cellIs" dxfId="21771" priority="9785" operator="equal">
      <formula>"jan."</formula>
    </cfRule>
  </conditionalFormatting>
  <conditionalFormatting sqref="AA15">
    <cfRule type="cellIs" dxfId="21770" priority="9784" operator="equal">
      <formula>"jan."</formula>
    </cfRule>
  </conditionalFormatting>
  <conditionalFormatting sqref="AA15">
    <cfRule type="cellIs" dxfId="21769" priority="9783" operator="equal">
      <formula>"jan."</formula>
    </cfRule>
  </conditionalFormatting>
  <conditionalFormatting sqref="AA15">
    <cfRule type="cellIs" dxfId="21768" priority="9782" operator="equal">
      <formula>"jan."</formula>
    </cfRule>
  </conditionalFormatting>
  <conditionalFormatting sqref="AB15">
    <cfRule type="cellIs" dxfId="21767" priority="9781" operator="equal">
      <formula>"jan."</formula>
    </cfRule>
  </conditionalFormatting>
  <conditionalFormatting sqref="AA15">
    <cfRule type="cellIs" dxfId="21766" priority="9780" operator="equal">
      <formula>"jan."</formula>
    </cfRule>
  </conditionalFormatting>
  <conditionalFormatting sqref="AA15">
    <cfRule type="cellIs" dxfId="21765" priority="9779" operator="equal">
      <formula>"jan."</formula>
    </cfRule>
  </conditionalFormatting>
  <conditionalFormatting sqref="AA15">
    <cfRule type="cellIs" dxfId="21764" priority="9778" operator="equal">
      <formula>"jan."</formula>
    </cfRule>
  </conditionalFormatting>
  <conditionalFormatting sqref="AB15">
    <cfRule type="cellIs" dxfId="21763" priority="9777" operator="equal">
      <formula>"jan."</formula>
    </cfRule>
  </conditionalFormatting>
  <conditionalFormatting sqref="AA15">
    <cfRule type="cellIs" dxfId="21762" priority="9776" operator="equal">
      <formula>"jan."</formula>
    </cfRule>
  </conditionalFormatting>
  <conditionalFormatting sqref="AB15">
    <cfRule type="cellIs" dxfId="21761" priority="9775" operator="equal">
      <formula>"jan."</formula>
    </cfRule>
  </conditionalFormatting>
  <conditionalFormatting sqref="AA15">
    <cfRule type="cellIs" dxfId="21760" priority="9774" operator="equal">
      <formula>"jan."</formula>
    </cfRule>
  </conditionalFormatting>
  <conditionalFormatting sqref="AB15">
    <cfRule type="cellIs" dxfId="21759" priority="9773" operator="equal">
      <formula>"jan."</formula>
    </cfRule>
  </conditionalFormatting>
  <conditionalFormatting sqref="AA15">
    <cfRule type="cellIs" dxfId="21758" priority="9772" operator="equal">
      <formula>"jan."</formula>
    </cfRule>
  </conditionalFormatting>
  <conditionalFormatting sqref="AB15">
    <cfRule type="cellIs" dxfId="21757" priority="9771" operator="equal">
      <formula>"jan."</formula>
    </cfRule>
  </conditionalFormatting>
  <conditionalFormatting sqref="AA15">
    <cfRule type="cellIs" dxfId="21756" priority="9770" operator="equal">
      <formula>"jan."</formula>
    </cfRule>
  </conditionalFormatting>
  <conditionalFormatting sqref="AA15">
    <cfRule type="cellIs" dxfId="21755" priority="9769" operator="equal">
      <formula>"jan."</formula>
    </cfRule>
  </conditionalFormatting>
  <conditionalFormatting sqref="AA15">
    <cfRule type="cellIs" dxfId="21754" priority="9768" operator="equal">
      <formula>"jan."</formula>
    </cfRule>
  </conditionalFormatting>
  <conditionalFormatting sqref="AA15">
    <cfRule type="cellIs" dxfId="21753" priority="9767" operator="equal">
      <formula>"jan."</formula>
    </cfRule>
  </conditionalFormatting>
  <conditionalFormatting sqref="AB15">
    <cfRule type="cellIs" dxfId="21752" priority="9766" operator="equal">
      <formula>"jan."</formula>
    </cfRule>
  </conditionalFormatting>
  <conditionalFormatting sqref="AA15">
    <cfRule type="cellIs" dxfId="21751" priority="9765" operator="equal">
      <formula>"jan."</formula>
    </cfRule>
  </conditionalFormatting>
  <conditionalFormatting sqref="AA15">
    <cfRule type="cellIs" dxfId="21750" priority="9764" operator="equal">
      <formula>"jan."</formula>
    </cfRule>
  </conditionalFormatting>
  <conditionalFormatting sqref="AA15">
    <cfRule type="cellIs" dxfId="21749" priority="9763" operator="equal">
      <formula>"jan."</formula>
    </cfRule>
  </conditionalFormatting>
  <conditionalFormatting sqref="AB15">
    <cfRule type="cellIs" dxfId="21748" priority="9762" operator="equal">
      <formula>"jan."</formula>
    </cfRule>
  </conditionalFormatting>
  <conditionalFormatting sqref="AA15">
    <cfRule type="cellIs" dxfId="21747" priority="9761" operator="equal">
      <formula>"jan."</formula>
    </cfRule>
  </conditionalFormatting>
  <conditionalFormatting sqref="AA15">
    <cfRule type="cellIs" dxfId="21746" priority="9760" operator="equal">
      <formula>"jan."</formula>
    </cfRule>
  </conditionalFormatting>
  <conditionalFormatting sqref="AA15">
    <cfRule type="cellIs" dxfId="21745" priority="9759" operator="equal">
      <formula>"jan."</formula>
    </cfRule>
  </conditionalFormatting>
  <conditionalFormatting sqref="AA15">
    <cfRule type="cellIs" dxfId="21744" priority="9758" operator="equal">
      <formula>"jan."</formula>
    </cfRule>
  </conditionalFormatting>
  <conditionalFormatting sqref="AB15">
    <cfRule type="cellIs" dxfId="21743" priority="9757" operator="equal">
      <formula>"jan."</formula>
    </cfRule>
  </conditionalFormatting>
  <conditionalFormatting sqref="AA15">
    <cfRule type="cellIs" dxfId="21742" priority="9756" operator="equal">
      <formula>"jan."</formula>
    </cfRule>
  </conditionalFormatting>
  <conditionalFormatting sqref="AA15">
    <cfRule type="cellIs" dxfId="21741" priority="9755" operator="equal">
      <formula>"jan."</formula>
    </cfRule>
  </conditionalFormatting>
  <conditionalFormatting sqref="AC15">
    <cfRule type="cellIs" dxfId="21740" priority="9754" operator="equal">
      <formula>"jan."</formula>
    </cfRule>
  </conditionalFormatting>
  <conditionalFormatting sqref="AD15">
    <cfRule type="cellIs" dxfId="21739" priority="9753" operator="equal">
      <formula>"jan."</formula>
    </cfRule>
  </conditionalFormatting>
  <conditionalFormatting sqref="AC15">
    <cfRule type="cellIs" dxfId="21738" priority="9752" operator="equal">
      <formula>"jan."</formula>
    </cfRule>
  </conditionalFormatting>
  <conditionalFormatting sqref="AB15">
    <cfRule type="cellIs" dxfId="21737" priority="9751" operator="equal">
      <formula>"jan."</formula>
    </cfRule>
  </conditionalFormatting>
  <conditionalFormatting sqref="AC15">
    <cfRule type="cellIs" dxfId="21736" priority="9750" operator="equal">
      <formula>"jan."</formula>
    </cfRule>
  </conditionalFormatting>
  <conditionalFormatting sqref="AB15">
    <cfRule type="cellIs" dxfId="21735" priority="9749" operator="equal">
      <formula>"jan."</formula>
    </cfRule>
  </conditionalFormatting>
  <conditionalFormatting sqref="AC15">
    <cfRule type="cellIs" dxfId="21734" priority="9748" operator="equal">
      <formula>"jan."</formula>
    </cfRule>
  </conditionalFormatting>
  <conditionalFormatting sqref="AA15">
    <cfRule type="cellIs" dxfId="21733" priority="9747" operator="equal">
      <formula>"jan."</formula>
    </cfRule>
  </conditionalFormatting>
  <conditionalFormatting sqref="AB15">
    <cfRule type="cellIs" dxfId="21732" priority="9746" operator="equal">
      <formula>"jan."</formula>
    </cfRule>
  </conditionalFormatting>
  <conditionalFormatting sqref="AB15">
    <cfRule type="cellIs" dxfId="21731" priority="9745" operator="equal">
      <formula>"jan."</formula>
    </cfRule>
  </conditionalFormatting>
  <conditionalFormatting sqref="AA15">
    <cfRule type="cellIs" dxfId="21730" priority="9744" operator="equal">
      <formula>"jan."</formula>
    </cfRule>
  </conditionalFormatting>
  <conditionalFormatting sqref="AB15">
    <cfRule type="cellIs" dxfId="21729" priority="9743" operator="equal">
      <formula>"jan."</formula>
    </cfRule>
  </conditionalFormatting>
  <conditionalFormatting sqref="AA15">
    <cfRule type="cellIs" dxfId="21728" priority="9742" operator="equal">
      <formula>"jan."</formula>
    </cfRule>
  </conditionalFormatting>
  <conditionalFormatting sqref="AB15">
    <cfRule type="cellIs" dxfId="21727" priority="9741" operator="equal">
      <formula>"jan."</formula>
    </cfRule>
  </conditionalFormatting>
  <conditionalFormatting sqref="AA15">
    <cfRule type="cellIs" dxfId="21726" priority="9740" operator="equal">
      <formula>"jan."</formula>
    </cfRule>
  </conditionalFormatting>
  <conditionalFormatting sqref="AC15">
    <cfRule type="cellIs" dxfId="21725" priority="9739" operator="equal">
      <formula>"jan."</formula>
    </cfRule>
  </conditionalFormatting>
  <conditionalFormatting sqref="AB15">
    <cfRule type="cellIs" dxfId="21724" priority="9738" operator="equal">
      <formula>"jan."</formula>
    </cfRule>
  </conditionalFormatting>
  <conditionalFormatting sqref="AB15">
    <cfRule type="cellIs" dxfId="21723" priority="9736" operator="equal">
      <formula>"jan."</formula>
    </cfRule>
  </conditionalFormatting>
  <conditionalFormatting sqref="AA15">
    <cfRule type="cellIs" dxfId="21722" priority="9735" operator="equal">
      <formula>"jan."</formula>
    </cfRule>
  </conditionalFormatting>
  <conditionalFormatting sqref="AB15">
    <cfRule type="cellIs" dxfId="21721" priority="9734" operator="equal">
      <formula>"jan."</formula>
    </cfRule>
  </conditionalFormatting>
  <conditionalFormatting sqref="AA15">
    <cfRule type="cellIs" dxfId="21720" priority="9733" operator="equal">
      <formula>"jan."</formula>
    </cfRule>
  </conditionalFormatting>
  <conditionalFormatting sqref="AC15">
    <cfRule type="cellIs" dxfId="21719" priority="9732" operator="equal">
      <formula>"jan."</formula>
    </cfRule>
  </conditionalFormatting>
  <conditionalFormatting sqref="AA15">
    <cfRule type="cellIs" dxfId="21718" priority="9731" operator="equal">
      <formula>"jan."</formula>
    </cfRule>
  </conditionalFormatting>
  <conditionalFormatting sqref="AA15">
    <cfRule type="cellIs" dxfId="21717" priority="9730" operator="equal">
      <formula>"jan."</formula>
    </cfRule>
  </conditionalFormatting>
  <conditionalFormatting sqref="AA15">
    <cfRule type="cellIs" dxfId="21716" priority="9729" operator="equal">
      <formula>"jan."</formula>
    </cfRule>
  </conditionalFormatting>
  <conditionalFormatting sqref="AB15">
    <cfRule type="cellIs" dxfId="21715" priority="9728" operator="equal">
      <formula>"jan."</formula>
    </cfRule>
  </conditionalFormatting>
  <conditionalFormatting sqref="AB15">
    <cfRule type="cellIs" dxfId="21714" priority="9727" operator="equal">
      <formula>"jan."</formula>
    </cfRule>
  </conditionalFormatting>
  <conditionalFormatting sqref="AA15">
    <cfRule type="cellIs" dxfId="21713" priority="9726" operator="equal">
      <formula>"jan."</formula>
    </cfRule>
  </conditionalFormatting>
  <conditionalFormatting sqref="AB15">
    <cfRule type="cellIs" dxfId="21712" priority="9725" operator="equal">
      <formula>"jan."</formula>
    </cfRule>
  </conditionalFormatting>
  <conditionalFormatting sqref="AA15">
    <cfRule type="cellIs" dxfId="21711" priority="9724" operator="equal">
      <formula>"jan."</formula>
    </cfRule>
  </conditionalFormatting>
  <conditionalFormatting sqref="AB15">
    <cfRule type="cellIs" dxfId="21710" priority="9723" operator="equal">
      <formula>"jan."</formula>
    </cfRule>
  </conditionalFormatting>
  <conditionalFormatting sqref="AA15">
    <cfRule type="cellIs" dxfId="21709" priority="9722" operator="equal">
      <formula>"jan."</formula>
    </cfRule>
  </conditionalFormatting>
  <conditionalFormatting sqref="AC15">
    <cfRule type="cellIs" dxfId="21708" priority="9721" operator="equal">
      <formula>"jan."</formula>
    </cfRule>
  </conditionalFormatting>
  <conditionalFormatting sqref="AA15">
    <cfRule type="cellIs" dxfId="21707" priority="9720" operator="equal">
      <formula>"jan."</formula>
    </cfRule>
  </conditionalFormatting>
  <conditionalFormatting sqref="AA15">
    <cfRule type="cellIs" dxfId="21706" priority="9719" operator="equal">
      <formula>"jan."</formula>
    </cfRule>
  </conditionalFormatting>
  <conditionalFormatting sqref="AA15">
    <cfRule type="cellIs" dxfId="21705" priority="9718" operator="equal">
      <formula>"jan."</formula>
    </cfRule>
  </conditionalFormatting>
  <conditionalFormatting sqref="AB15">
    <cfRule type="cellIs" dxfId="21704" priority="9717" operator="equal">
      <formula>"jan."</formula>
    </cfRule>
  </conditionalFormatting>
  <conditionalFormatting sqref="AA15">
    <cfRule type="cellIs" dxfId="21703" priority="9716" operator="equal">
      <formula>"jan."</formula>
    </cfRule>
  </conditionalFormatting>
  <conditionalFormatting sqref="AA15">
    <cfRule type="cellIs" dxfId="21702" priority="9715" operator="equal">
      <formula>"jan."</formula>
    </cfRule>
  </conditionalFormatting>
  <conditionalFormatting sqref="AA15">
    <cfRule type="cellIs" dxfId="21701" priority="9714" operator="equal">
      <formula>"jan."</formula>
    </cfRule>
  </conditionalFormatting>
  <conditionalFormatting sqref="AB15">
    <cfRule type="cellIs" dxfId="21700" priority="9713" operator="equal">
      <formula>"jan."</formula>
    </cfRule>
  </conditionalFormatting>
  <conditionalFormatting sqref="AA15">
    <cfRule type="cellIs" dxfId="21699" priority="9712" operator="equal">
      <formula>"jan."</formula>
    </cfRule>
  </conditionalFormatting>
  <conditionalFormatting sqref="AB15">
    <cfRule type="cellIs" dxfId="21698" priority="9711" operator="equal">
      <formula>"jan."</formula>
    </cfRule>
  </conditionalFormatting>
  <conditionalFormatting sqref="AA15">
    <cfRule type="cellIs" dxfId="21697" priority="9710" operator="equal">
      <formula>"jan."</formula>
    </cfRule>
  </conditionalFormatting>
  <conditionalFormatting sqref="AB15">
    <cfRule type="cellIs" dxfId="21696" priority="9709" operator="equal">
      <formula>"jan."</formula>
    </cfRule>
  </conditionalFormatting>
  <conditionalFormatting sqref="AA15">
    <cfRule type="cellIs" dxfId="21695" priority="9708" operator="equal">
      <formula>"jan."</formula>
    </cfRule>
  </conditionalFormatting>
  <conditionalFormatting sqref="AB15">
    <cfRule type="cellIs" dxfId="21694" priority="9707" operator="equal">
      <formula>"jan."</formula>
    </cfRule>
  </conditionalFormatting>
  <conditionalFormatting sqref="AA15">
    <cfRule type="cellIs" dxfId="21693" priority="9706" operator="equal">
      <formula>"jan."</formula>
    </cfRule>
  </conditionalFormatting>
  <conditionalFormatting sqref="AA15">
    <cfRule type="cellIs" dxfId="21692" priority="9705" operator="equal">
      <formula>"jan."</formula>
    </cfRule>
  </conditionalFormatting>
  <conditionalFormatting sqref="AA15">
    <cfRule type="cellIs" dxfId="21691" priority="9704" operator="equal">
      <formula>"jan."</formula>
    </cfRule>
  </conditionalFormatting>
  <conditionalFormatting sqref="AA15">
    <cfRule type="cellIs" dxfId="21690" priority="9703" operator="equal">
      <formula>"jan."</formula>
    </cfRule>
  </conditionalFormatting>
  <conditionalFormatting sqref="AB15">
    <cfRule type="cellIs" dxfId="21689" priority="9702" operator="equal">
      <formula>"jan."</formula>
    </cfRule>
  </conditionalFormatting>
  <conditionalFormatting sqref="AA15">
    <cfRule type="cellIs" dxfId="21688" priority="9701" operator="equal">
      <formula>"jan."</formula>
    </cfRule>
  </conditionalFormatting>
  <conditionalFormatting sqref="AA15">
    <cfRule type="cellIs" dxfId="21687" priority="9700" operator="equal">
      <formula>"jan."</formula>
    </cfRule>
  </conditionalFormatting>
  <conditionalFormatting sqref="AA15">
    <cfRule type="cellIs" dxfId="21686" priority="9699" operator="equal">
      <formula>"jan."</formula>
    </cfRule>
  </conditionalFormatting>
  <conditionalFormatting sqref="AB15">
    <cfRule type="cellIs" dxfId="21685" priority="9698" operator="equal">
      <formula>"jan."</formula>
    </cfRule>
  </conditionalFormatting>
  <conditionalFormatting sqref="AA15">
    <cfRule type="cellIs" dxfId="21684" priority="9697" operator="equal">
      <formula>"jan."</formula>
    </cfRule>
  </conditionalFormatting>
  <conditionalFormatting sqref="AA15">
    <cfRule type="cellIs" dxfId="21683" priority="9696" operator="equal">
      <formula>"jan."</formula>
    </cfRule>
  </conditionalFormatting>
  <conditionalFormatting sqref="AA15">
    <cfRule type="cellIs" dxfId="21682" priority="9695" operator="equal">
      <formula>"jan."</formula>
    </cfRule>
  </conditionalFormatting>
  <conditionalFormatting sqref="AA15">
    <cfRule type="cellIs" dxfId="21681" priority="9694" operator="equal">
      <formula>"jan."</formula>
    </cfRule>
  </conditionalFormatting>
  <conditionalFormatting sqref="AB15">
    <cfRule type="cellIs" dxfId="21680" priority="9693" operator="equal">
      <formula>"jan."</formula>
    </cfRule>
  </conditionalFormatting>
  <conditionalFormatting sqref="AA15">
    <cfRule type="cellIs" dxfId="21679" priority="9692" operator="equal">
      <formula>"jan."</formula>
    </cfRule>
  </conditionalFormatting>
  <conditionalFormatting sqref="AA15">
    <cfRule type="cellIs" dxfId="21678" priority="9691" operator="equal">
      <formula>"jan."</formula>
    </cfRule>
  </conditionalFormatting>
  <conditionalFormatting sqref="AC15">
    <cfRule type="cellIs" dxfId="21677" priority="9690" operator="equal">
      <formula>"jan."</formula>
    </cfRule>
  </conditionalFormatting>
  <conditionalFormatting sqref="AB15">
    <cfRule type="cellIs" dxfId="21676" priority="9689" operator="equal">
      <formula>"jan."</formula>
    </cfRule>
  </conditionalFormatting>
  <conditionalFormatting sqref="AA15">
    <cfRule type="cellIs" dxfId="21675" priority="9688" operator="equal">
      <formula>"jan."</formula>
    </cfRule>
  </conditionalFormatting>
  <conditionalFormatting sqref="AB15">
    <cfRule type="cellIs" dxfId="21674" priority="9687" operator="equal">
      <formula>"jan."</formula>
    </cfRule>
  </conditionalFormatting>
  <conditionalFormatting sqref="AA15">
    <cfRule type="cellIs" dxfId="21673" priority="9686" operator="equal">
      <formula>"jan."</formula>
    </cfRule>
  </conditionalFormatting>
  <conditionalFormatting sqref="AB15">
    <cfRule type="cellIs" dxfId="21672" priority="9685" operator="equal">
      <formula>"jan."</formula>
    </cfRule>
  </conditionalFormatting>
  <conditionalFormatting sqref="AA15">
    <cfRule type="cellIs" dxfId="21671" priority="9684" operator="equal">
      <formula>"jan."</formula>
    </cfRule>
  </conditionalFormatting>
  <conditionalFormatting sqref="AA15">
    <cfRule type="cellIs" dxfId="21670" priority="9683" operator="equal">
      <formula>"jan."</formula>
    </cfRule>
  </conditionalFormatting>
  <conditionalFormatting sqref="AA15">
    <cfRule type="cellIs" dxfId="21669" priority="9682" operator="equal">
      <formula>"jan."</formula>
    </cfRule>
  </conditionalFormatting>
  <conditionalFormatting sqref="AA15">
    <cfRule type="cellIs" dxfId="21668" priority="9681" operator="equal">
      <formula>"jan."</formula>
    </cfRule>
  </conditionalFormatting>
  <conditionalFormatting sqref="AB15">
    <cfRule type="cellIs" dxfId="21667" priority="9680" operator="equal">
      <formula>"jan."</formula>
    </cfRule>
  </conditionalFormatting>
  <conditionalFormatting sqref="AA15">
    <cfRule type="cellIs" dxfId="21666" priority="9679" operator="equal">
      <formula>"jan."</formula>
    </cfRule>
  </conditionalFormatting>
  <conditionalFormatting sqref="AA15">
    <cfRule type="cellIs" dxfId="21665" priority="9678" operator="equal">
      <formula>"jan."</formula>
    </cfRule>
  </conditionalFormatting>
  <conditionalFormatting sqref="AA15">
    <cfRule type="cellIs" dxfId="21664" priority="9677" operator="equal">
      <formula>"jan."</formula>
    </cfRule>
  </conditionalFormatting>
  <conditionalFormatting sqref="AB15">
    <cfRule type="cellIs" dxfId="21663" priority="9676" operator="equal">
      <formula>"jan."</formula>
    </cfRule>
  </conditionalFormatting>
  <conditionalFormatting sqref="AA15">
    <cfRule type="cellIs" dxfId="21662" priority="9675" operator="equal">
      <formula>"jan."</formula>
    </cfRule>
  </conditionalFormatting>
  <conditionalFormatting sqref="AA15">
    <cfRule type="cellIs" dxfId="21661" priority="9674" operator="equal">
      <formula>"jan."</formula>
    </cfRule>
  </conditionalFormatting>
  <conditionalFormatting sqref="AA15">
    <cfRule type="cellIs" dxfId="21660" priority="9673" operator="equal">
      <formula>"jan."</formula>
    </cfRule>
  </conditionalFormatting>
  <conditionalFormatting sqref="AA15">
    <cfRule type="cellIs" dxfId="21659" priority="9672" operator="equal">
      <formula>"jan."</formula>
    </cfRule>
  </conditionalFormatting>
  <conditionalFormatting sqref="AB15">
    <cfRule type="cellIs" dxfId="21658" priority="9671" operator="equal">
      <formula>"jan."</formula>
    </cfRule>
  </conditionalFormatting>
  <conditionalFormatting sqref="AA15">
    <cfRule type="cellIs" dxfId="21657" priority="9670" operator="equal">
      <formula>"jan."</formula>
    </cfRule>
  </conditionalFormatting>
  <conditionalFormatting sqref="AA15">
    <cfRule type="cellIs" dxfId="21656" priority="9669" operator="equal">
      <formula>"jan."</formula>
    </cfRule>
  </conditionalFormatting>
  <conditionalFormatting sqref="AA15">
    <cfRule type="cellIs" dxfId="21655" priority="9668" operator="equal">
      <formula>"jan."</formula>
    </cfRule>
  </conditionalFormatting>
  <conditionalFormatting sqref="AA15">
    <cfRule type="cellIs" dxfId="21654" priority="9667" operator="equal">
      <formula>"jan."</formula>
    </cfRule>
  </conditionalFormatting>
  <conditionalFormatting sqref="AA15">
    <cfRule type="cellIs" dxfId="21653" priority="9666" operator="equal">
      <formula>"jan."</formula>
    </cfRule>
  </conditionalFormatting>
  <conditionalFormatting sqref="AA15">
    <cfRule type="cellIs" dxfId="21652" priority="9665" operator="equal">
      <formula>"jan."</formula>
    </cfRule>
  </conditionalFormatting>
  <conditionalFormatting sqref="AA15">
    <cfRule type="cellIs" dxfId="21651" priority="9664" operator="equal">
      <formula>"jan."</formula>
    </cfRule>
  </conditionalFormatting>
  <conditionalFormatting sqref="AA15">
    <cfRule type="cellIs" dxfId="21650" priority="9663" operator="equal">
      <formula>"jan."</formula>
    </cfRule>
  </conditionalFormatting>
  <conditionalFormatting sqref="AB15">
    <cfRule type="cellIs" dxfId="21649" priority="9662" operator="equal">
      <formula>"jan."</formula>
    </cfRule>
  </conditionalFormatting>
  <conditionalFormatting sqref="AC15">
    <cfRule type="cellIs" dxfId="21648" priority="9661" operator="equal">
      <formula>"jan."</formula>
    </cfRule>
  </conditionalFormatting>
  <conditionalFormatting sqref="AD15">
    <cfRule type="cellIs" dxfId="21647" priority="9660" operator="equal">
      <formula>"jan."</formula>
    </cfRule>
  </conditionalFormatting>
  <conditionalFormatting sqref="AC15">
    <cfRule type="cellIs" dxfId="21646" priority="9659" operator="equal">
      <formula>"jan."</formula>
    </cfRule>
  </conditionalFormatting>
  <conditionalFormatting sqref="AB15">
    <cfRule type="cellIs" dxfId="21645" priority="9658" operator="equal">
      <formula>"jan."</formula>
    </cfRule>
  </conditionalFormatting>
  <conditionalFormatting sqref="AC15">
    <cfRule type="cellIs" dxfId="21644" priority="9657" operator="equal">
      <formula>"jan."</formula>
    </cfRule>
  </conditionalFormatting>
  <conditionalFormatting sqref="AB15">
    <cfRule type="cellIs" dxfId="21643" priority="9656" operator="equal">
      <formula>"jan."</formula>
    </cfRule>
  </conditionalFormatting>
  <conditionalFormatting sqref="AC15">
    <cfRule type="cellIs" dxfId="21642" priority="9655" operator="equal">
      <formula>"jan."</formula>
    </cfRule>
  </conditionalFormatting>
  <conditionalFormatting sqref="AA15">
    <cfRule type="cellIs" dxfId="21641" priority="9654" operator="equal">
      <formula>"jan."</formula>
    </cfRule>
  </conditionalFormatting>
  <conditionalFormatting sqref="AB15">
    <cfRule type="cellIs" dxfId="21640" priority="9653" operator="equal">
      <formula>"jan."</formula>
    </cfRule>
  </conditionalFormatting>
  <conditionalFormatting sqref="AB15">
    <cfRule type="cellIs" dxfId="21639" priority="9652" operator="equal">
      <formula>"jan."</formula>
    </cfRule>
  </conditionalFormatting>
  <conditionalFormatting sqref="AA15">
    <cfRule type="cellIs" dxfId="21638" priority="9651" operator="equal">
      <formula>"jan."</formula>
    </cfRule>
  </conditionalFormatting>
  <conditionalFormatting sqref="AB15">
    <cfRule type="cellIs" dxfId="21637" priority="9650" operator="equal">
      <formula>"jan."</formula>
    </cfRule>
  </conditionalFormatting>
  <conditionalFormatting sqref="AA15">
    <cfRule type="cellIs" dxfId="21636" priority="9649" operator="equal">
      <formula>"jan."</formula>
    </cfRule>
  </conditionalFormatting>
  <conditionalFormatting sqref="AB15">
    <cfRule type="cellIs" dxfId="21635" priority="9648" operator="equal">
      <formula>"jan."</formula>
    </cfRule>
  </conditionalFormatting>
  <conditionalFormatting sqref="AA15">
    <cfRule type="cellIs" dxfId="21634" priority="9647" operator="equal">
      <formula>"jan."</formula>
    </cfRule>
  </conditionalFormatting>
  <conditionalFormatting sqref="AC15">
    <cfRule type="cellIs" dxfId="21633" priority="9646" operator="equal">
      <formula>"jan."</formula>
    </cfRule>
  </conditionalFormatting>
  <conditionalFormatting sqref="AB15">
    <cfRule type="cellIs" dxfId="21632" priority="9645" operator="equal">
      <formula>"jan."</formula>
    </cfRule>
  </conditionalFormatting>
  <conditionalFormatting sqref="AA15">
    <cfRule type="cellIs" dxfId="21631" priority="9644" operator="equal">
      <formula>"jan."</formula>
    </cfRule>
  </conditionalFormatting>
  <conditionalFormatting sqref="AA15">
    <cfRule type="cellIs" dxfId="21630" priority="9642" operator="equal">
      <formula>"jan."</formula>
    </cfRule>
  </conditionalFormatting>
  <conditionalFormatting sqref="AB15">
    <cfRule type="cellIs" dxfId="21629" priority="9641" operator="equal">
      <formula>"jan."</formula>
    </cfRule>
  </conditionalFormatting>
  <conditionalFormatting sqref="AA15">
    <cfRule type="cellIs" dxfId="21628" priority="9640" operator="equal">
      <formula>"jan."</formula>
    </cfRule>
  </conditionalFormatting>
  <conditionalFormatting sqref="AC15">
    <cfRule type="cellIs" dxfId="21627" priority="9639" operator="equal">
      <formula>"jan."</formula>
    </cfRule>
  </conditionalFormatting>
  <conditionalFormatting sqref="AA15">
    <cfRule type="cellIs" dxfId="21626" priority="9638" operator="equal">
      <formula>"jan."</formula>
    </cfRule>
  </conditionalFormatting>
  <conditionalFormatting sqref="AA15">
    <cfRule type="cellIs" dxfId="21625" priority="9637" operator="equal">
      <formula>"jan."</formula>
    </cfRule>
  </conditionalFormatting>
  <conditionalFormatting sqref="AA15">
    <cfRule type="cellIs" dxfId="21624" priority="9636" operator="equal">
      <formula>"jan."</formula>
    </cfRule>
  </conditionalFormatting>
  <conditionalFormatting sqref="AB15">
    <cfRule type="cellIs" dxfId="21623" priority="9635" operator="equal">
      <formula>"jan."</formula>
    </cfRule>
  </conditionalFormatting>
  <conditionalFormatting sqref="AB15">
    <cfRule type="cellIs" dxfId="21622" priority="9634" operator="equal">
      <formula>"jan."</formula>
    </cfRule>
  </conditionalFormatting>
  <conditionalFormatting sqref="AA15">
    <cfRule type="cellIs" dxfId="21621" priority="9633" operator="equal">
      <formula>"jan."</formula>
    </cfRule>
  </conditionalFormatting>
  <conditionalFormatting sqref="AB15">
    <cfRule type="cellIs" dxfId="21620" priority="9632" operator="equal">
      <formula>"jan."</formula>
    </cfRule>
  </conditionalFormatting>
  <conditionalFormatting sqref="AA15">
    <cfRule type="cellIs" dxfId="21619" priority="9631" operator="equal">
      <formula>"jan."</formula>
    </cfRule>
  </conditionalFormatting>
  <conditionalFormatting sqref="AB15">
    <cfRule type="cellIs" dxfId="21618" priority="9630" operator="equal">
      <formula>"jan."</formula>
    </cfRule>
  </conditionalFormatting>
  <conditionalFormatting sqref="AA15">
    <cfRule type="cellIs" dxfId="21617" priority="9629" operator="equal">
      <formula>"jan."</formula>
    </cfRule>
  </conditionalFormatting>
  <conditionalFormatting sqref="AC15">
    <cfRule type="cellIs" dxfId="21616" priority="9628" operator="equal">
      <formula>"jan."</formula>
    </cfRule>
  </conditionalFormatting>
  <conditionalFormatting sqref="AA15">
    <cfRule type="cellIs" dxfId="21615" priority="9627" operator="equal">
      <formula>"jan."</formula>
    </cfRule>
  </conditionalFormatting>
  <conditionalFormatting sqref="AA15">
    <cfRule type="cellIs" dxfId="21614" priority="9626" operator="equal">
      <formula>"jan."</formula>
    </cfRule>
  </conditionalFormatting>
  <conditionalFormatting sqref="AA15">
    <cfRule type="cellIs" dxfId="21613" priority="9625" operator="equal">
      <formula>"jan."</formula>
    </cfRule>
  </conditionalFormatting>
  <conditionalFormatting sqref="AB15">
    <cfRule type="cellIs" dxfId="21612" priority="9624" operator="equal">
      <formula>"jan."</formula>
    </cfRule>
  </conditionalFormatting>
  <conditionalFormatting sqref="AA15">
    <cfRule type="cellIs" dxfId="21611" priority="9623" operator="equal">
      <formula>"jan."</formula>
    </cfRule>
  </conditionalFormatting>
  <conditionalFormatting sqref="AA15">
    <cfRule type="cellIs" dxfId="21610" priority="9622" operator="equal">
      <formula>"jan."</formula>
    </cfRule>
  </conditionalFormatting>
  <conditionalFormatting sqref="AA15">
    <cfRule type="cellIs" dxfId="21609" priority="9621" operator="equal">
      <formula>"jan."</formula>
    </cfRule>
  </conditionalFormatting>
  <conditionalFormatting sqref="AB15">
    <cfRule type="cellIs" dxfId="21608" priority="9620" operator="equal">
      <formula>"jan."</formula>
    </cfRule>
  </conditionalFormatting>
  <conditionalFormatting sqref="AA15">
    <cfRule type="cellIs" dxfId="21607" priority="9619" operator="equal">
      <formula>"jan."</formula>
    </cfRule>
  </conditionalFormatting>
  <conditionalFormatting sqref="AB15">
    <cfRule type="cellIs" dxfId="21606" priority="9618" operator="equal">
      <formula>"jan."</formula>
    </cfRule>
  </conditionalFormatting>
  <conditionalFormatting sqref="AA15">
    <cfRule type="cellIs" dxfId="21605" priority="9617" operator="equal">
      <formula>"jan."</formula>
    </cfRule>
  </conditionalFormatting>
  <conditionalFormatting sqref="AB15">
    <cfRule type="cellIs" dxfId="21604" priority="9616" operator="equal">
      <formula>"jan."</formula>
    </cfRule>
  </conditionalFormatting>
  <conditionalFormatting sqref="AA15">
    <cfRule type="cellIs" dxfId="21603" priority="9615" operator="equal">
      <formula>"jan."</formula>
    </cfRule>
  </conditionalFormatting>
  <conditionalFormatting sqref="AB15">
    <cfRule type="cellIs" dxfId="21602" priority="9614" operator="equal">
      <formula>"jan."</formula>
    </cfRule>
  </conditionalFormatting>
  <conditionalFormatting sqref="AA15">
    <cfRule type="cellIs" dxfId="21601" priority="9613" operator="equal">
      <formula>"jan."</formula>
    </cfRule>
  </conditionalFormatting>
  <conditionalFormatting sqref="AA15">
    <cfRule type="cellIs" dxfId="21600" priority="9612" operator="equal">
      <formula>"jan."</formula>
    </cfRule>
  </conditionalFormatting>
  <conditionalFormatting sqref="AA15">
    <cfRule type="cellIs" dxfId="21599" priority="9611" operator="equal">
      <formula>"jan."</formula>
    </cfRule>
  </conditionalFormatting>
  <conditionalFormatting sqref="AA15">
    <cfRule type="cellIs" dxfId="21598" priority="9610" operator="equal">
      <formula>"jan."</formula>
    </cfRule>
  </conditionalFormatting>
  <conditionalFormatting sqref="AB15">
    <cfRule type="cellIs" dxfId="21597" priority="9609" operator="equal">
      <formula>"jan."</formula>
    </cfRule>
  </conditionalFormatting>
  <conditionalFormatting sqref="AA15">
    <cfRule type="cellIs" dxfId="21596" priority="9608" operator="equal">
      <formula>"jan."</formula>
    </cfRule>
  </conditionalFormatting>
  <conditionalFormatting sqref="AA15">
    <cfRule type="cellIs" dxfId="21595" priority="9607" operator="equal">
      <formula>"jan."</formula>
    </cfRule>
  </conditionalFormatting>
  <conditionalFormatting sqref="AA15">
    <cfRule type="cellIs" dxfId="21594" priority="9606" operator="equal">
      <formula>"jan."</formula>
    </cfRule>
  </conditionalFormatting>
  <conditionalFormatting sqref="AB15">
    <cfRule type="cellIs" dxfId="21593" priority="9605" operator="equal">
      <formula>"jan."</formula>
    </cfRule>
  </conditionalFormatting>
  <conditionalFormatting sqref="AA15">
    <cfRule type="cellIs" dxfId="21592" priority="9604" operator="equal">
      <formula>"jan."</formula>
    </cfRule>
  </conditionalFormatting>
  <conditionalFormatting sqref="AA15">
    <cfRule type="cellIs" dxfId="21591" priority="9603" operator="equal">
      <formula>"jan."</formula>
    </cfRule>
  </conditionalFormatting>
  <conditionalFormatting sqref="AA15">
    <cfRule type="cellIs" dxfId="21590" priority="9602" operator="equal">
      <formula>"jan."</formula>
    </cfRule>
  </conditionalFormatting>
  <conditionalFormatting sqref="AA15">
    <cfRule type="cellIs" dxfId="21589" priority="9601" operator="equal">
      <formula>"jan."</formula>
    </cfRule>
  </conditionalFormatting>
  <conditionalFormatting sqref="AB15">
    <cfRule type="cellIs" dxfId="21588" priority="9600" operator="equal">
      <formula>"jan."</formula>
    </cfRule>
  </conditionalFormatting>
  <conditionalFormatting sqref="AA15">
    <cfRule type="cellIs" dxfId="21587" priority="9599" operator="equal">
      <formula>"jan."</formula>
    </cfRule>
  </conditionalFormatting>
  <conditionalFormatting sqref="AA15">
    <cfRule type="cellIs" dxfId="21586" priority="9598" operator="equal">
      <formula>"jan."</formula>
    </cfRule>
  </conditionalFormatting>
  <conditionalFormatting sqref="AC15">
    <cfRule type="cellIs" dxfId="21585" priority="9597" operator="equal">
      <formula>"jan."</formula>
    </cfRule>
  </conditionalFormatting>
  <conditionalFormatting sqref="AB15">
    <cfRule type="cellIs" dxfId="21584" priority="9596" operator="equal">
      <formula>"jan."</formula>
    </cfRule>
  </conditionalFormatting>
  <conditionalFormatting sqref="AA15">
    <cfRule type="cellIs" dxfId="21583" priority="9595" operator="equal">
      <formula>"jan."</formula>
    </cfRule>
  </conditionalFormatting>
  <conditionalFormatting sqref="AB15">
    <cfRule type="cellIs" dxfId="21582" priority="9594" operator="equal">
      <formula>"jan."</formula>
    </cfRule>
  </conditionalFormatting>
  <conditionalFormatting sqref="AA15">
    <cfRule type="cellIs" dxfId="21581" priority="9593" operator="equal">
      <formula>"jan."</formula>
    </cfRule>
  </conditionalFormatting>
  <conditionalFormatting sqref="AB15">
    <cfRule type="cellIs" dxfId="21580" priority="9592" operator="equal">
      <formula>"jan."</formula>
    </cfRule>
  </conditionalFormatting>
  <conditionalFormatting sqref="AA15">
    <cfRule type="cellIs" dxfId="21579" priority="9591" operator="equal">
      <formula>"jan."</formula>
    </cfRule>
  </conditionalFormatting>
  <conditionalFormatting sqref="AA15">
    <cfRule type="cellIs" dxfId="21578" priority="9590" operator="equal">
      <formula>"jan."</formula>
    </cfRule>
  </conditionalFormatting>
  <conditionalFormatting sqref="AA15">
    <cfRule type="cellIs" dxfId="21577" priority="9589" operator="equal">
      <formula>"jan."</formula>
    </cfRule>
  </conditionalFormatting>
  <conditionalFormatting sqref="AA15">
    <cfRule type="cellIs" dxfId="21576" priority="9588" operator="equal">
      <formula>"jan."</formula>
    </cfRule>
  </conditionalFormatting>
  <conditionalFormatting sqref="AB15">
    <cfRule type="cellIs" dxfId="21575" priority="9587" operator="equal">
      <formula>"jan."</formula>
    </cfRule>
  </conditionalFormatting>
  <conditionalFormatting sqref="AA15">
    <cfRule type="cellIs" dxfId="21574" priority="9586" operator="equal">
      <formula>"jan."</formula>
    </cfRule>
  </conditionalFormatting>
  <conditionalFormatting sqref="AA15">
    <cfRule type="cellIs" dxfId="21573" priority="9585" operator="equal">
      <formula>"jan."</formula>
    </cfRule>
  </conditionalFormatting>
  <conditionalFormatting sqref="AB15">
    <cfRule type="cellIs" dxfId="21572" priority="9583" operator="equal">
      <formula>"jan."</formula>
    </cfRule>
  </conditionalFormatting>
  <conditionalFormatting sqref="AA15">
    <cfRule type="cellIs" dxfId="21571" priority="9582" operator="equal">
      <formula>"jan."</formula>
    </cfRule>
  </conditionalFormatting>
  <conditionalFormatting sqref="AA15">
    <cfRule type="cellIs" dxfId="21570" priority="9581" operator="equal">
      <formula>"jan."</formula>
    </cfRule>
  </conditionalFormatting>
  <conditionalFormatting sqref="AA15">
    <cfRule type="cellIs" dxfId="21569" priority="9580" operator="equal">
      <formula>"jan."</formula>
    </cfRule>
  </conditionalFormatting>
  <conditionalFormatting sqref="AA15">
    <cfRule type="cellIs" dxfId="21568" priority="9579" operator="equal">
      <formula>"jan."</formula>
    </cfRule>
  </conditionalFormatting>
  <conditionalFormatting sqref="AB15">
    <cfRule type="cellIs" dxfId="21567" priority="9578" operator="equal">
      <formula>"jan."</formula>
    </cfRule>
  </conditionalFormatting>
  <conditionalFormatting sqref="AA15">
    <cfRule type="cellIs" dxfId="21566" priority="9577" operator="equal">
      <formula>"jan."</formula>
    </cfRule>
  </conditionalFormatting>
  <conditionalFormatting sqref="AA15">
    <cfRule type="cellIs" dxfId="21565" priority="9576" operator="equal">
      <formula>"jan."</formula>
    </cfRule>
  </conditionalFormatting>
  <conditionalFormatting sqref="AA15">
    <cfRule type="cellIs" dxfId="21564" priority="9575" operator="equal">
      <formula>"jan."</formula>
    </cfRule>
  </conditionalFormatting>
  <conditionalFormatting sqref="AA15">
    <cfRule type="cellIs" dxfId="21563" priority="9574" operator="equal">
      <formula>"jan."</formula>
    </cfRule>
  </conditionalFormatting>
  <conditionalFormatting sqref="AA15">
    <cfRule type="cellIs" dxfId="21562" priority="9573" operator="equal">
      <formula>"jan."</formula>
    </cfRule>
  </conditionalFormatting>
  <conditionalFormatting sqref="AA15">
    <cfRule type="cellIs" dxfId="21561" priority="9572" operator="equal">
      <formula>"jan."</formula>
    </cfRule>
  </conditionalFormatting>
  <conditionalFormatting sqref="AA15">
    <cfRule type="cellIs" dxfId="21560" priority="9571" operator="equal">
      <formula>"jan."</formula>
    </cfRule>
  </conditionalFormatting>
  <conditionalFormatting sqref="AA15">
    <cfRule type="cellIs" dxfId="21559" priority="9570" operator="equal">
      <formula>"jan."</formula>
    </cfRule>
  </conditionalFormatting>
  <conditionalFormatting sqref="AB15">
    <cfRule type="cellIs" dxfId="21558" priority="9569" operator="equal">
      <formula>"jan."</formula>
    </cfRule>
  </conditionalFormatting>
  <conditionalFormatting sqref="AC15">
    <cfRule type="cellIs" dxfId="21557" priority="9568" operator="equal">
      <formula>"jan."</formula>
    </cfRule>
  </conditionalFormatting>
  <conditionalFormatting sqref="AD15">
    <cfRule type="cellIs" dxfId="21556" priority="9567" operator="equal">
      <formula>"jan."</formula>
    </cfRule>
  </conditionalFormatting>
  <conditionalFormatting sqref="AB15">
    <cfRule type="cellIs" dxfId="21555" priority="9566" operator="equal">
      <formula>"jan."</formula>
    </cfRule>
  </conditionalFormatting>
  <conditionalFormatting sqref="AA15">
    <cfRule type="cellIs" dxfId="21554" priority="9565" operator="equal">
      <formula>"jan."</formula>
    </cfRule>
  </conditionalFormatting>
  <conditionalFormatting sqref="AA15">
    <cfRule type="cellIs" dxfId="21553" priority="9563" operator="equal">
      <formula>"jan."</formula>
    </cfRule>
  </conditionalFormatting>
  <conditionalFormatting sqref="AB15">
    <cfRule type="cellIs" dxfId="21552" priority="9562" operator="equal">
      <formula>"jan."</formula>
    </cfRule>
  </conditionalFormatting>
  <conditionalFormatting sqref="AA15">
    <cfRule type="cellIs" dxfId="21551" priority="9561" operator="equal">
      <formula>"jan."</formula>
    </cfRule>
  </conditionalFormatting>
  <conditionalFormatting sqref="AA15">
    <cfRule type="cellIs" dxfId="21550" priority="9560" operator="equal">
      <formula>"jan."</formula>
    </cfRule>
  </conditionalFormatting>
  <conditionalFormatting sqref="AA15">
    <cfRule type="cellIs" dxfId="21549" priority="9559" operator="equal">
      <formula>"jan."</formula>
    </cfRule>
  </conditionalFormatting>
  <conditionalFormatting sqref="AA15">
    <cfRule type="cellIs" dxfId="21548" priority="9558" operator="equal">
      <formula>"jan."</formula>
    </cfRule>
  </conditionalFormatting>
  <conditionalFormatting sqref="AA15">
    <cfRule type="cellIs" dxfId="21547" priority="9556" operator="equal">
      <formula>"jan."</formula>
    </cfRule>
  </conditionalFormatting>
  <conditionalFormatting sqref="AA15">
    <cfRule type="cellIs" dxfId="21546" priority="9555" operator="equal">
      <formula>"jan."</formula>
    </cfRule>
  </conditionalFormatting>
  <conditionalFormatting sqref="AB15">
    <cfRule type="cellIs" dxfId="21545" priority="9553" operator="equal">
      <formula>"jan."</formula>
    </cfRule>
  </conditionalFormatting>
  <conditionalFormatting sqref="AA15">
    <cfRule type="cellIs" dxfId="21544" priority="9552" operator="equal">
      <formula>"jan."</formula>
    </cfRule>
  </conditionalFormatting>
  <conditionalFormatting sqref="AA15">
    <cfRule type="cellIs" dxfId="21543" priority="9551" operator="equal">
      <formula>"jan."</formula>
    </cfRule>
  </conditionalFormatting>
  <conditionalFormatting sqref="AA15">
    <cfRule type="cellIs" dxfId="21542" priority="9550" operator="equal">
      <formula>"jan."</formula>
    </cfRule>
  </conditionalFormatting>
  <conditionalFormatting sqref="AA15">
    <cfRule type="cellIs" dxfId="21541" priority="9549" operator="equal">
      <formula>"jan."</formula>
    </cfRule>
  </conditionalFormatting>
  <conditionalFormatting sqref="AB15">
    <cfRule type="cellIs" dxfId="21540" priority="9548" operator="equal">
      <formula>"jan."</formula>
    </cfRule>
  </conditionalFormatting>
  <conditionalFormatting sqref="AA15">
    <cfRule type="cellIs" dxfId="21539" priority="9547" operator="equal">
      <formula>"jan."</formula>
    </cfRule>
  </conditionalFormatting>
  <conditionalFormatting sqref="AA15">
    <cfRule type="cellIs" dxfId="21538" priority="9546" operator="equal">
      <formula>"jan."</formula>
    </cfRule>
  </conditionalFormatting>
  <conditionalFormatting sqref="AA15">
    <cfRule type="cellIs" dxfId="21537" priority="9545" operator="equal">
      <formula>"jan."</formula>
    </cfRule>
  </conditionalFormatting>
  <conditionalFormatting sqref="AA15">
    <cfRule type="cellIs" dxfId="21536" priority="9544" operator="equal">
      <formula>"jan."</formula>
    </cfRule>
  </conditionalFormatting>
  <conditionalFormatting sqref="AA15">
    <cfRule type="cellIs" dxfId="21535" priority="9543" operator="equal">
      <formula>"jan."</formula>
    </cfRule>
  </conditionalFormatting>
  <conditionalFormatting sqref="AA15">
    <cfRule type="cellIs" dxfId="21534" priority="9542" operator="equal">
      <formula>"jan."</formula>
    </cfRule>
  </conditionalFormatting>
  <conditionalFormatting sqref="AA15">
    <cfRule type="cellIs" dxfId="21533" priority="9541" operator="equal">
      <formula>"jan."</formula>
    </cfRule>
  </conditionalFormatting>
  <conditionalFormatting sqref="AA15">
    <cfRule type="cellIs" dxfId="21532" priority="9540" operator="equal">
      <formula>"jan."</formula>
    </cfRule>
  </conditionalFormatting>
  <conditionalFormatting sqref="AB15">
    <cfRule type="cellIs" dxfId="21531" priority="9539" operator="equal">
      <formula>"jan."</formula>
    </cfRule>
  </conditionalFormatting>
  <conditionalFormatting sqref="AA15">
    <cfRule type="cellIs" dxfId="21530" priority="9538" operator="equal">
      <formula>"jan."</formula>
    </cfRule>
  </conditionalFormatting>
  <conditionalFormatting sqref="AA15">
    <cfRule type="cellIs" dxfId="21529" priority="9537" operator="equal">
      <formula>"jan."</formula>
    </cfRule>
  </conditionalFormatting>
  <conditionalFormatting sqref="AA15">
    <cfRule type="cellIs" dxfId="21528" priority="9536" operator="equal">
      <formula>"jan."</formula>
    </cfRule>
  </conditionalFormatting>
  <conditionalFormatting sqref="AA15">
    <cfRule type="cellIs" dxfId="21527" priority="9535" operator="equal">
      <formula>"jan."</formula>
    </cfRule>
  </conditionalFormatting>
  <conditionalFormatting sqref="AA15">
    <cfRule type="cellIs" dxfId="21526" priority="9534" operator="equal">
      <formula>"jan."</formula>
    </cfRule>
  </conditionalFormatting>
  <conditionalFormatting sqref="AA15">
    <cfRule type="cellIs" dxfId="21525" priority="9533" operator="equal">
      <formula>"jan."</formula>
    </cfRule>
  </conditionalFormatting>
  <conditionalFormatting sqref="AA15">
    <cfRule type="cellIs" dxfId="21524" priority="9532" operator="equal">
      <formula>"jan."</formula>
    </cfRule>
  </conditionalFormatting>
  <conditionalFormatting sqref="AB15">
    <cfRule type="cellIs" dxfId="21523" priority="9531" operator="equal">
      <formula>"jan."</formula>
    </cfRule>
  </conditionalFormatting>
  <conditionalFormatting sqref="AC15">
    <cfRule type="cellIs" dxfId="21522" priority="9530" operator="equal">
      <formula>"jan."</formula>
    </cfRule>
  </conditionalFormatting>
  <conditionalFormatting sqref="AC15">
    <cfRule type="cellIs" dxfId="21521" priority="9529" operator="equal">
      <formula>"jan."</formula>
    </cfRule>
  </conditionalFormatting>
  <conditionalFormatting sqref="AB15">
    <cfRule type="cellIs" dxfId="21520" priority="9528" operator="equal">
      <formula>"jan."</formula>
    </cfRule>
  </conditionalFormatting>
  <conditionalFormatting sqref="AC15">
    <cfRule type="cellIs" dxfId="21519" priority="9527" operator="equal">
      <formula>"jan."</formula>
    </cfRule>
  </conditionalFormatting>
  <conditionalFormatting sqref="AB15">
    <cfRule type="cellIs" dxfId="21518" priority="9526" operator="equal">
      <formula>"jan."</formula>
    </cfRule>
  </conditionalFormatting>
  <conditionalFormatting sqref="AC15">
    <cfRule type="cellIs" dxfId="21517" priority="9525" operator="equal">
      <formula>"jan."</formula>
    </cfRule>
  </conditionalFormatting>
  <conditionalFormatting sqref="AA15">
    <cfRule type="cellIs" dxfId="21516" priority="9524" operator="equal">
      <formula>"jan."</formula>
    </cfRule>
  </conditionalFormatting>
  <conditionalFormatting sqref="AB15">
    <cfRule type="cellIs" dxfId="21515" priority="9523" operator="equal">
      <formula>"jan."</formula>
    </cfRule>
  </conditionalFormatting>
  <conditionalFormatting sqref="AB15">
    <cfRule type="cellIs" dxfId="21514" priority="9522" operator="equal">
      <formula>"jan."</formula>
    </cfRule>
  </conditionalFormatting>
  <conditionalFormatting sqref="AA15">
    <cfRule type="cellIs" dxfId="21513" priority="9521" operator="equal">
      <formula>"jan."</formula>
    </cfRule>
  </conditionalFormatting>
  <conditionalFormatting sqref="AB15">
    <cfRule type="cellIs" dxfId="21512" priority="9520" operator="equal">
      <formula>"jan."</formula>
    </cfRule>
  </conditionalFormatting>
  <conditionalFormatting sqref="AA15">
    <cfRule type="cellIs" dxfId="21511" priority="9519" operator="equal">
      <formula>"jan."</formula>
    </cfRule>
  </conditionalFormatting>
  <conditionalFormatting sqref="AB15">
    <cfRule type="cellIs" dxfId="21510" priority="9518" operator="equal">
      <formula>"jan."</formula>
    </cfRule>
  </conditionalFormatting>
  <conditionalFormatting sqref="AA15">
    <cfRule type="cellIs" dxfId="21509" priority="9517" operator="equal">
      <formula>"jan."</formula>
    </cfRule>
  </conditionalFormatting>
  <conditionalFormatting sqref="AC15">
    <cfRule type="cellIs" dxfId="21508" priority="9516" operator="equal">
      <formula>"jan."</formula>
    </cfRule>
  </conditionalFormatting>
  <conditionalFormatting sqref="AB15">
    <cfRule type="cellIs" dxfId="21507" priority="9515" operator="equal">
      <formula>"jan."</formula>
    </cfRule>
  </conditionalFormatting>
  <conditionalFormatting sqref="AA15">
    <cfRule type="cellIs" dxfId="21506" priority="9514" operator="equal">
      <formula>"jan."</formula>
    </cfRule>
  </conditionalFormatting>
  <conditionalFormatting sqref="AB15">
    <cfRule type="cellIs" dxfId="21505" priority="9513" operator="equal">
      <formula>"jan."</formula>
    </cfRule>
  </conditionalFormatting>
  <conditionalFormatting sqref="AA15">
    <cfRule type="cellIs" dxfId="21504" priority="9512" operator="equal">
      <formula>"jan."</formula>
    </cfRule>
  </conditionalFormatting>
  <conditionalFormatting sqref="AB15">
    <cfRule type="cellIs" dxfId="21503" priority="9511" operator="equal">
      <formula>"jan."</formula>
    </cfRule>
  </conditionalFormatting>
  <conditionalFormatting sqref="AA15">
    <cfRule type="cellIs" dxfId="21502" priority="9510" operator="equal">
      <formula>"jan."</formula>
    </cfRule>
  </conditionalFormatting>
  <conditionalFormatting sqref="AC15">
    <cfRule type="cellIs" dxfId="21501" priority="9509" operator="equal">
      <formula>"jan."</formula>
    </cfRule>
  </conditionalFormatting>
  <conditionalFormatting sqref="AA15">
    <cfRule type="cellIs" dxfId="21500" priority="9508" operator="equal">
      <formula>"jan."</formula>
    </cfRule>
  </conditionalFormatting>
  <conditionalFormatting sqref="AA15">
    <cfRule type="cellIs" dxfId="21499" priority="9507" operator="equal">
      <formula>"jan."</formula>
    </cfRule>
  </conditionalFormatting>
  <conditionalFormatting sqref="AA15">
    <cfRule type="cellIs" dxfId="21498" priority="9506" operator="equal">
      <formula>"jan."</formula>
    </cfRule>
  </conditionalFormatting>
  <conditionalFormatting sqref="AB15">
    <cfRule type="cellIs" dxfId="21497" priority="9505" operator="equal">
      <formula>"jan."</formula>
    </cfRule>
  </conditionalFormatting>
  <conditionalFormatting sqref="AB15">
    <cfRule type="cellIs" dxfId="21496" priority="9504" operator="equal">
      <formula>"jan."</formula>
    </cfRule>
  </conditionalFormatting>
  <conditionalFormatting sqref="AA15">
    <cfRule type="cellIs" dxfId="21495" priority="9503" operator="equal">
      <formula>"jan."</formula>
    </cfRule>
  </conditionalFormatting>
  <conditionalFormatting sqref="AB15">
    <cfRule type="cellIs" dxfId="21494" priority="9502" operator="equal">
      <formula>"jan."</formula>
    </cfRule>
  </conditionalFormatting>
  <conditionalFormatting sqref="AA15">
    <cfRule type="cellIs" dxfId="21493" priority="9501" operator="equal">
      <formula>"jan."</formula>
    </cfRule>
  </conditionalFormatting>
  <conditionalFormatting sqref="AB15">
    <cfRule type="cellIs" dxfId="21492" priority="9500" operator="equal">
      <formula>"jan."</formula>
    </cfRule>
  </conditionalFormatting>
  <conditionalFormatting sqref="AA15">
    <cfRule type="cellIs" dxfId="21491" priority="9499" operator="equal">
      <formula>"jan."</formula>
    </cfRule>
  </conditionalFormatting>
  <conditionalFormatting sqref="AC15">
    <cfRule type="cellIs" dxfId="21490" priority="9498" operator="equal">
      <formula>"jan."</formula>
    </cfRule>
  </conditionalFormatting>
  <conditionalFormatting sqref="AA15">
    <cfRule type="cellIs" dxfId="21489" priority="9497" operator="equal">
      <formula>"jan."</formula>
    </cfRule>
  </conditionalFormatting>
  <conditionalFormatting sqref="AA15">
    <cfRule type="cellIs" dxfId="21488" priority="9496" operator="equal">
      <formula>"jan."</formula>
    </cfRule>
  </conditionalFormatting>
  <conditionalFormatting sqref="AA15">
    <cfRule type="cellIs" dxfId="21487" priority="9495" operator="equal">
      <formula>"jan."</formula>
    </cfRule>
  </conditionalFormatting>
  <conditionalFormatting sqref="AB15">
    <cfRule type="cellIs" dxfId="21486" priority="9494" operator="equal">
      <formula>"jan."</formula>
    </cfRule>
  </conditionalFormatting>
  <conditionalFormatting sqref="AA15">
    <cfRule type="cellIs" dxfId="21485" priority="9493" operator="equal">
      <formula>"jan."</formula>
    </cfRule>
  </conditionalFormatting>
  <conditionalFormatting sqref="AA15">
    <cfRule type="cellIs" dxfId="21484" priority="9492" operator="equal">
      <formula>"jan."</formula>
    </cfRule>
  </conditionalFormatting>
  <conditionalFormatting sqref="AA15">
    <cfRule type="cellIs" dxfId="21483" priority="9491" operator="equal">
      <formula>"jan."</formula>
    </cfRule>
  </conditionalFormatting>
  <conditionalFormatting sqref="AB15">
    <cfRule type="cellIs" dxfId="21482" priority="9490" operator="equal">
      <formula>"jan."</formula>
    </cfRule>
  </conditionalFormatting>
  <conditionalFormatting sqref="AA15">
    <cfRule type="cellIs" dxfId="21481" priority="9489" operator="equal">
      <formula>"jan."</formula>
    </cfRule>
  </conditionalFormatting>
  <conditionalFormatting sqref="AB15">
    <cfRule type="cellIs" dxfId="21480" priority="9488" operator="equal">
      <formula>"jan."</formula>
    </cfRule>
  </conditionalFormatting>
  <conditionalFormatting sqref="AA15">
    <cfRule type="cellIs" dxfId="21479" priority="9487" operator="equal">
      <formula>"jan."</formula>
    </cfRule>
  </conditionalFormatting>
  <conditionalFormatting sqref="AB15">
    <cfRule type="cellIs" dxfId="21478" priority="9486" operator="equal">
      <formula>"jan."</formula>
    </cfRule>
  </conditionalFormatting>
  <conditionalFormatting sqref="AA15">
    <cfRule type="cellIs" dxfId="21477" priority="9485" operator="equal">
      <formula>"jan."</formula>
    </cfRule>
  </conditionalFormatting>
  <conditionalFormatting sqref="AB15">
    <cfRule type="cellIs" dxfId="21476" priority="9484" operator="equal">
      <formula>"jan."</formula>
    </cfRule>
  </conditionalFormatting>
  <conditionalFormatting sqref="AA15">
    <cfRule type="cellIs" dxfId="21475" priority="9483" operator="equal">
      <formula>"jan."</formula>
    </cfRule>
  </conditionalFormatting>
  <conditionalFormatting sqref="AA15">
    <cfRule type="cellIs" dxfId="21474" priority="9482" operator="equal">
      <formula>"jan."</formula>
    </cfRule>
  </conditionalFormatting>
  <conditionalFormatting sqref="AA15">
    <cfRule type="cellIs" dxfId="21473" priority="9481" operator="equal">
      <formula>"jan."</formula>
    </cfRule>
  </conditionalFormatting>
  <conditionalFormatting sqref="AA15">
    <cfRule type="cellIs" dxfId="21472" priority="9480" operator="equal">
      <formula>"jan."</formula>
    </cfRule>
  </conditionalFormatting>
  <conditionalFormatting sqref="AB15">
    <cfRule type="cellIs" dxfId="21471" priority="9479" operator="equal">
      <formula>"jan."</formula>
    </cfRule>
  </conditionalFormatting>
  <conditionalFormatting sqref="AA15">
    <cfRule type="cellIs" dxfId="21470" priority="9478" operator="equal">
      <formula>"jan."</formula>
    </cfRule>
  </conditionalFormatting>
  <conditionalFormatting sqref="AA15">
    <cfRule type="cellIs" dxfId="21469" priority="9477" operator="equal">
      <formula>"jan."</formula>
    </cfRule>
  </conditionalFormatting>
  <conditionalFormatting sqref="AA15">
    <cfRule type="cellIs" dxfId="21468" priority="9476" operator="equal">
      <formula>"jan."</formula>
    </cfRule>
  </conditionalFormatting>
  <conditionalFormatting sqref="AB15">
    <cfRule type="cellIs" dxfId="21467" priority="9475" operator="equal">
      <formula>"jan."</formula>
    </cfRule>
  </conditionalFormatting>
  <conditionalFormatting sqref="AA15">
    <cfRule type="cellIs" dxfId="21466" priority="9474" operator="equal">
      <formula>"jan."</formula>
    </cfRule>
  </conditionalFormatting>
  <conditionalFormatting sqref="AA15">
    <cfRule type="cellIs" dxfId="21465" priority="9473" operator="equal">
      <formula>"jan."</formula>
    </cfRule>
  </conditionalFormatting>
  <conditionalFormatting sqref="AA15">
    <cfRule type="cellIs" dxfId="21464" priority="9472" operator="equal">
      <formula>"jan."</formula>
    </cfRule>
  </conditionalFormatting>
  <conditionalFormatting sqref="AA15">
    <cfRule type="cellIs" dxfId="21463" priority="9471" operator="equal">
      <formula>"jan."</formula>
    </cfRule>
  </conditionalFormatting>
  <conditionalFormatting sqref="AB15">
    <cfRule type="cellIs" dxfId="21462" priority="9470" operator="equal">
      <formula>"jan."</formula>
    </cfRule>
  </conditionalFormatting>
  <conditionalFormatting sqref="AA15">
    <cfRule type="cellIs" dxfId="21461" priority="9469" operator="equal">
      <formula>"jan."</formula>
    </cfRule>
  </conditionalFormatting>
  <conditionalFormatting sqref="AA15">
    <cfRule type="cellIs" dxfId="21460" priority="9468" operator="equal">
      <formula>"jan."</formula>
    </cfRule>
  </conditionalFormatting>
  <conditionalFormatting sqref="AC15">
    <cfRule type="cellIs" dxfId="21459" priority="9467" operator="equal">
      <formula>"jan."</formula>
    </cfRule>
  </conditionalFormatting>
  <conditionalFormatting sqref="AB15">
    <cfRule type="cellIs" dxfId="21458" priority="9466" operator="equal">
      <formula>"jan."</formula>
    </cfRule>
  </conditionalFormatting>
  <conditionalFormatting sqref="AA15">
    <cfRule type="cellIs" dxfId="21457" priority="9465" operator="equal">
      <formula>"jan."</formula>
    </cfRule>
  </conditionalFormatting>
  <conditionalFormatting sqref="AB15">
    <cfRule type="cellIs" dxfId="21456" priority="9464" operator="equal">
      <formula>"jan."</formula>
    </cfRule>
  </conditionalFormatting>
  <conditionalFormatting sqref="AA15">
    <cfRule type="cellIs" dxfId="21455" priority="9463" operator="equal">
      <formula>"jan."</formula>
    </cfRule>
  </conditionalFormatting>
  <conditionalFormatting sqref="AB15">
    <cfRule type="cellIs" dxfId="21454" priority="9462" operator="equal">
      <formula>"jan."</formula>
    </cfRule>
  </conditionalFormatting>
  <conditionalFormatting sqref="AA15">
    <cfRule type="cellIs" dxfId="21453" priority="9461" operator="equal">
      <formula>"jan."</formula>
    </cfRule>
  </conditionalFormatting>
  <conditionalFormatting sqref="AA15">
    <cfRule type="cellIs" dxfId="21452" priority="9460" operator="equal">
      <formula>"jan."</formula>
    </cfRule>
  </conditionalFormatting>
  <conditionalFormatting sqref="AA15">
    <cfRule type="cellIs" dxfId="21451" priority="9459" operator="equal">
      <formula>"jan."</formula>
    </cfRule>
  </conditionalFormatting>
  <conditionalFormatting sqref="AA15">
    <cfRule type="cellIs" dxfId="21450" priority="9458" operator="equal">
      <formula>"jan."</formula>
    </cfRule>
  </conditionalFormatting>
  <conditionalFormatting sqref="AB15">
    <cfRule type="cellIs" dxfId="21449" priority="9457" operator="equal">
      <formula>"jan."</formula>
    </cfRule>
  </conditionalFormatting>
  <conditionalFormatting sqref="AA15">
    <cfRule type="cellIs" dxfId="21448" priority="9456" operator="equal">
      <formula>"jan."</formula>
    </cfRule>
  </conditionalFormatting>
  <conditionalFormatting sqref="AA15">
    <cfRule type="cellIs" dxfId="21447" priority="9455" operator="equal">
      <formula>"jan."</formula>
    </cfRule>
  </conditionalFormatting>
  <conditionalFormatting sqref="AA15">
    <cfRule type="cellIs" dxfId="21446" priority="9454" operator="equal">
      <formula>"jan."</formula>
    </cfRule>
  </conditionalFormatting>
  <conditionalFormatting sqref="AB15">
    <cfRule type="cellIs" dxfId="21445" priority="9453" operator="equal">
      <formula>"jan."</formula>
    </cfRule>
  </conditionalFormatting>
  <conditionalFormatting sqref="AA15">
    <cfRule type="cellIs" dxfId="21444" priority="9452" operator="equal">
      <formula>"jan."</formula>
    </cfRule>
  </conditionalFormatting>
  <conditionalFormatting sqref="AA15">
    <cfRule type="cellIs" dxfId="21443" priority="9451" operator="equal">
      <formula>"jan."</formula>
    </cfRule>
  </conditionalFormatting>
  <conditionalFormatting sqref="AA15">
    <cfRule type="cellIs" dxfId="21442" priority="9450" operator="equal">
      <formula>"jan."</formula>
    </cfRule>
  </conditionalFormatting>
  <conditionalFormatting sqref="AA15">
    <cfRule type="cellIs" dxfId="21441" priority="9449" operator="equal">
      <formula>"jan."</formula>
    </cfRule>
  </conditionalFormatting>
  <conditionalFormatting sqref="AB15">
    <cfRule type="cellIs" dxfId="21440" priority="9448" operator="equal">
      <formula>"jan."</formula>
    </cfRule>
  </conditionalFormatting>
  <conditionalFormatting sqref="AA15">
    <cfRule type="cellIs" dxfId="21439" priority="9447" operator="equal">
      <formula>"jan."</formula>
    </cfRule>
  </conditionalFormatting>
  <conditionalFormatting sqref="AA15">
    <cfRule type="cellIs" dxfId="21438" priority="9446" operator="equal">
      <formula>"jan."</formula>
    </cfRule>
  </conditionalFormatting>
  <conditionalFormatting sqref="AA15">
    <cfRule type="cellIs" dxfId="21437" priority="9445" operator="equal">
      <formula>"jan."</formula>
    </cfRule>
  </conditionalFormatting>
  <conditionalFormatting sqref="AA15">
    <cfRule type="cellIs" dxfId="21436" priority="9444" operator="equal">
      <formula>"jan."</formula>
    </cfRule>
  </conditionalFormatting>
  <conditionalFormatting sqref="AA15">
    <cfRule type="cellIs" dxfId="21435" priority="9443" operator="equal">
      <formula>"jan."</formula>
    </cfRule>
  </conditionalFormatting>
  <conditionalFormatting sqref="AA15">
    <cfRule type="cellIs" dxfId="21434" priority="9442" operator="equal">
      <formula>"jan."</formula>
    </cfRule>
  </conditionalFormatting>
  <conditionalFormatting sqref="AA15">
    <cfRule type="cellIs" dxfId="21433" priority="9441" operator="equal">
      <formula>"jan."</formula>
    </cfRule>
  </conditionalFormatting>
  <conditionalFormatting sqref="AA15">
    <cfRule type="cellIs" dxfId="21432" priority="9440" operator="equal">
      <formula>"jan."</formula>
    </cfRule>
  </conditionalFormatting>
  <conditionalFormatting sqref="AB15">
    <cfRule type="cellIs" dxfId="21431" priority="9439" operator="equal">
      <formula>"jan."</formula>
    </cfRule>
  </conditionalFormatting>
  <conditionalFormatting sqref="AC15">
    <cfRule type="cellIs" dxfId="21430" priority="9438" operator="equal">
      <formula>"jan."</formula>
    </cfRule>
  </conditionalFormatting>
  <conditionalFormatting sqref="AD15">
    <cfRule type="cellIs" dxfId="21429" priority="9437" operator="equal">
      <formula>"jan."</formula>
    </cfRule>
  </conditionalFormatting>
  <conditionalFormatting sqref="AB15">
    <cfRule type="cellIs" dxfId="21428" priority="9436" operator="equal">
      <formula>"jan."</formula>
    </cfRule>
  </conditionalFormatting>
  <conditionalFormatting sqref="AA15">
    <cfRule type="cellIs" dxfId="21427" priority="9435" operator="equal">
      <formula>"jan."</formula>
    </cfRule>
  </conditionalFormatting>
  <conditionalFormatting sqref="AB15">
    <cfRule type="cellIs" dxfId="21426" priority="9434" operator="equal">
      <formula>"jan."</formula>
    </cfRule>
  </conditionalFormatting>
  <conditionalFormatting sqref="AA15">
    <cfRule type="cellIs" dxfId="21425" priority="9433" operator="equal">
      <formula>"jan."</formula>
    </cfRule>
  </conditionalFormatting>
  <conditionalFormatting sqref="AB15">
    <cfRule type="cellIs" dxfId="21424" priority="9432" operator="equal">
      <formula>"jan."</formula>
    </cfRule>
  </conditionalFormatting>
  <conditionalFormatting sqref="AA15">
    <cfRule type="cellIs" dxfId="21423" priority="9431" operator="equal">
      <formula>"jan."</formula>
    </cfRule>
  </conditionalFormatting>
  <conditionalFormatting sqref="AA15">
    <cfRule type="cellIs" dxfId="21422" priority="9430" operator="equal">
      <formula>"jan."</formula>
    </cfRule>
  </conditionalFormatting>
  <conditionalFormatting sqref="AA15">
    <cfRule type="cellIs" dxfId="21421" priority="9429" operator="equal">
      <formula>"jan."</formula>
    </cfRule>
  </conditionalFormatting>
  <conditionalFormatting sqref="AB15">
    <cfRule type="cellIs" dxfId="21420" priority="9427" operator="equal">
      <formula>"jan."</formula>
    </cfRule>
  </conditionalFormatting>
  <conditionalFormatting sqref="AA15">
    <cfRule type="cellIs" dxfId="21419" priority="9426" operator="equal">
      <formula>"jan."</formula>
    </cfRule>
  </conditionalFormatting>
  <conditionalFormatting sqref="AA15">
    <cfRule type="cellIs" dxfId="21418" priority="9425" operator="equal">
      <formula>"jan."</formula>
    </cfRule>
  </conditionalFormatting>
  <conditionalFormatting sqref="AB15">
    <cfRule type="cellIs" dxfId="21417" priority="9423" operator="equal">
      <formula>"jan."</formula>
    </cfRule>
  </conditionalFormatting>
  <conditionalFormatting sqref="AA15">
    <cfRule type="cellIs" dxfId="21416" priority="9422" operator="equal">
      <formula>"jan."</formula>
    </cfRule>
  </conditionalFormatting>
  <conditionalFormatting sqref="AA15">
    <cfRule type="cellIs" dxfId="21415" priority="9421" operator="equal">
      <formula>"jan."</formula>
    </cfRule>
  </conditionalFormatting>
  <conditionalFormatting sqref="AA15">
    <cfRule type="cellIs" dxfId="21414" priority="9420" operator="equal">
      <formula>"jan."</formula>
    </cfRule>
  </conditionalFormatting>
  <conditionalFormatting sqref="AA15">
    <cfRule type="cellIs" dxfId="21413" priority="9419" operator="equal">
      <formula>"jan."</formula>
    </cfRule>
  </conditionalFormatting>
  <conditionalFormatting sqref="AB15">
    <cfRule type="cellIs" dxfId="21412" priority="9418" operator="equal">
      <formula>"jan."</formula>
    </cfRule>
  </conditionalFormatting>
  <conditionalFormatting sqref="AA15">
    <cfRule type="cellIs" dxfId="21411" priority="9417" operator="equal">
      <formula>"jan."</formula>
    </cfRule>
  </conditionalFormatting>
  <conditionalFormatting sqref="AA15">
    <cfRule type="cellIs" dxfId="21410" priority="9416" operator="equal">
      <formula>"jan."</formula>
    </cfRule>
  </conditionalFormatting>
  <conditionalFormatting sqref="AA15">
    <cfRule type="cellIs" dxfId="21409" priority="9415" operator="equal">
      <formula>"jan."</formula>
    </cfRule>
  </conditionalFormatting>
  <conditionalFormatting sqref="AA15">
    <cfRule type="cellIs" dxfId="21408" priority="9414" operator="equal">
      <formula>"jan."</formula>
    </cfRule>
  </conditionalFormatting>
  <conditionalFormatting sqref="AA15">
    <cfRule type="cellIs" dxfId="21407" priority="9413" operator="equal">
      <formula>"jan."</formula>
    </cfRule>
  </conditionalFormatting>
  <conditionalFormatting sqref="AA15">
    <cfRule type="cellIs" dxfId="21406" priority="9412" operator="equal">
      <formula>"jan."</formula>
    </cfRule>
  </conditionalFormatting>
  <conditionalFormatting sqref="AA15">
    <cfRule type="cellIs" dxfId="21405" priority="9411" operator="equal">
      <formula>"jan."</formula>
    </cfRule>
  </conditionalFormatting>
  <conditionalFormatting sqref="AA15">
    <cfRule type="cellIs" dxfId="21404" priority="9410" operator="equal">
      <formula>"jan."</formula>
    </cfRule>
  </conditionalFormatting>
  <conditionalFormatting sqref="AB15">
    <cfRule type="cellIs" dxfId="21403" priority="9409" operator="equal">
      <formula>"jan."</formula>
    </cfRule>
  </conditionalFormatting>
  <conditionalFormatting sqref="AA15">
    <cfRule type="cellIs" dxfId="21402" priority="9408" operator="equal">
      <formula>"jan."</formula>
    </cfRule>
  </conditionalFormatting>
  <conditionalFormatting sqref="AA15">
    <cfRule type="cellIs" dxfId="21401" priority="9407" operator="equal">
      <formula>"jan."</formula>
    </cfRule>
  </conditionalFormatting>
  <conditionalFormatting sqref="AA15">
    <cfRule type="cellIs" dxfId="21400" priority="9406" operator="equal">
      <formula>"jan."</formula>
    </cfRule>
  </conditionalFormatting>
  <conditionalFormatting sqref="AA15">
    <cfRule type="cellIs" dxfId="21399" priority="9405" operator="equal">
      <formula>"jan."</formula>
    </cfRule>
  </conditionalFormatting>
  <conditionalFormatting sqref="AA15">
    <cfRule type="cellIs" dxfId="21398" priority="9404" operator="equal">
      <formula>"jan."</formula>
    </cfRule>
  </conditionalFormatting>
  <conditionalFormatting sqref="AA15">
    <cfRule type="cellIs" dxfId="21397" priority="9403" operator="equal">
      <formula>"jan."</formula>
    </cfRule>
  </conditionalFormatting>
  <conditionalFormatting sqref="AA15">
    <cfRule type="cellIs" dxfId="21396" priority="9402" operator="equal">
      <formula>"jan."</formula>
    </cfRule>
  </conditionalFormatting>
  <conditionalFormatting sqref="AB15">
    <cfRule type="cellIs" dxfId="21395" priority="9401" operator="equal">
      <formula>"jan."</formula>
    </cfRule>
  </conditionalFormatting>
  <conditionalFormatting sqref="AC15">
    <cfRule type="cellIs" dxfId="21394" priority="9400" operator="equal">
      <formula>"jan."</formula>
    </cfRule>
  </conditionalFormatting>
  <conditionalFormatting sqref="AB15">
    <cfRule type="cellIs" dxfId="21393" priority="9399" operator="equal">
      <formula>"jan."</formula>
    </cfRule>
  </conditionalFormatting>
  <conditionalFormatting sqref="AA15">
    <cfRule type="cellIs" dxfId="21392" priority="9398" operator="equal">
      <formula>"jan."</formula>
    </cfRule>
  </conditionalFormatting>
  <conditionalFormatting sqref="AB15">
    <cfRule type="cellIs" dxfId="21391" priority="9397" operator="equal">
      <formula>"jan."</formula>
    </cfRule>
  </conditionalFormatting>
  <conditionalFormatting sqref="AB15">
    <cfRule type="cellIs" dxfId="21390" priority="9395" operator="equal">
      <formula>"jan."</formula>
    </cfRule>
  </conditionalFormatting>
  <conditionalFormatting sqref="AA15">
    <cfRule type="cellIs" dxfId="21389" priority="9394" operator="equal">
      <formula>"jan."</formula>
    </cfRule>
  </conditionalFormatting>
  <conditionalFormatting sqref="AA15">
    <cfRule type="cellIs" dxfId="21388" priority="9393" operator="equal">
      <formula>"jan."</formula>
    </cfRule>
  </conditionalFormatting>
  <conditionalFormatting sqref="AA15">
    <cfRule type="cellIs" dxfId="21387" priority="9392" operator="equal">
      <formula>"jan."</formula>
    </cfRule>
  </conditionalFormatting>
  <conditionalFormatting sqref="AA15">
    <cfRule type="cellIs" dxfId="21386" priority="9391" operator="equal">
      <formula>"jan."</formula>
    </cfRule>
  </conditionalFormatting>
  <conditionalFormatting sqref="AB15">
    <cfRule type="cellIs" dxfId="21385" priority="9390" operator="equal">
      <formula>"jan."</formula>
    </cfRule>
  </conditionalFormatting>
  <conditionalFormatting sqref="AA15">
    <cfRule type="cellIs" dxfId="21384" priority="9389" operator="equal">
      <formula>"jan."</formula>
    </cfRule>
  </conditionalFormatting>
  <conditionalFormatting sqref="AA15">
    <cfRule type="cellIs" dxfId="21383" priority="9388" operator="equal">
      <formula>"jan."</formula>
    </cfRule>
  </conditionalFormatting>
  <conditionalFormatting sqref="AB15">
    <cfRule type="cellIs" dxfId="21382" priority="9386" operator="equal">
      <formula>"jan."</formula>
    </cfRule>
  </conditionalFormatting>
  <conditionalFormatting sqref="AA15">
    <cfRule type="cellIs" dxfId="21381" priority="9385" operator="equal">
      <formula>"jan."</formula>
    </cfRule>
  </conditionalFormatting>
  <conditionalFormatting sqref="AA15">
    <cfRule type="cellIs" dxfId="21380" priority="9382" operator="equal">
      <formula>"jan."</formula>
    </cfRule>
  </conditionalFormatting>
  <conditionalFormatting sqref="AB15">
    <cfRule type="cellIs" dxfId="21379" priority="9381" operator="equal">
      <formula>"jan."</formula>
    </cfRule>
  </conditionalFormatting>
  <conditionalFormatting sqref="AA15">
    <cfRule type="cellIs" dxfId="21378" priority="9380" operator="equal">
      <formula>"jan."</formula>
    </cfRule>
  </conditionalFormatting>
  <conditionalFormatting sqref="AA15">
    <cfRule type="cellIs" dxfId="21377" priority="9379" operator="equal">
      <formula>"jan."</formula>
    </cfRule>
  </conditionalFormatting>
  <conditionalFormatting sqref="AA15">
    <cfRule type="cellIs" dxfId="21376" priority="9378" operator="equal">
      <formula>"jan."</formula>
    </cfRule>
  </conditionalFormatting>
  <conditionalFormatting sqref="AA15">
    <cfRule type="cellIs" dxfId="21375" priority="9377" operator="equal">
      <formula>"jan."</formula>
    </cfRule>
  </conditionalFormatting>
  <conditionalFormatting sqref="AA15">
    <cfRule type="cellIs" dxfId="21374" priority="9376" operator="equal">
      <formula>"jan."</formula>
    </cfRule>
  </conditionalFormatting>
  <conditionalFormatting sqref="AA15">
    <cfRule type="cellIs" dxfId="21373" priority="9375" operator="equal">
      <formula>"jan."</formula>
    </cfRule>
  </conditionalFormatting>
  <conditionalFormatting sqref="AA15">
    <cfRule type="cellIs" dxfId="21372" priority="9374" operator="equal">
      <formula>"jan."</formula>
    </cfRule>
  </conditionalFormatting>
  <conditionalFormatting sqref="AB15">
    <cfRule type="cellIs" dxfId="21371" priority="9372" operator="equal">
      <formula>"jan."</formula>
    </cfRule>
  </conditionalFormatting>
  <conditionalFormatting sqref="AA15">
    <cfRule type="cellIs" dxfId="21370" priority="9371" operator="equal">
      <formula>"jan."</formula>
    </cfRule>
  </conditionalFormatting>
  <conditionalFormatting sqref="AA15">
    <cfRule type="cellIs" dxfId="21369" priority="9370" operator="equal">
      <formula>"jan."</formula>
    </cfRule>
  </conditionalFormatting>
  <conditionalFormatting sqref="AA15">
    <cfRule type="cellIs" dxfId="21368" priority="9369" operator="equal">
      <formula>"jan."</formula>
    </cfRule>
  </conditionalFormatting>
  <conditionalFormatting sqref="AA15">
    <cfRule type="cellIs" dxfId="21367" priority="9368" operator="equal">
      <formula>"jan."</formula>
    </cfRule>
  </conditionalFormatting>
  <conditionalFormatting sqref="AA15">
    <cfRule type="cellIs" dxfId="21366" priority="9366" operator="equal">
      <formula>"jan."</formula>
    </cfRule>
  </conditionalFormatting>
  <conditionalFormatting sqref="AA15">
    <cfRule type="cellIs" dxfId="21365" priority="9365" operator="equal">
      <formula>"jan."</formula>
    </cfRule>
  </conditionalFormatting>
  <conditionalFormatting sqref="AB15">
    <cfRule type="cellIs" dxfId="21364" priority="9364" operator="equal">
      <formula>"jan."</formula>
    </cfRule>
  </conditionalFormatting>
  <conditionalFormatting sqref="AC15">
    <cfRule type="cellIs" dxfId="21363" priority="9363" operator="equal">
      <formula>"jan."</formula>
    </cfRule>
  </conditionalFormatting>
  <conditionalFormatting sqref="AA15">
    <cfRule type="cellIs" dxfId="21362" priority="9362" operator="equal">
      <formula>"jan."</formula>
    </cfRule>
  </conditionalFormatting>
  <conditionalFormatting sqref="AA15">
    <cfRule type="cellIs" dxfId="21361" priority="9361" operator="equal">
      <formula>"jan."</formula>
    </cfRule>
  </conditionalFormatting>
  <conditionalFormatting sqref="AA15">
    <cfRule type="cellIs" dxfId="21360" priority="9360" operator="equal">
      <formula>"jan."</formula>
    </cfRule>
  </conditionalFormatting>
  <conditionalFormatting sqref="AA15">
    <cfRule type="cellIs" dxfId="21359" priority="9359" operator="equal">
      <formula>"jan."</formula>
    </cfRule>
  </conditionalFormatting>
  <conditionalFormatting sqref="AA15">
    <cfRule type="cellIs" dxfId="21358" priority="9358" operator="equal">
      <formula>"jan."</formula>
    </cfRule>
  </conditionalFormatting>
  <conditionalFormatting sqref="AA15">
    <cfRule type="cellIs" dxfId="21357" priority="9356" operator="equal">
      <formula>"jan."</formula>
    </cfRule>
  </conditionalFormatting>
  <conditionalFormatting sqref="AA15">
    <cfRule type="cellIs" dxfId="21356" priority="9355" operator="equal">
      <formula>"jan."</formula>
    </cfRule>
  </conditionalFormatting>
  <conditionalFormatting sqref="AB15">
    <cfRule type="cellIs" dxfId="21355" priority="9354" operator="equal">
      <formula>"jan."</formula>
    </cfRule>
  </conditionalFormatting>
  <conditionalFormatting sqref="AC15">
    <cfRule type="cellIs" dxfId="21354" priority="9353" operator="equal">
      <formula>"jan."</formula>
    </cfRule>
  </conditionalFormatting>
  <conditionalFormatting sqref="AB15">
    <cfRule type="cellIs" dxfId="21353" priority="9352" operator="equal">
      <formula>"jan."</formula>
    </cfRule>
  </conditionalFormatting>
  <conditionalFormatting sqref="AC15">
    <cfRule type="cellIs" dxfId="21352" priority="9351" operator="equal">
      <formula>"jan."</formula>
    </cfRule>
  </conditionalFormatting>
  <conditionalFormatting sqref="AB15">
    <cfRule type="cellIs" dxfId="21351" priority="9350" operator="equal">
      <formula>"jan."</formula>
    </cfRule>
  </conditionalFormatting>
  <conditionalFormatting sqref="AC15">
    <cfRule type="cellIs" dxfId="21350" priority="9349" operator="equal">
      <formula>"jan."</formula>
    </cfRule>
  </conditionalFormatting>
  <conditionalFormatting sqref="AA15">
    <cfRule type="cellIs" dxfId="21349" priority="9348" operator="equal">
      <formula>"jan."</formula>
    </cfRule>
  </conditionalFormatting>
  <conditionalFormatting sqref="AB15">
    <cfRule type="cellIs" dxfId="21348" priority="9347" operator="equal">
      <formula>"jan."</formula>
    </cfRule>
  </conditionalFormatting>
  <conditionalFormatting sqref="AB15">
    <cfRule type="cellIs" dxfId="21347" priority="9346" operator="equal">
      <formula>"jan."</formula>
    </cfRule>
  </conditionalFormatting>
  <conditionalFormatting sqref="AA15">
    <cfRule type="cellIs" dxfId="21346" priority="9345" operator="equal">
      <formula>"jan."</formula>
    </cfRule>
  </conditionalFormatting>
  <conditionalFormatting sqref="AB15">
    <cfRule type="cellIs" dxfId="21345" priority="9344" operator="equal">
      <formula>"jan."</formula>
    </cfRule>
  </conditionalFormatting>
  <conditionalFormatting sqref="AA15">
    <cfRule type="cellIs" dxfId="21344" priority="9343" operator="equal">
      <formula>"jan."</formula>
    </cfRule>
  </conditionalFormatting>
  <conditionalFormatting sqref="AB15">
    <cfRule type="cellIs" dxfId="21343" priority="9342" operator="equal">
      <formula>"jan."</formula>
    </cfRule>
  </conditionalFormatting>
  <conditionalFormatting sqref="AA15">
    <cfRule type="cellIs" dxfId="21342" priority="9341" operator="equal">
      <formula>"jan."</formula>
    </cfRule>
  </conditionalFormatting>
  <conditionalFormatting sqref="AC15">
    <cfRule type="cellIs" dxfId="21341" priority="9340" operator="equal">
      <formula>"jan."</formula>
    </cfRule>
  </conditionalFormatting>
  <conditionalFormatting sqref="AB15">
    <cfRule type="cellIs" dxfId="21340" priority="9339" operator="equal">
      <formula>"jan."</formula>
    </cfRule>
  </conditionalFormatting>
  <conditionalFormatting sqref="AA15">
    <cfRule type="cellIs" dxfId="21339" priority="9338" operator="equal">
      <formula>"jan."</formula>
    </cfRule>
  </conditionalFormatting>
  <conditionalFormatting sqref="AB15">
    <cfRule type="cellIs" dxfId="21338" priority="9337" operator="equal">
      <formula>"jan."</formula>
    </cfRule>
  </conditionalFormatting>
  <conditionalFormatting sqref="AA15">
    <cfRule type="cellIs" dxfId="21337" priority="9336" operator="equal">
      <formula>"jan."</formula>
    </cfRule>
  </conditionalFormatting>
  <conditionalFormatting sqref="AB15">
    <cfRule type="cellIs" dxfId="21336" priority="9335" operator="equal">
      <formula>"jan."</formula>
    </cfRule>
  </conditionalFormatting>
  <conditionalFormatting sqref="AA15">
    <cfRule type="cellIs" dxfId="21335" priority="9334" operator="equal">
      <formula>"jan."</formula>
    </cfRule>
  </conditionalFormatting>
  <conditionalFormatting sqref="AC15">
    <cfRule type="cellIs" dxfId="21334" priority="9333" operator="equal">
      <formula>"jan."</formula>
    </cfRule>
  </conditionalFormatting>
  <conditionalFormatting sqref="AA15">
    <cfRule type="cellIs" dxfId="21333" priority="9332" operator="equal">
      <formula>"jan."</formula>
    </cfRule>
  </conditionalFormatting>
  <conditionalFormatting sqref="AA15">
    <cfRule type="cellIs" dxfId="21332" priority="9331" operator="equal">
      <formula>"jan."</formula>
    </cfRule>
  </conditionalFormatting>
  <conditionalFormatting sqref="AA15">
    <cfRule type="cellIs" dxfId="21331" priority="9330" operator="equal">
      <formula>"jan."</formula>
    </cfRule>
  </conditionalFormatting>
  <conditionalFormatting sqref="AB15">
    <cfRule type="cellIs" dxfId="21330" priority="9329" operator="equal">
      <formula>"jan."</formula>
    </cfRule>
  </conditionalFormatting>
  <conditionalFormatting sqref="AB15">
    <cfRule type="cellIs" dxfId="21329" priority="9328" operator="equal">
      <formula>"jan."</formula>
    </cfRule>
  </conditionalFormatting>
  <conditionalFormatting sqref="AA15">
    <cfRule type="cellIs" dxfId="21328" priority="9327" operator="equal">
      <formula>"jan."</formula>
    </cfRule>
  </conditionalFormatting>
  <conditionalFormatting sqref="AB15">
    <cfRule type="cellIs" dxfId="21327" priority="9326" operator="equal">
      <formula>"jan."</formula>
    </cfRule>
  </conditionalFormatting>
  <conditionalFormatting sqref="AA15">
    <cfRule type="cellIs" dxfId="21326" priority="9325" operator="equal">
      <formula>"jan."</formula>
    </cfRule>
  </conditionalFormatting>
  <conditionalFormatting sqref="AB15">
    <cfRule type="cellIs" dxfId="21325" priority="9324" operator="equal">
      <formula>"jan."</formula>
    </cfRule>
  </conditionalFormatting>
  <conditionalFormatting sqref="AA15">
    <cfRule type="cellIs" dxfId="21324" priority="9323" operator="equal">
      <formula>"jan."</formula>
    </cfRule>
  </conditionalFormatting>
  <conditionalFormatting sqref="AC15">
    <cfRule type="cellIs" dxfId="21323" priority="9322" operator="equal">
      <formula>"jan."</formula>
    </cfRule>
  </conditionalFormatting>
  <conditionalFormatting sqref="AA15">
    <cfRule type="cellIs" dxfId="21322" priority="9321" operator="equal">
      <formula>"jan."</formula>
    </cfRule>
  </conditionalFormatting>
  <conditionalFormatting sqref="AA15">
    <cfRule type="cellIs" dxfId="21321" priority="9320" operator="equal">
      <formula>"jan."</formula>
    </cfRule>
  </conditionalFormatting>
  <conditionalFormatting sqref="AA15">
    <cfRule type="cellIs" dxfId="21320" priority="9319" operator="equal">
      <formula>"jan."</formula>
    </cfRule>
  </conditionalFormatting>
  <conditionalFormatting sqref="AB15">
    <cfRule type="cellIs" dxfId="21319" priority="9318" operator="equal">
      <formula>"jan."</formula>
    </cfRule>
  </conditionalFormatting>
  <conditionalFormatting sqref="AA15">
    <cfRule type="cellIs" dxfId="21318" priority="9317" operator="equal">
      <formula>"jan."</formula>
    </cfRule>
  </conditionalFormatting>
  <conditionalFormatting sqref="AA15">
    <cfRule type="cellIs" dxfId="21317" priority="9316" operator="equal">
      <formula>"jan."</formula>
    </cfRule>
  </conditionalFormatting>
  <conditionalFormatting sqref="AA15">
    <cfRule type="cellIs" dxfId="21316" priority="9315" operator="equal">
      <formula>"jan."</formula>
    </cfRule>
  </conditionalFormatting>
  <conditionalFormatting sqref="AB15">
    <cfRule type="cellIs" dxfId="21315" priority="9314" operator="equal">
      <formula>"jan."</formula>
    </cfRule>
  </conditionalFormatting>
  <conditionalFormatting sqref="AA15">
    <cfRule type="cellIs" dxfId="21314" priority="9313" operator="equal">
      <formula>"jan."</formula>
    </cfRule>
  </conditionalFormatting>
  <conditionalFormatting sqref="AB15">
    <cfRule type="cellIs" dxfId="21313" priority="9312" operator="equal">
      <formula>"jan."</formula>
    </cfRule>
  </conditionalFormatting>
  <conditionalFormatting sqref="AA15">
    <cfRule type="cellIs" dxfId="21312" priority="9311" operator="equal">
      <formula>"jan."</formula>
    </cfRule>
  </conditionalFormatting>
  <conditionalFormatting sqref="AB15">
    <cfRule type="cellIs" dxfId="21311" priority="9310" operator="equal">
      <formula>"jan."</formula>
    </cfRule>
  </conditionalFormatting>
  <conditionalFormatting sqref="AA15">
    <cfRule type="cellIs" dxfId="21310" priority="9309" operator="equal">
      <formula>"jan."</formula>
    </cfRule>
  </conditionalFormatting>
  <conditionalFormatting sqref="AB15">
    <cfRule type="cellIs" dxfId="21309" priority="9308" operator="equal">
      <formula>"jan."</formula>
    </cfRule>
  </conditionalFormatting>
  <conditionalFormatting sqref="AA15">
    <cfRule type="cellIs" dxfId="21308" priority="9307" operator="equal">
      <formula>"jan."</formula>
    </cfRule>
  </conditionalFormatting>
  <conditionalFormatting sqref="AA15">
    <cfRule type="cellIs" dxfId="21307" priority="9306" operator="equal">
      <formula>"jan."</formula>
    </cfRule>
  </conditionalFormatting>
  <conditionalFormatting sqref="AA15">
    <cfRule type="cellIs" dxfId="21306" priority="9305" operator="equal">
      <formula>"jan."</formula>
    </cfRule>
  </conditionalFormatting>
  <conditionalFormatting sqref="AA15">
    <cfRule type="cellIs" dxfId="21305" priority="9304" operator="equal">
      <formula>"jan."</formula>
    </cfRule>
  </conditionalFormatting>
  <conditionalFormatting sqref="AB15">
    <cfRule type="cellIs" dxfId="21304" priority="9303" operator="equal">
      <formula>"jan."</formula>
    </cfRule>
  </conditionalFormatting>
  <conditionalFormatting sqref="AA15">
    <cfRule type="cellIs" dxfId="21303" priority="9302" operator="equal">
      <formula>"jan."</formula>
    </cfRule>
  </conditionalFormatting>
  <conditionalFormatting sqref="AA15">
    <cfRule type="cellIs" dxfId="21302" priority="9301" operator="equal">
      <formula>"jan."</formula>
    </cfRule>
  </conditionalFormatting>
  <conditionalFormatting sqref="AA15">
    <cfRule type="cellIs" dxfId="21301" priority="9300" operator="equal">
      <formula>"jan."</formula>
    </cfRule>
  </conditionalFormatting>
  <conditionalFormatting sqref="AB15">
    <cfRule type="cellIs" dxfId="21300" priority="9299" operator="equal">
      <formula>"jan."</formula>
    </cfRule>
  </conditionalFormatting>
  <conditionalFormatting sqref="AA15">
    <cfRule type="cellIs" dxfId="21299" priority="9298" operator="equal">
      <formula>"jan."</formula>
    </cfRule>
  </conditionalFormatting>
  <conditionalFormatting sqref="AA15">
    <cfRule type="cellIs" dxfId="21298" priority="9297" operator="equal">
      <formula>"jan."</formula>
    </cfRule>
  </conditionalFormatting>
  <conditionalFormatting sqref="AA15">
    <cfRule type="cellIs" dxfId="21297" priority="9296" operator="equal">
      <formula>"jan."</formula>
    </cfRule>
  </conditionalFormatting>
  <conditionalFormatting sqref="AA15">
    <cfRule type="cellIs" dxfId="21296" priority="9295" operator="equal">
      <formula>"jan."</formula>
    </cfRule>
  </conditionalFormatting>
  <conditionalFormatting sqref="AB15">
    <cfRule type="cellIs" dxfId="21295" priority="9294" operator="equal">
      <formula>"jan."</formula>
    </cfRule>
  </conditionalFormatting>
  <conditionalFormatting sqref="AA15">
    <cfRule type="cellIs" dxfId="21294" priority="9293" operator="equal">
      <formula>"jan."</formula>
    </cfRule>
  </conditionalFormatting>
  <conditionalFormatting sqref="AA15">
    <cfRule type="cellIs" dxfId="21293" priority="9292" operator="equal">
      <formula>"jan."</formula>
    </cfRule>
  </conditionalFormatting>
  <conditionalFormatting sqref="AC15">
    <cfRule type="cellIs" dxfId="21292" priority="9291" operator="equal">
      <formula>"jan."</formula>
    </cfRule>
  </conditionalFormatting>
  <conditionalFormatting sqref="AB15">
    <cfRule type="cellIs" dxfId="21291" priority="9290" operator="equal">
      <formula>"jan."</formula>
    </cfRule>
  </conditionalFormatting>
  <conditionalFormatting sqref="AA15">
    <cfRule type="cellIs" dxfId="21290" priority="9289" operator="equal">
      <formula>"jan."</formula>
    </cfRule>
  </conditionalFormatting>
  <conditionalFormatting sqref="AB15">
    <cfRule type="cellIs" dxfId="21289" priority="9288" operator="equal">
      <formula>"jan."</formula>
    </cfRule>
  </conditionalFormatting>
  <conditionalFormatting sqref="AA15">
    <cfRule type="cellIs" dxfId="21288" priority="9287" operator="equal">
      <formula>"jan."</formula>
    </cfRule>
  </conditionalFormatting>
  <conditionalFormatting sqref="AB15">
    <cfRule type="cellIs" dxfId="21287" priority="9286" operator="equal">
      <formula>"jan."</formula>
    </cfRule>
  </conditionalFormatting>
  <conditionalFormatting sqref="AA15">
    <cfRule type="cellIs" dxfId="21286" priority="9285" operator="equal">
      <formula>"jan."</formula>
    </cfRule>
  </conditionalFormatting>
  <conditionalFormatting sqref="AA15">
    <cfRule type="cellIs" dxfId="21285" priority="9284" operator="equal">
      <formula>"jan."</formula>
    </cfRule>
  </conditionalFormatting>
  <conditionalFormatting sqref="AA15">
    <cfRule type="cellIs" dxfId="21284" priority="9283" operator="equal">
      <formula>"jan."</formula>
    </cfRule>
  </conditionalFormatting>
  <conditionalFormatting sqref="AA15">
    <cfRule type="cellIs" dxfId="21283" priority="9282" operator="equal">
      <formula>"jan."</formula>
    </cfRule>
  </conditionalFormatting>
  <conditionalFormatting sqref="AB15">
    <cfRule type="cellIs" dxfId="21282" priority="9281" operator="equal">
      <formula>"jan."</formula>
    </cfRule>
  </conditionalFormatting>
  <conditionalFormatting sqref="AA15">
    <cfRule type="cellIs" dxfId="21281" priority="9280" operator="equal">
      <formula>"jan."</formula>
    </cfRule>
  </conditionalFormatting>
  <conditionalFormatting sqref="AA15">
    <cfRule type="cellIs" dxfId="21280" priority="9279" operator="equal">
      <formula>"jan."</formula>
    </cfRule>
  </conditionalFormatting>
  <conditionalFormatting sqref="AA15">
    <cfRule type="cellIs" dxfId="21279" priority="9278" operator="equal">
      <formula>"jan."</formula>
    </cfRule>
  </conditionalFormatting>
  <conditionalFormatting sqref="AB15">
    <cfRule type="cellIs" dxfId="21278" priority="9277" operator="equal">
      <formula>"jan."</formula>
    </cfRule>
  </conditionalFormatting>
  <conditionalFormatting sqref="AA15">
    <cfRule type="cellIs" dxfId="21277" priority="9276" operator="equal">
      <formula>"jan."</formula>
    </cfRule>
  </conditionalFormatting>
  <conditionalFormatting sqref="AA15">
    <cfRule type="cellIs" dxfId="21276" priority="9275" operator="equal">
      <formula>"jan."</formula>
    </cfRule>
  </conditionalFormatting>
  <conditionalFormatting sqref="AA15">
    <cfRule type="cellIs" dxfId="21275" priority="9274" operator="equal">
      <formula>"jan."</formula>
    </cfRule>
  </conditionalFormatting>
  <conditionalFormatting sqref="AA15">
    <cfRule type="cellIs" dxfId="21274" priority="9273" operator="equal">
      <formula>"jan."</formula>
    </cfRule>
  </conditionalFormatting>
  <conditionalFormatting sqref="AB15">
    <cfRule type="cellIs" dxfId="21273" priority="9272" operator="equal">
      <formula>"jan."</formula>
    </cfRule>
  </conditionalFormatting>
  <conditionalFormatting sqref="AA15">
    <cfRule type="cellIs" dxfId="21272" priority="9271" operator="equal">
      <formula>"jan."</formula>
    </cfRule>
  </conditionalFormatting>
  <conditionalFormatting sqref="AA15">
    <cfRule type="cellIs" dxfId="21271" priority="9270" operator="equal">
      <formula>"jan."</formula>
    </cfRule>
  </conditionalFormatting>
  <conditionalFormatting sqref="AA15">
    <cfRule type="cellIs" dxfId="21270" priority="9269" operator="equal">
      <formula>"jan."</formula>
    </cfRule>
  </conditionalFormatting>
  <conditionalFormatting sqref="AA15">
    <cfRule type="cellIs" dxfId="21269" priority="9268" operator="equal">
      <formula>"jan."</formula>
    </cfRule>
  </conditionalFormatting>
  <conditionalFormatting sqref="AA15">
    <cfRule type="cellIs" dxfId="21268" priority="9267" operator="equal">
      <formula>"jan."</formula>
    </cfRule>
  </conditionalFormatting>
  <conditionalFormatting sqref="AA15">
    <cfRule type="cellIs" dxfId="21267" priority="9266" operator="equal">
      <formula>"jan."</formula>
    </cfRule>
  </conditionalFormatting>
  <conditionalFormatting sqref="AA15">
    <cfRule type="cellIs" dxfId="21266" priority="9265" operator="equal">
      <formula>"jan."</formula>
    </cfRule>
  </conditionalFormatting>
  <conditionalFormatting sqref="AA15">
    <cfRule type="cellIs" dxfId="21265" priority="9264" operator="equal">
      <formula>"jan."</formula>
    </cfRule>
  </conditionalFormatting>
  <conditionalFormatting sqref="AB15">
    <cfRule type="cellIs" dxfId="21264" priority="9263" operator="equal">
      <formula>"jan."</formula>
    </cfRule>
  </conditionalFormatting>
  <conditionalFormatting sqref="AC15">
    <cfRule type="cellIs" dxfId="21263" priority="9262" operator="equal">
      <formula>"jan."</formula>
    </cfRule>
  </conditionalFormatting>
  <conditionalFormatting sqref="AB15">
    <cfRule type="cellIs" dxfId="21262" priority="9261" operator="equal">
      <formula>"jan."</formula>
    </cfRule>
  </conditionalFormatting>
  <conditionalFormatting sqref="AA15">
    <cfRule type="cellIs" dxfId="21261" priority="9260" operator="equal">
      <formula>"jan."</formula>
    </cfRule>
  </conditionalFormatting>
  <conditionalFormatting sqref="AB15">
    <cfRule type="cellIs" dxfId="21260" priority="9259" operator="equal">
      <formula>"jan."</formula>
    </cfRule>
  </conditionalFormatting>
  <conditionalFormatting sqref="AA15">
    <cfRule type="cellIs" dxfId="21259" priority="9258" operator="equal">
      <formula>"jan."</formula>
    </cfRule>
  </conditionalFormatting>
  <conditionalFormatting sqref="AB15">
    <cfRule type="cellIs" dxfId="21258" priority="9257" operator="equal">
      <formula>"jan."</formula>
    </cfRule>
  </conditionalFormatting>
  <conditionalFormatting sqref="AA15">
    <cfRule type="cellIs" dxfId="21257" priority="9256" operator="equal">
      <formula>"jan."</formula>
    </cfRule>
  </conditionalFormatting>
  <conditionalFormatting sqref="AA15">
    <cfRule type="cellIs" dxfId="21256" priority="9255" operator="equal">
      <formula>"jan."</formula>
    </cfRule>
  </conditionalFormatting>
  <conditionalFormatting sqref="AA15">
    <cfRule type="cellIs" dxfId="21255" priority="9254" operator="equal">
      <formula>"jan."</formula>
    </cfRule>
  </conditionalFormatting>
  <conditionalFormatting sqref="AB15">
    <cfRule type="cellIs" dxfId="21254" priority="9252" operator="equal">
      <formula>"jan."</formula>
    </cfRule>
  </conditionalFormatting>
  <conditionalFormatting sqref="AA15">
    <cfRule type="cellIs" dxfId="21253" priority="9251" operator="equal">
      <formula>"jan."</formula>
    </cfRule>
  </conditionalFormatting>
  <conditionalFormatting sqref="AA15">
    <cfRule type="cellIs" dxfId="21252" priority="9250" operator="equal">
      <formula>"jan."</formula>
    </cfRule>
  </conditionalFormatting>
  <conditionalFormatting sqref="AA15">
    <cfRule type="cellIs" dxfId="21251" priority="9249" operator="equal">
      <formula>"jan."</formula>
    </cfRule>
  </conditionalFormatting>
  <conditionalFormatting sqref="AB15">
    <cfRule type="cellIs" dxfId="21250" priority="9248" operator="equal">
      <formula>"jan."</formula>
    </cfRule>
  </conditionalFormatting>
  <conditionalFormatting sqref="AA15">
    <cfRule type="cellIs" dxfId="21249" priority="9247" operator="equal">
      <formula>"jan."</formula>
    </cfRule>
  </conditionalFormatting>
  <conditionalFormatting sqref="AA15">
    <cfRule type="cellIs" dxfId="21248" priority="9246" operator="equal">
      <formula>"jan."</formula>
    </cfRule>
  </conditionalFormatting>
  <conditionalFormatting sqref="AA15">
    <cfRule type="cellIs" dxfId="21247" priority="9245" operator="equal">
      <formula>"jan."</formula>
    </cfRule>
  </conditionalFormatting>
  <conditionalFormatting sqref="AA15">
    <cfRule type="cellIs" dxfId="21246" priority="9244" operator="equal">
      <formula>"jan."</formula>
    </cfRule>
  </conditionalFormatting>
  <conditionalFormatting sqref="AB15">
    <cfRule type="cellIs" dxfId="21245" priority="9243" operator="equal">
      <formula>"jan."</formula>
    </cfRule>
  </conditionalFormatting>
  <conditionalFormatting sqref="AA15">
    <cfRule type="cellIs" dxfId="21244" priority="9242" operator="equal">
      <formula>"jan."</formula>
    </cfRule>
  </conditionalFormatting>
  <conditionalFormatting sqref="AA15">
    <cfRule type="cellIs" dxfId="21243" priority="9241" operator="equal">
      <formula>"jan."</formula>
    </cfRule>
  </conditionalFormatting>
  <conditionalFormatting sqref="AA15">
    <cfRule type="cellIs" dxfId="21242" priority="9240" operator="equal">
      <formula>"jan."</formula>
    </cfRule>
  </conditionalFormatting>
  <conditionalFormatting sqref="AA15">
    <cfRule type="cellIs" dxfId="21241" priority="9239" operator="equal">
      <formula>"jan."</formula>
    </cfRule>
  </conditionalFormatting>
  <conditionalFormatting sqref="AA15">
    <cfRule type="cellIs" dxfId="21240" priority="9238" operator="equal">
      <formula>"jan."</formula>
    </cfRule>
  </conditionalFormatting>
  <conditionalFormatting sqref="AA15">
    <cfRule type="cellIs" dxfId="21239" priority="9237" operator="equal">
      <formula>"jan."</formula>
    </cfRule>
  </conditionalFormatting>
  <conditionalFormatting sqref="AA15">
    <cfRule type="cellIs" dxfId="21238" priority="9236" operator="equal">
      <formula>"jan."</formula>
    </cfRule>
  </conditionalFormatting>
  <conditionalFormatting sqref="AA15">
    <cfRule type="cellIs" dxfId="21237" priority="9235" operator="equal">
      <formula>"jan."</formula>
    </cfRule>
  </conditionalFormatting>
  <conditionalFormatting sqref="AB15">
    <cfRule type="cellIs" dxfId="21236" priority="9234" operator="equal">
      <formula>"jan."</formula>
    </cfRule>
  </conditionalFormatting>
  <conditionalFormatting sqref="AA15">
    <cfRule type="cellIs" dxfId="21235" priority="9233" operator="equal">
      <formula>"jan."</formula>
    </cfRule>
  </conditionalFormatting>
  <conditionalFormatting sqref="AA15">
    <cfRule type="cellIs" dxfId="21234" priority="9232" operator="equal">
      <formula>"jan."</formula>
    </cfRule>
  </conditionalFormatting>
  <conditionalFormatting sqref="AA15">
    <cfRule type="cellIs" dxfId="21233" priority="9231" operator="equal">
      <formula>"jan."</formula>
    </cfRule>
  </conditionalFormatting>
  <conditionalFormatting sqref="AA15">
    <cfRule type="cellIs" dxfId="21232" priority="9230" operator="equal">
      <formula>"jan."</formula>
    </cfRule>
  </conditionalFormatting>
  <conditionalFormatting sqref="AA15">
    <cfRule type="cellIs" dxfId="21231" priority="9229" operator="equal">
      <formula>"jan."</formula>
    </cfRule>
  </conditionalFormatting>
  <conditionalFormatting sqref="AA15">
    <cfRule type="cellIs" dxfId="21230" priority="9228" operator="equal">
      <formula>"jan."</formula>
    </cfRule>
  </conditionalFormatting>
  <conditionalFormatting sqref="AA15">
    <cfRule type="cellIs" dxfId="21229" priority="9227" operator="equal">
      <formula>"jan."</formula>
    </cfRule>
  </conditionalFormatting>
  <conditionalFormatting sqref="AB15">
    <cfRule type="cellIs" dxfId="21228" priority="9226" operator="equal">
      <formula>"jan."</formula>
    </cfRule>
  </conditionalFormatting>
  <conditionalFormatting sqref="AC15">
    <cfRule type="cellIs" dxfId="21227" priority="9225" operator="equal">
      <formula>"jan."</formula>
    </cfRule>
  </conditionalFormatting>
  <conditionalFormatting sqref="AB15">
    <cfRule type="cellIs" dxfId="21226" priority="9224" operator="equal">
      <formula>"jan."</formula>
    </cfRule>
  </conditionalFormatting>
  <conditionalFormatting sqref="AA15">
    <cfRule type="cellIs" dxfId="21225" priority="9223" operator="equal">
      <formula>"jan."</formula>
    </cfRule>
  </conditionalFormatting>
  <conditionalFormatting sqref="AB15">
    <cfRule type="cellIs" dxfId="21224" priority="9222" operator="equal">
      <formula>"jan."</formula>
    </cfRule>
  </conditionalFormatting>
  <conditionalFormatting sqref="AA15">
    <cfRule type="cellIs" dxfId="21223" priority="9221" operator="equal">
      <formula>"jan."</formula>
    </cfRule>
  </conditionalFormatting>
  <conditionalFormatting sqref="AB15">
    <cfRule type="cellIs" dxfId="21222" priority="9220" operator="equal">
      <formula>"jan."</formula>
    </cfRule>
  </conditionalFormatting>
  <conditionalFormatting sqref="AA15">
    <cfRule type="cellIs" dxfId="21221" priority="9219" operator="equal">
      <formula>"jan."</formula>
    </cfRule>
  </conditionalFormatting>
  <conditionalFormatting sqref="AA15">
    <cfRule type="cellIs" dxfId="21220" priority="9218" operator="equal">
      <formula>"jan."</formula>
    </cfRule>
  </conditionalFormatting>
  <conditionalFormatting sqref="AA15">
    <cfRule type="cellIs" dxfId="21219" priority="9217" operator="equal">
      <formula>"jan."</formula>
    </cfRule>
  </conditionalFormatting>
  <conditionalFormatting sqref="AA15">
    <cfRule type="cellIs" dxfId="21218" priority="9216" operator="equal">
      <formula>"jan."</formula>
    </cfRule>
  </conditionalFormatting>
  <conditionalFormatting sqref="AB15">
    <cfRule type="cellIs" dxfId="21217" priority="9215" operator="equal">
      <formula>"jan."</formula>
    </cfRule>
  </conditionalFormatting>
  <conditionalFormatting sqref="AA15">
    <cfRule type="cellIs" dxfId="21216" priority="9214" operator="equal">
      <formula>"jan."</formula>
    </cfRule>
  </conditionalFormatting>
  <conditionalFormatting sqref="AA15">
    <cfRule type="cellIs" dxfId="21215" priority="9213" operator="equal">
      <formula>"jan."</formula>
    </cfRule>
  </conditionalFormatting>
  <conditionalFormatting sqref="AB15">
    <cfRule type="cellIs" dxfId="21214" priority="9211" operator="equal">
      <formula>"jan."</formula>
    </cfRule>
  </conditionalFormatting>
  <conditionalFormatting sqref="AA15">
    <cfRule type="cellIs" dxfId="21213" priority="9210" operator="equal">
      <formula>"jan."</formula>
    </cfRule>
  </conditionalFormatting>
  <conditionalFormatting sqref="AA15">
    <cfRule type="cellIs" dxfId="21212" priority="9209" operator="equal">
      <formula>"jan."</formula>
    </cfRule>
  </conditionalFormatting>
  <conditionalFormatting sqref="AA15">
    <cfRule type="cellIs" dxfId="21211" priority="9208" operator="equal">
      <formula>"jan."</formula>
    </cfRule>
  </conditionalFormatting>
  <conditionalFormatting sqref="AA15">
    <cfRule type="cellIs" dxfId="21210" priority="9207" operator="equal">
      <formula>"jan."</formula>
    </cfRule>
  </conditionalFormatting>
  <conditionalFormatting sqref="AB15">
    <cfRule type="cellIs" dxfId="21209" priority="9206" operator="equal">
      <formula>"jan."</formula>
    </cfRule>
  </conditionalFormatting>
  <conditionalFormatting sqref="AA15">
    <cfRule type="cellIs" dxfId="21208" priority="9205" operator="equal">
      <formula>"jan."</formula>
    </cfRule>
  </conditionalFormatting>
  <conditionalFormatting sqref="AA15">
    <cfRule type="cellIs" dxfId="21207" priority="9204" operator="equal">
      <formula>"jan."</formula>
    </cfRule>
  </conditionalFormatting>
  <conditionalFormatting sqref="AA15">
    <cfRule type="cellIs" dxfId="21206" priority="9203" operator="equal">
      <formula>"jan."</formula>
    </cfRule>
  </conditionalFormatting>
  <conditionalFormatting sqref="AA15">
    <cfRule type="cellIs" dxfId="21205" priority="9202" operator="equal">
      <formula>"jan."</formula>
    </cfRule>
  </conditionalFormatting>
  <conditionalFormatting sqref="AA15">
    <cfRule type="cellIs" dxfId="21204" priority="9201" operator="equal">
      <formula>"jan."</formula>
    </cfRule>
  </conditionalFormatting>
  <conditionalFormatting sqref="AA15">
    <cfRule type="cellIs" dxfId="21203" priority="9200" operator="equal">
      <formula>"jan."</formula>
    </cfRule>
  </conditionalFormatting>
  <conditionalFormatting sqref="AA15">
    <cfRule type="cellIs" dxfId="21202" priority="9199" operator="equal">
      <formula>"jan."</formula>
    </cfRule>
  </conditionalFormatting>
  <conditionalFormatting sqref="AA15">
    <cfRule type="cellIs" dxfId="21201" priority="9198" operator="equal">
      <formula>"jan."</formula>
    </cfRule>
  </conditionalFormatting>
  <conditionalFormatting sqref="AB15">
    <cfRule type="cellIs" dxfId="21200" priority="9197" operator="equal">
      <formula>"jan."</formula>
    </cfRule>
  </conditionalFormatting>
  <conditionalFormatting sqref="AA15">
    <cfRule type="cellIs" dxfId="21199" priority="9196" operator="equal">
      <formula>"jan."</formula>
    </cfRule>
  </conditionalFormatting>
  <conditionalFormatting sqref="AA15">
    <cfRule type="cellIs" dxfId="21198" priority="9195" operator="equal">
      <formula>"jan."</formula>
    </cfRule>
  </conditionalFormatting>
  <conditionalFormatting sqref="AA15">
    <cfRule type="cellIs" dxfId="21197" priority="9194" operator="equal">
      <formula>"jan."</formula>
    </cfRule>
  </conditionalFormatting>
  <conditionalFormatting sqref="AA15">
    <cfRule type="cellIs" dxfId="21196" priority="9193" operator="equal">
      <formula>"jan."</formula>
    </cfRule>
  </conditionalFormatting>
  <conditionalFormatting sqref="AA15">
    <cfRule type="cellIs" dxfId="21195" priority="9191" operator="equal">
      <formula>"jan."</formula>
    </cfRule>
  </conditionalFormatting>
  <conditionalFormatting sqref="AA15">
    <cfRule type="cellIs" dxfId="21194" priority="9190" operator="equal">
      <formula>"jan."</formula>
    </cfRule>
  </conditionalFormatting>
  <conditionalFormatting sqref="AB15">
    <cfRule type="cellIs" dxfId="21193" priority="9189" operator="equal">
      <formula>"jan."</formula>
    </cfRule>
  </conditionalFormatting>
  <conditionalFormatting sqref="AC15">
    <cfRule type="cellIs" dxfId="21192" priority="9188" operator="equal">
      <formula>"jan."</formula>
    </cfRule>
  </conditionalFormatting>
  <conditionalFormatting sqref="AA15">
    <cfRule type="cellIs" dxfId="21191" priority="9187" operator="equal">
      <formula>"jan."</formula>
    </cfRule>
  </conditionalFormatting>
  <conditionalFormatting sqref="AA15">
    <cfRule type="cellIs" dxfId="21190" priority="9186" operator="equal">
      <formula>"jan."</formula>
    </cfRule>
  </conditionalFormatting>
  <conditionalFormatting sqref="AA15">
    <cfRule type="cellIs" dxfId="21189" priority="9185" operator="equal">
      <formula>"jan."</formula>
    </cfRule>
  </conditionalFormatting>
  <conditionalFormatting sqref="AA15">
    <cfRule type="cellIs" dxfId="21188" priority="9184" operator="equal">
      <formula>"jan."</formula>
    </cfRule>
  </conditionalFormatting>
  <conditionalFormatting sqref="AA15">
    <cfRule type="cellIs" dxfId="21187" priority="9183" operator="equal">
      <formula>"jan."</formula>
    </cfRule>
  </conditionalFormatting>
  <conditionalFormatting sqref="AA15">
    <cfRule type="cellIs" dxfId="21186" priority="9182" operator="equal">
      <formula>"jan."</formula>
    </cfRule>
  </conditionalFormatting>
  <conditionalFormatting sqref="AA15">
    <cfRule type="cellIs" dxfId="21185" priority="9181" operator="equal">
      <formula>"jan."</formula>
    </cfRule>
  </conditionalFormatting>
  <conditionalFormatting sqref="AA15">
    <cfRule type="cellIs" dxfId="21184" priority="9180" operator="equal">
      <formula>"jan."</formula>
    </cfRule>
  </conditionalFormatting>
  <conditionalFormatting sqref="AB15">
    <cfRule type="cellIs" dxfId="21183" priority="9179" operator="equal">
      <formula>"jan."</formula>
    </cfRule>
  </conditionalFormatting>
  <conditionalFormatting sqref="AB15">
    <cfRule type="cellIs" dxfId="21182" priority="9178" operator="equal">
      <formula>"jan."</formula>
    </cfRule>
  </conditionalFormatting>
  <conditionalFormatting sqref="AA15">
    <cfRule type="cellIs" dxfId="21181" priority="9177" operator="equal">
      <formula>"jan."</formula>
    </cfRule>
  </conditionalFormatting>
  <conditionalFormatting sqref="AB15">
    <cfRule type="cellIs" dxfId="21180" priority="9176" operator="equal">
      <formula>"jan."</formula>
    </cfRule>
  </conditionalFormatting>
  <conditionalFormatting sqref="AA15">
    <cfRule type="cellIs" dxfId="21179" priority="9175" operator="equal">
      <formula>"jan."</formula>
    </cfRule>
  </conditionalFormatting>
  <conditionalFormatting sqref="AB15">
    <cfRule type="cellIs" dxfId="21178" priority="9174" operator="equal">
      <formula>"jan."</formula>
    </cfRule>
  </conditionalFormatting>
  <conditionalFormatting sqref="AA15">
    <cfRule type="cellIs" dxfId="21177" priority="9173" operator="equal">
      <formula>"jan."</formula>
    </cfRule>
  </conditionalFormatting>
  <conditionalFormatting sqref="AA15">
    <cfRule type="cellIs" dxfId="21176" priority="9172" operator="equal">
      <formula>"jan."</formula>
    </cfRule>
  </conditionalFormatting>
  <conditionalFormatting sqref="AA15">
    <cfRule type="cellIs" dxfId="21175" priority="9171" operator="equal">
      <formula>"jan."</formula>
    </cfRule>
  </conditionalFormatting>
  <conditionalFormatting sqref="AA15">
    <cfRule type="cellIs" dxfId="21174" priority="9170" operator="equal">
      <formula>"jan."</formula>
    </cfRule>
  </conditionalFormatting>
  <conditionalFormatting sqref="AB15">
    <cfRule type="cellIs" dxfId="21173" priority="9169" operator="equal">
      <formula>"jan."</formula>
    </cfRule>
  </conditionalFormatting>
  <conditionalFormatting sqref="AA15">
    <cfRule type="cellIs" dxfId="21172" priority="9168" operator="equal">
      <formula>"jan."</formula>
    </cfRule>
  </conditionalFormatting>
  <conditionalFormatting sqref="AA15">
    <cfRule type="cellIs" dxfId="21171" priority="9167" operator="equal">
      <formula>"jan."</formula>
    </cfRule>
  </conditionalFormatting>
  <conditionalFormatting sqref="AA15">
    <cfRule type="cellIs" dxfId="21170" priority="9166" operator="equal">
      <formula>"jan."</formula>
    </cfRule>
  </conditionalFormatting>
  <conditionalFormatting sqref="AB15">
    <cfRule type="cellIs" dxfId="21169" priority="9165" operator="equal">
      <formula>"jan."</formula>
    </cfRule>
  </conditionalFormatting>
  <conditionalFormatting sqref="AA15">
    <cfRule type="cellIs" dxfId="21168" priority="9164" operator="equal">
      <formula>"jan."</formula>
    </cfRule>
  </conditionalFormatting>
  <conditionalFormatting sqref="AA15">
    <cfRule type="cellIs" dxfId="21167" priority="9163" operator="equal">
      <formula>"jan."</formula>
    </cfRule>
  </conditionalFormatting>
  <conditionalFormatting sqref="AA15">
    <cfRule type="cellIs" dxfId="21166" priority="9162" operator="equal">
      <formula>"jan."</formula>
    </cfRule>
  </conditionalFormatting>
  <conditionalFormatting sqref="AA15">
    <cfRule type="cellIs" dxfId="21165" priority="9161" operator="equal">
      <formula>"jan."</formula>
    </cfRule>
  </conditionalFormatting>
  <conditionalFormatting sqref="AB15">
    <cfRule type="cellIs" dxfId="21164" priority="9160" operator="equal">
      <formula>"jan."</formula>
    </cfRule>
  </conditionalFormatting>
  <conditionalFormatting sqref="AA15">
    <cfRule type="cellIs" dxfId="21163" priority="9159" operator="equal">
      <formula>"jan."</formula>
    </cfRule>
  </conditionalFormatting>
  <conditionalFormatting sqref="AA15">
    <cfRule type="cellIs" dxfId="21162" priority="9158" operator="equal">
      <formula>"jan."</formula>
    </cfRule>
  </conditionalFormatting>
  <conditionalFormatting sqref="AA15">
    <cfRule type="cellIs" dxfId="21161" priority="9157" operator="equal">
      <formula>"jan."</formula>
    </cfRule>
  </conditionalFormatting>
  <conditionalFormatting sqref="AA15">
    <cfRule type="cellIs" dxfId="21160" priority="9156" operator="equal">
      <formula>"jan."</formula>
    </cfRule>
  </conditionalFormatting>
  <conditionalFormatting sqref="AA15">
    <cfRule type="cellIs" dxfId="21159" priority="9155" operator="equal">
      <formula>"jan."</formula>
    </cfRule>
  </conditionalFormatting>
  <conditionalFormatting sqref="AA15">
    <cfRule type="cellIs" dxfId="21158" priority="9154" operator="equal">
      <formula>"jan."</formula>
    </cfRule>
  </conditionalFormatting>
  <conditionalFormatting sqref="AA15">
    <cfRule type="cellIs" dxfId="21157" priority="9153" operator="equal">
      <formula>"jan."</formula>
    </cfRule>
  </conditionalFormatting>
  <conditionalFormatting sqref="AA15">
    <cfRule type="cellIs" dxfId="21156" priority="9152" operator="equal">
      <formula>"jan."</formula>
    </cfRule>
  </conditionalFormatting>
  <conditionalFormatting sqref="AB15">
    <cfRule type="cellIs" dxfId="21155" priority="9151" operator="equal">
      <formula>"jan."</formula>
    </cfRule>
  </conditionalFormatting>
  <conditionalFormatting sqref="AA15">
    <cfRule type="cellIs" dxfId="21154" priority="9150" operator="equal">
      <formula>"jan."</formula>
    </cfRule>
  </conditionalFormatting>
  <conditionalFormatting sqref="AA15">
    <cfRule type="cellIs" dxfId="21153" priority="9149" operator="equal">
      <formula>"jan."</formula>
    </cfRule>
  </conditionalFormatting>
  <conditionalFormatting sqref="AA15">
    <cfRule type="cellIs" dxfId="21152" priority="9148" operator="equal">
      <formula>"jan."</formula>
    </cfRule>
  </conditionalFormatting>
  <conditionalFormatting sqref="AA15">
    <cfRule type="cellIs" dxfId="21151" priority="9147" operator="equal">
      <formula>"jan."</formula>
    </cfRule>
  </conditionalFormatting>
  <conditionalFormatting sqref="AA15">
    <cfRule type="cellIs" dxfId="21150" priority="9146" operator="equal">
      <formula>"jan."</formula>
    </cfRule>
  </conditionalFormatting>
  <conditionalFormatting sqref="AA15">
    <cfRule type="cellIs" dxfId="21149" priority="9145" operator="equal">
      <formula>"jan."</formula>
    </cfRule>
  </conditionalFormatting>
  <conditionalFormatting sqref="AA15">
    <cfRule type="cellIs" dxfId="21148" priority="9144" operator="equal">
      <formula>"jan."</formula>
    </cfRule>
  </conditionalFormatting>
  <conditionalFormatting sqref="AC15">
    <cfRule type="cellIs" dxfId="21147" priority="9142" operator="equal">
      <formula>"jan."</formula>
    </cfRule>
  </conditionalFormatting>
  <conditionalFormatting sqref="AA15">
    <cfRule type="cellIs" dxfId="21146" priority="9141" operator="equal">
      <formula>"jan."</formula>
    </cfRule>
  </conditionalFormatting>
  <conditionalFormatting sqref="AA15">
    <cfRule type="cellIs" dxfId="21145" priority="9140" operator="equal">
      <formula>"jan."</formula>
    </cfRule>
  </conditionalFormatting>
  <conditionalFormatting sqref="AA15">
    <cfRule type="cellIs" dxfId="21144" priority="9139" operator="equal">
      <formula>"jan."</formula>
    </cfRule>
  </conditionalFormatting>
  <conditionalFormatting sqref="AA15">
    <cfRule type="cellIs" dxfId="21143" priority="9138" operator="equal">
      <formula>"jan."</formula>
    </cfRule>
  </conditionalFormatting>
  <conditionalFormatting sqref="AA15">
    <cfRule type="cellIs" dxfId="21142" priority="9137" operator="equal">
      <formula>"jan."</formula>
    </cfRule>
  </conditionalFormatting>
  <conditionalFormatting sqref="AA15">
    <cfRule type="cellIs" dxfId="21141" priority="9136" operator="equal">
      <formula>"jan."</formula>
    </cfRule>
  </conditionalFormatting>
  <conditionalFormatting sqref="AA15">
    <cfRule type="cellIs" dxfId="21140" priority="9135" operator="equal">
      <formula>"jan."</formula>
    </cfRule>
  </conditionalFormatting>
  <conditionalFormatting sqref="AA15">
    <cfRule type="cellIs" dxfId="21139" priority="9134" operator="equal">
      <formula>"jan."</formula>
    </cfRule>
  </conditionalFormatting>
  <conditionalFormatting sqref="AB15">
    <cfRule type="cellIs" dxfId="21138" priority="9133" operator="equal">
      <formula>"jan."</formula>
    </cfRule>
  </conditionalFormatting>
  <conditionalFormatting sqref="AA15">
    <cfRule type="cellIs" dxfId="21137" priority="9132" operator="equal">
      <formula>"jan."</formula>
    </cfRule>
  </conditionalFormatting>
  <conditionalFormatting sqref="AA15">
    <cfRule type="cellIs" dxfId="21136" priority="9131" operator="equal">
      <formula>"jan."</formula>
    </cfRule>
  </conditionalFormatting>
  <conditionalFormatting sqref="AA15">
    <cfRule type="cellIs" dxfId="21135" priority="9130" operator="equal">
      <formula>"jan."</formula>
    </cfRule>
  </conditionalFormatting>
  <conditionalFormatting sqref="AA15">
    <cfRule type="cellIs" dxfId="21134" priority="9129" operator="equal">
      <formula>"jan."</formula>
    </cfRule>
  </conditionalFormatting>
  <conditionalFormatting sqref="AA15">
    <cfRule type="cellIs" dxfId="21133" priority="9128" operator="equal">
      <formula>"jan."</formula>
    </cfRule>
  </conditionalFormatting>
  <conditionalFormatting sqref="AA15">
    <cfRule type="cellIs" dxfId="21132" priority="9127" operator="equal">
      <formula>"jan."</formula>
    </cfRule>
  </conditionalFormatting>
  <conditionalFormatting sqref="AA15">
    <cfRule type="cellIs" dxfId="21131" priority="9126" operator="equal">
      <formula>"jan."</formula>
    </cfRule>
  </conditionalFormatting>
  <conditionalFormatting sqref="AA15">
    <cfRule type="cellIs" dxfId="21130" priority="9125" operator="equal">
      <formula>"jan."</formula>
    </cfRule>
  </conditionalFormatting>
  <conditionalFormatting sqref="AB15">
    <cfRule type="cellIs" dxfId="21129" priority="9124" operator="equal">
      <formula>"jan."</formula>
    </cfRule>
  </conditionalFormatting>
  <conditionalFormatting sqref="AA15">
    <cfRule type="cellIs" dxfId="21128" priority="9123" operator="equal">
      <formula>"jan."</formula>
    </cfRule>
  </conditionalFormatting>
  <conditionalFormatting sqref="AD15">
    <cfRule type="cellIs" dxfId="21127" priority="9122" operator="equal">
      <formula>"jan."</formula>
    </cfRule>
  </conditionalFormatting>
  <conditionalFormatting sqref="AE15">
    <cfRule type="cellIs" dxfId="21126" priority="9121" operator="equal">
      <formula>"jan."</formula>
    </cfRule>
  </conditionalFormatting>
  <conditionalFormatting sqref="AE15">
    <cfRule type="cellIs" dxfId="21125" priority="9120" operator="equal">
      <formula>"jan."</formula>
    </cfRule>
  </conditionalFormatting>
  <conditionalFormatting sqref="AF15">
    <cfRule type="cellIs" dxfId="21124" priority="9119" operator="equal">
      <formula>"jan."</formula>
    </cfRule>
  </conditionalFormatting>
  <conditionalFormatting sqref="AF15">
    <cfRule type="cellIs" dxfId="21123" priority="9118" operator="equal">
      <formula>"jan."</formula>
    </cfRule>
  </conditionalFormatting>
  <conditionalFormatting sqref="AA15">
    <cfRule type="cellIs" dxfId="21122" priority="9894" operator="equal">
      <formula>"jan."</formula>
    </cfRule>
  </conditionalFormatting>
  <conditionalFormatting sqref="AA15">
    <cfRule type="cellIs" dxfId="21121" priority="9737" operator="equal">
      <formula>"jan."</formula>
    </cfRule>
  </conditionalFormatting>
  <conditionalFormatting sqref="AB15">
    <cfRule type="cellIs" dxfId="21120" priority="9643" operator="equal">
      <formula>"jan."</formula>
    </cfRule>
  </conditionalFormatting>
  <conditionalFormatting sqref="AA15">
    <cfRule type="cellIs" dxfId="21119" priority="9584" operator="equal">
      <formula>"jan."</formula>
    </cfRule>
  </conditionalFormatting>
  <conditionalFormatting sqref="AB15">
    <cfRule type="cellIs" dxfId="21118" priority="9564" operator="equal">
      <formula>"jan."</formula>
    </cfRule>
  </conditionalFormatting>
  <conditionalFormatting sqref="AB15">
    <cfRule type="cellIs" dxfId="21117" priority="9557" operator="equal">
      <formula>"jan."</formula>
    </cfRule>
  </conditionalFormatting>
  <conditionalFormatting sqref="AA15">
    <cfRule type="cellIs" dxfId="21116" priority="9554" operator="equal">
      <formula>"jan."</formula>
    </cfRule>
  </conditionalFormatting>
  <conditionalFormatting sqref="AA15">
    <cfRule type="cellIs" dxfId="21115" priority="9428" operator="equal">
      <formula>"jan."</formula>
    </cfRule>
  </conditionalFormatting>
  <conditionalFormatting sqref="AA15">
    <cfRule type="cellIs" dxfId="21114" priority="9424" operator="equal">
      <formula>"jan."</formula>
    </cfRule>
  </conditionalFormatting>
  <conditionalFormatting sqref="AA15">
    <cfRule type="cellIs" dxfId="21113" priority="9396" operator="equal">
      <formula>"jan."</formula>
    </cfRule>
  </conditionalFormatting>
  <conditionalFormatting sqref="AA15">
    <cfRule type="cellIs" dxfId="21112" priority="9387" operator="equal">
      <formula>"jan."</formula>
    </cfRule>
  </conditionalFormatting>
  <conditionalFormatting sqref="AA15">
    <cfRule type="cellIs" dxfId="21111" priority="9384" operator="equal">
      <formula>"jan."</formula>
    </cfRule>
  </conditionalFormatting>
  <conditionalFormatting sqref="AA15">
    <cfRule type="cellIs" dxfId="21110" priority="9383" operator="equal">
      <formula>"jan."</formula>
    </cfRule>
  </conditionalFormatting>
  <conditionalFormatting sqref="AA15">
    <cfRule type="cellIs" dxfId="21109" priority="9373" operator="equal">
      <formula>"jan."</formula>
    </cfRule>
  </conditionalFormatting>
  <conditionalFormatting sqref="AA15">
    <cfRule type="cellIs" dxfId="21108" priority="9367" operator="equal">
      <formula>"jan."</formula>
    </cfRule>
  </conditionalFormatting>
  <conditionalFormatting sqref="AA15">
    <cfRule type="cellIs" dxfId="21107" priority="9357" operator="equal">
      <formula>"jan."</formula>
    </cfRule>
  </conditionalFormatting>
  <conditionalFormatting sqref="AA15">
    <cfRule type="cellIs" dxfId="21106" priority="9253" operator="equal">
      <formula>"jan."</formula>
    </cfRule>
  </conditionalFormatting>
  <conditionalFormatting sqref="AA15">
    <cfRule type="cellIs" dxfId="21105" priority="9212" operator="equal">
      <formula>"jan."</formula>
    </cfRule>
  </conditionalFormatting>
  <conditionalFormatting sqref="AA15">
    <cfRule type="cellIs" dxfId="21104" priority="9192" operator="equal">
      <formula>"jan."</formula>
    </cfRule>
  </conditionalFormatting>
  <conditionalFormatting sqref="AB15">
    <cfRule type="cellIs" dxfId="21103" priority="9143" operator="equal">
      <formula>"jan."</formula>
    </cfRule>
  </conditionalFormatting>
  <conditionalFormatting sqref="Y15:Z15">
    <cfRule type="cellIs" dxfId="21102" priority="9117" operator="equal">
      <formula>"jan."</formula>
    </cfRule>
  </conditionalFormatting>
  <conditionalFormatting sqref="Y15:Z15">
    <cfRule type="cellIs" dxfId="21101" priority="9116" operator="equal">
      <formula>"jan."</formula>
    </cfRule>
  </conditionalFormatting>
  <conditionalFormatting sqref="Y15:Z15">
    <cfRule type="cellIs" dxfId="21100" priority="9115" operator="equal">
      <formula>"jan."</formula>
    </cfRule>
  </conditionalFormatting>
  <conditionalFormatting sqref="Y15:Z15">
    <cfRule type="cellIs" dxfId="21099" priority="9114" operator="equal">
      <formula>"jan."</formula>
    </cfRule>
  </conditionalFormatting>
  <conditionalFormatting sqref="Y15:Z15">
    <cfRule type="cellIs" dxfId="21098" priority="9113" operator="equal">
      <formula>"jan."</formula>
    </cfRule>
  </conditionalFormatting>
  <conditionalFormatting sqref="Y15:Z15">
    <cfRule type="cellIs" dxfId="21097" priority="9112" operator="equal">
      <formula>"jan."</formula>
    </cfRule>
  </conditionalFormatting>
  <conditionalFormatting sqref="Y15:Z15">
    <cfRule type="cellIs" dxfId="21096" priority="9111" operator="equal">
      <formula>"jan."</formula>
    </cfRule>
  </conditionalFormatting>
  <conditionalFormatting sqref="Y15:Z15">
    <cfRule type="cellIs" dxfId="21095" priority="9110" operator="equal">
      <formula>"jan."</formula>
    </cfRule>
  </conditionalFormatting>
  <conditionalFormatting sqref="Y15:Z15">
    <cfRule type="cellIs" dxfId="21094" priority="9109" operator="equal">
      <formula>"jan."</formula>
    </cfRule>
  </conditionalFormatting>
  <conditionalFormatting sqref="Y15:Z15">
    <cfRule type="cellIs" dxfId="21093" priority="9108" operator="equal">
      <formula>"jan."</formula>
    </cfRule>
  </conditionalFormatting>
  <conditionalFormatting sqref="Y15:Z15">
    <cfRule type="cellIs" dxfId="21092" priority="9107" operator="equal">
      <formula>"jan."</formula>
    </cfRule>
  </conditionalFormatting>
  <conditionalFormatting sqref="Y15:Z15">
    <cfRule type="cellIs" dxfId="21091" priority="9106" operator="equal">
      <formula>"jan."</formula>
    </cfRule>
  </conditionalFormatting>
  <conditionalFormatting sqref="Y15:Z15">
    <cfRule type="cellIs" dxfId="21090" priority="9105" operator="equal">
      <formula>"jan."</formula>
    </cfRule>
  </conditionalFormatting>
  <conditionalFormatting sqref="Y15:Z15">
    <cfRule type="cellIs" dxfId="21089" priority="9104" operator="equal">
      <formula>"jan."</formula>
    </cfRule>
  </conditionalFormatting>
  <conditionalFormatting sqref="Y15:Z15">
    <cfRule type="cellIs" dxfId="21088" priority="9103" operator="equal">
      <formula>"jan."</formula>
    </cfRule>
  </conditionalFormatting>
  <conditionalFormatting sqref="Y15:Z15">
    <cfRule type="cellIs" dxfId="21087" priority="9102" operator="equal">
      <formula>"jan."</formula>
    </cfRule>
  </conditionalFormatting>
  <conditionalFormatting sqref="Y15:Z15">
    <cfRule type="cellIs" dxfId="21086" priority="9101" operator="equal">
      <formula>"jan."</formula>
    </cfRule>
  </conditionalFormatting>
  <conditionalFormatting sqref="Y15:Z15">
    <cfRule type="cellIs" dxfId="21085" priority="9100" operator="equal">
      <formula>"jan."</formula>
    </cfRule>
  </conditionalFormatting>
  <conditionalFormatting sqref="Y15:Z15">
    <cfRule type="cellIs" dxfId="21084" priority="9099" operator="equal">
      <formula>"jan."</formula>
    </cfRule>
  </conditionalFormatting>
  <conditionalFormatting sqref="Y15:Z15">
    <cfRule type="cellIs" dxfId="21083" priority="9098" operator="equal">
      <formula>"jan."</formula>
    </cfRule>
  </conditionalFormatting>
  <conditionalFormatting sqref="Y15:Z15">
    <cfRule type="cellIs" dxfId="21082" priority="9097" operator="equal">
      <formula>"jan."</formula>
    </cfRule>
  </conditionalFormatting>
  <conditionalFormatting sqref="Y15:Z15">
    <cfRule type="cellIs" dxfId="21081" priority="9096" operator="equal">
      <formula>"jan."</formula>
    </cfRule>
  </conditionalFormatting>
  <conditionalFormatting sqref="Y15:Z15">
    <cfRule type="cellIs" dxfId="21080" priority="9095" operator="equal">
      <formula>"jan."</formula>
    </cfRule>
  </conditionalFormatting>
  <conditionalFormatting sqref="Y15:Z15">
    <cfRule type="cellIs" dxfId="21079" priority="9094" operator="equal">
      <formula>"jan."</formula>
    </cfRule>
  </conditionalFormatting>
  <conditionalFormatting sqref="Y15:Z15">
    <cfRule type="cellIs" dxfId="21078" priority="9093" operator="equal">
      <formula>"jan."</formula>
    </cfRule>
  </conditionalFormatting>
  <conditionalFormatting sqref="Y15:Z15">
    <cfRule type="cellIs" dxfId="21077" priority="9092" operator="equal">
      <formula>"jan."</formula>
    </cfRule>
  </conditionalFormatting>
  <conditionalFormatting sqref="Y15:Z15">
    <cfRule type="cellIs" dxfId="21076" priority="9091" operator="equal">
      <formula>"jan."</formula>
    </cfRule>
  </conditionalFormatting>
  <conditionalFormatting sqref="Y15:Z15">
    <cfRule type="cellIs" dxfId="21075" priority="9090" operator="equal">
      <formula>"jan."</formula>
    </cfRule>
  </conditionalFormatting>
  <conditionalFormatting sqref="Y15:Z15">
    <cfRule type="cellIs" dxfId="21074" priority="9089" operator="equal">
      <formula>"jan."</formula>
    </cfRule>
  </conditionalFormatting>
  <conditionalFormatting sqref="Y15:Z15">
    <cfRule type="cellIs" dxfId="21073" priority="9088" operator="equal">
      <formula>"jan."</formula>
    </cfRule>
  </conditionalFormatting>
  <conditionalFormatting sqref="Y15:Z15">
    <cfRule type="cellIs" dxfId="21072" priority="9087" operator="equal">
      <formula>"jan."</formula>
    </cfRule>
  </conditionalFormatting>
  <conditionalFormatting sqref="Y15:Z15">
    <cfRule type="cellIs" dxfId="21071" priority="9086" operator="equal">
      <formula>"jan."</formula>
    </cfRule>
  </conditionalFormatting>
  <conditionalFormatting sqref="Y15:Z15">
    <cfRule type="cellIs" dxfId="21070" priority="9085" operator="equal">
      <formula>"jan."</formula>
    </cfRule>
  </conditionalFormatting>
  <conditionalFormatting sqref="Y15:Z15">
    <cfRule type="cellIs" dxfId="21069" priority="9084" operator="equal">
      <formula>"jan."</formula>
    </cfRule>
  </conditionalFormatting>
  <conditionalFormatting sqref="Y15:Z15">
    <cfRule type="cellIs" dxfId="21068" priority="9083" operator="equal">
      <formula>"jan."</formula>
    </cfRule>
  </conditionalFormatting>
  <conditionalFormatting sqref="Y15:Z15">
    <cfRule type="cellIs" dxfId="21067" priority="9082" operator="equal">
      <formula>"jan."</formula>
    </cfRule>
  </conditionalFormatting>
  <conditionalFormatting sqref="Y15:Z15">
    <cfRule type="cellIs" dxfId="21066" priority="9081" operator="equal">
      <formula>"jan."</formula>
    </cfRule>
  </conditionalFormatting>
  <conditionalFormatting sqref="Y15:Z15">
    <cfRule type="cellIs" dxfId="21065" priority="9080" operator="equal">
      <formula>"jan."</formula>
    </cfRule>
  </conditionalFormatting>
  <conditionalFormatting sqref="Y15:Z15">
    <cfRule type="cellIs" dxfId="21064" priority="9079" operator="equal">
      <formula>"jan."</formula>
    </cfRule>
  </conditionalFormatting>
  <conditionalFormatting sqref="Y15:Z15">
    <cfRule type="cellIs" dxfId="21063" priority="9078" operator="equal">
      <formula>"jan."</formula>
    </cfRule>
  </conditionalFormatting>
  <conditionalFormatting sqref="Y15:Z15">
    <cfRule type="cellIs" dxfId="21062" priority="9077" operator="equal">
      <formula>"jan."</formula>
    </cfRule>
  </conditionalFormatting>
  <conditionalFormatting sqref="Y15:Z15">
    <cfRule type="cellIs" dxfId="21061" priority="9076" operator="equal">
      <formula>"jan."</formula>
    </cfRule>
  </conditionalFormatting>
  <conditionalFormatting sqref="Y15:Z15">
    <cfRule type="cellIs" dxfId="21060" priority="9075" operator="equal">
      <formula>"jan."</formula>
    </cfRule>
  </conditionalFormatting>
  <conditionalFormatting sqref="Y15:Z15">
    <cfRule type="cellIs" dxfId="21059" priority="9074" operator="equal">
      <formula>"jan."</formula>
    </cfRule>
  </conditionalFormatting>
  <conditionalFormatting sqref="Y15:Z15">
    <cfRule type="cellIs" dxfId="21058" priority="9073" operator="equal">
      <formula>"jan."</formula>
    </cfRule>
  </conditionalFormatting>
  <conditionalFormatting sqref="Y15:Z15">
    <cfRule type="cellIs" dxfId="21057" priority="9072" operator="equal">
      <formula>"jan."</formula>
    </cfRule>
  </conditionalFormatting>
  <conditionalFormatting sqref="Y15:Z15">
    <cfRule type="cellIs" dxfId="21056" priority="9071" operator="equal">
      <formula>"jan."</formula>
    </cfRule>
  </conditionalFormatting>
  <conditionalFormatting sqref="Y15:Z15">
    <cfRule type="cellIs" dxfId="21055" priority="9070" operator="equal">
      <formula>"jan."</formula>
    </cfRule>
  </conditionalFormatting>
  <conditionalFormatting sqref="Y15:Z15">
    <cfRule type="cellIs" dxfId="21054" priority="9069" operator="equal">
      <formula>"jan."</formula>
    </cfRule>
  </conditionalFormatting>
  <conditionalFormatting sqref="Y15:Z15">
    <cfRule type="cellIs" dxfId="21053" priority="9068" operator="equal">
      <formula>"jan."</formula>
    </cfRule>
  </conditionalFormatting>
  <conditionalFormatting sqref="Y15:Z15">
    <cfRule type="cellIs" dxfId="21052" priority="9067" operator="equal">
      <formula>"jan."</formula>
    </cfRule>
  </conditionalFormatting>
  <conditionalFormatting sqref="Y15:Z15">
    <cfRule type="cellIs" dxfId="21051" priority="9065" operator="equal">
      <formula>"jan."</formula>
    </cfRule>
  </conditionalFormatting>
  <conditionalFormatting sqref="Y15:Z15">
    <cfRule type="cellIs" dxfId="21050" priority="9064" operator="equal">
      <formula>"jan."</formula>
    </cfRule>
  </conditionalFormatting>
  <conditionalFormatting sqref="Y15:Z15">
    <cfRule type="cellIs" dxfId="21049" priority="9063" operator="equal">
      <formula>"jan."</formula>
    </cfRule>
  </conditionalFormatting>
  <conditionalFormatting sqref="Y15:Z15">
    <cfRule type="cellIs" dxfId="21048" priority="9062" operator="equal">
      <formula>"jan."</formula>
    </cfRule>
  </conditionalFormatting>
  <conditionalFormatting sqref="Y15:Z15">
    <cfRule type="cellIs" dxfId="21047" priority="9061" operator="equal">
      <formula>"jan."</formula>
    </cfRule>
  </conditionalFormatting>
  <conditionalFormatting sqref="Y15:Z15">
    <cfRule type="cellIs" dxfId="21046" priority="9060" operator="equal">
      <formula>"jan."</formula>
    </cfRule>
  </conditionalFormatting>
  <conditionalFormatting sqref="Y15:Z15">
    <cfRule type="cellIs" dxfId="21045" priority="9059" operator="equal">
      <formula>"jan."</formula>
    </cfRule>
  </conditionalFormatting>
  <conditionalFormatting sqref="Y15:Z15">
    <cfRule type="cellIs" dxfId="21044" priority="9058" operator="equal">
      <formula>"jan."</formula>
    </cfRule>
  </conditionalFormatting>
  <conditionalFormatting sqref="Y15:Z15">
    <cfRule type="cellIs" dxfId="21043" priority="9057" operator="equal">
      <formula>"jan."</formula>
    </cfRule>
  </conditionalFormatting>
  <conditionalFormatting sqref="Y15:Z15">
    <cfRule type="cellIs" dxfId="21042" priority="9056" operator="equal">
      <formula>"jan."</formula>
    </cfRule>
  </conditionalFormatting>
  <conditionalFormatting sqref="Y15:Z15">
    <cfRule type="cellIs" dxfId="21041" priority="9055" operator="equal">
      <formula>"jan."</formula>
    </cfRule>
  </conditionalFormatting>
  <conditionalFormatting sqref="Y15:Z15">
    <cfRule type="cellIs" dxfId="21040" priority="9054" operator="equal">
      <formula>"jan."</formula>
    </cfRule>
  </conditionalFormatting>
  <conditionalFormatting sqref="Y15:Z15">
    <cfRule type="cellIs" dxfId="21039" priority="9053" operator="equal">
      <formula>"jan."</formula>
    </cfRule>
  </conditionalFormatting>
  <conditionalFormatting sqref="Y15:Z15">
    <cfRule type="cellIs" dxfId="21038" priority="9052" operator="equal">
      <formula>"jan."</formula>
    </cfRule>
  </conditionalFormatting>
  <conditionalFormatting sqref="Y15:Z15">
    <cfRule type="cellIs" dxfId="21037" priority="9051" operator="equal">
      <formula>"jan."</formula>
    </cfRule>
  </conditionalFormatting>
  <conditionalFormatting sqref="Y15:Z15">
    <cfRule type="cellIs" dxfId="21036" priority="9050" operator="equal">
      <formula>"jan."</formula>
    </cfRule>
  </conditionalFormatting>
  <conditionalFormatting sqref="Y15:Z15">
    <cfRule type="cellIs" dxfId="21035" priority="9049" operator="equal">
      <formula>"jan."</formula>
    </cfRule>
  </conditionalFormatting>
  <conditionalFormatting sqref="Y15:Z15">
    <cfRule type="cellIs" dxfId="21034" priority="9048" operator="equal">
      <formula>"jan."</formula>
    </cfRule>
  </conditionalFormatting>
  <conditionalFormatting sqref="Y15:Z15">
    <cfRule type="cellIs" dxfId="21033" priority="9047" operator="equal">
      <formula>"jan."</formula>
    </cfRule>
  </conditionalFormatting>
  <conditionalFormatting sqref="Y15:Z15">
    <cfRule type="cellIs" dxfId="21032" priority="9046" operator="equal">
      <formula>"jan."</formula>
    </cfRule>
  </conditionalFormatting>
  <conditionalFormatting sqref="Y15:Z15">
    <cfRule type="cellIs" dxfId="21031" priority="9045" operator="equal">
      <formula>"jan."</formula>
    </cfRule>
  </conditionalFormatting>
  <conditionalFormatting sqref="Y15:Z15">
    <cfRule type="cellIs" dxfId="21030" priority="9044" operator="equal">
      <formula>"jan."</formula>
    </cfRule>
  </conditionalFormatting>
  <conditionalFormatting sqref="Y15:Z15">
    <cfRule type="cellIs" dxfId="21029" priority="9043" operator="equal">
      <formula>"jan."</formula>
    </cfRule>
  </conditionalFormatting>
  <conditionalFormatting sqref="Y15:Z15">
    <cfRule type="cellIs" dxfId="21028" priority="9042" operator="equal">
      <formula>"jan."</formula>
    </cfRule>
  </conditionalFormatting>
  <conditionalFormatting sqref="Y15:Z15">
    <cfRule type="cellIs" dxfId="21027" priority="9041" operator="equal">
      <formula>"jan."</formula>
    </cfRule>
  </conditionalFormatting>
  <conditionalFormatting sqref="Y15:Z15">
    <cfRule type="cellIs" dxfId="21026" priority="9040" operator="equal">
      <formula>"jan."</formula>
    </cfRule>
  </conditionalFormatting>
  <conditionalFormatting sqref="Y15:Z15">
    <cfRule type="cellIs" dxfId="21025" priority="9039" operator="equal">
      <formula>"jan."</formula>
    </cfRule>
  </conditionalFormatting>
  <conditionalFormatting sqref="Y15:Z15">
    <cfRule type="cellIs" dxfId="21024" priority="9038" operator="equal">
      <formula>"jan."</formula>
    </cfRule>
  </conditionalFormatting>
  <conditionalFormatting sqref="Y15:Z15">
    <cfRule type="cellIs" dxfId="21023" priority="9037" operator="equal">
      <formula>"jan."</formula>
    </cfRule>
  </conditionalFormatting>
  <conditionalFormatting sqref="Y15:Z15">
    <cfRule type="cellIs" dxfId="21022" priority="9036" operator="equal">
      <formula>"jan."</formula>
    </cfRule>
  </conditionalFormatting>
  <conditionalFormatting sqref="Y15:Z15">
    <cfRule type="cellIs" dxfId="21021" priority="9035" operator="equal">
      <formula>"jan."</formula>
    </cfRule>
  </conditionalFormatting>
  <conditionalFormatting sqref="Y15:Z15">
    <cfRule type="cellIs" dxfId="21020" priority="9034" operator="equal">
      <formula>"jan."</formula>
    </cfRule>
  </conditionalFormatting>
  <conditionalFormatting sqref="Y15:Z15">
    <cfRule type="cellIs" dxfId="21019" priority="9033" operator="equal">
      <formula>"jan."</formula>
    </cfRule>
  </conditionalFormatting>
  <conditionalFormatting sqref="Y15:Z15">
    <cfRule type="cellIs" dxfId="21018" priority="9032" operator="equal">
      <formula>"jan."</formula>
    </cfRule>
  </conditionalFormatting>
  <conditionalFormatting sqref="Y15:Z15">
    <cfRule type="cellIs" dxfId="21017" priority="9031" operator="equal">
      <formula>"jan."</formula>
    </cfRule>
  </conditionalFormatting>
  <conditionalFormatting sqref="Y15:Z15">
    <cfRule type="cellIs" dxfId="21016" priority="9030" operator="equal">
      <formula>"jan."</formula>
    </cfRule>
  </conditionalFormatting>
  <conditionalFormatting sqref="Y15:Z15">
    <cfRule type="cellIs" dxfId="21015" priority="9029" operator="equal">
      <formula>"jan."</formula>
    </cfRule>
  </conditionalFormatting>
  <conditionalFormatting sqref="Y15:Z15">
    <cfRule type="cellIs" dxfId="21014" priority="9028" operator="equal">
      <formula>"jan."</formula>
    </cfRule>
  </conditionalFormatting>
  <conditionalFormatting sqref="Y15:Z15">
    <cfRule type="cellIs" dxfId="21013" priority="9027" operator="equal">
      <formula>"jan."</formula>
    </cfRule>
  </conditionalFormatting>
  <conditionalFormatting sqref="Y15:Z15">
    <cfRule type="cellIs" dxfId="21012" priority="9026" operator="equal">
      <formula>"jan."</formula>
    </cfRule>
  </conditionalFormatting>
  <conditionalFormatting sqref="Y15:Z15">
    <cfRule type="cellIs" dxfId="21011" priority="9025" operator="equal">
      <formula>"jan."</formula>
    </cfRule>
  </conditionalFormatting>
  <conditionalFormatting sqref="Y15:Z15">
    <cfRule type="cellIs" dxfId="21010" priority="9024" operator="equal">
      <formula>"jan."</formula>
    </cfRule>
  </conditionalFormatting>
  <conditionalFormatting sqref="Y15:Z15">
    <cfRule type="cellIs" dxfId="21009" priority="9023" operator="equal">
      <formula>"jan."</formula>
    </cfRule>
  </conditionalFormatting>
  <conditionalFormatting sqref="Y15:Z15">
    <cfRule type="cellIs" dxfId="21008" priority="9022" operator="equal">
      <formula>"jan."</formula>
    </cfRule>
  </conditionalFormatting>
  <conditionalFormatting sqref="Y15:Z15">
    <cfRule type="cellIs" dxfId="21007" priority="9021" operator="equal">
      <formula>"jan."</formula>
    </cfRule>
  </conditionalFormatting>
  <conditionalFormatting sqref="Y15:Z15">
    <cfRule type="cellIs" dxfId="21006" priority="9020" operator="equal">
      <formula>"jan."</formula>
    </cfRule>
  </conditionalFormatting>
  <conditionalFormatting sqref="Y15:Z15">
    <cfRule type="cellIs" dxfId="21005" priority="9019" operator="equal">
      <formula>"jan."</formula>
    </cfRule>
  </conditionalFormatting>
  <conditionalFormatting sqref="Y15:Z15">
    <cfRule type="cellIs" dxfId="21004" priority="9018" operator="equal">
      <formula>"jan."</formula>
    </cfRule>
  </conditionalFormatting>
  <conditionalFormatting sqref="Y15:Z15">
    <cfRule type="cellIs" dxfId="21003" priority="9017" operator="equal">
      <formula>"jan."</formula>
    </cfRule>
  </conditionalFormatting>
  <conditionalFormatting sqref="Y15:Z15">
    <cfRule type="cellIs" dxfId="21002" priority="9016" operator="equal">
      <formula>"jan."</formula>
    </cfRule>
  </conditionalFormatting>
  <conditionalFormatting sqref="Y15:Z15">
    <cfRule type="cellIs" dxfId="21001" priority="9015" operator="equal">
      <formula>"jan."</formula>
    </cfRule>
  </conditionalFormatting>
  <conditionalFormatting sqref="Y15:Z15">
    <cfRule type="cellIs" dxfId="21000" priority="9014" operator="equal">
      <formula>"jan."</formula>
    </cfRule>
  </conditionalFormatting>
  <conditionalFormatting sqref="Y15:Z15">
    <cfRule type="cellIs" dxfId="20999" priority="9013" operator="equal">
      <formula>"jan."</formula>
    </cfRule>
  </conditionalFormatting>
  <conditionalFormatting sqref="Y15:Z15">
    <cfRule type="cellIs" dxfId="20998" priority="9012" operator="equal">
      <formula>"jan."</formula>
    </cfRule>
  </conditionalFormatting>
  <conditionalFormatting sqref="Y15:Z15">
    <cfRule type="cellIs" dxfId="20997" priority="9011" operator="equal">
      <formula>"jan."</formula>
    </cfRule>
  </conditionalFormatting>
  <conditionalFormatting sqref="Y15:Z15">
    <cfRule type="cellIs" dxfId="20996" priority="9010" operator="equal">
      <formula>"jan."</formula>
    </cfRule>
  </conditionalFormatting>
  <conditionalFormatting sqref="Y15:Z15">
    <cfRule type="cellIs" dxfId="20995" priority="9009" operator="equal">
      <formula>"jan."</formula>
    </cfRule>
  </conditionalFormatting>
  <conditionalFormatting sqref="Y15:Z15">
    <cfRule type="cellIs" dxfId="20994" priority="9008" operator="equal">
      <formula>"jan."</formula>
    </cfRule>
  </conditionalFormatting>
  <conditionalFormatting sqref="Y15:Z15">
    <cfRule type="cellIs" dxfId="20993" priority="9007" operator="equal">
      <formula>"jan."</formula>
    </cfRule>
  </conditionalFormatting>
  <conditionalFormatting sqref="Y15:Z15">
    <cfRule type="cellIs" dxfId="20992" priority="9006" operator="equal">
      <formula>"jan."</formula>
    </cfRule>
  </conditionalFormatting>
  <conditionalFormatting sqref="Y15:Z15">
    <cfRule type="cellIs" dxfId="20991" priority="9005" operator="equal">
      <formula>"jan."</formula>
    </cfRule>
  </conditionalFormatting>
  <conditionalFormatting sqref="Y15:Z15">
    <cfRule type="cellIs" dxfId="20990" priority="9004" operator="equal">
      <formula>"jan."</formula>
    </cfRule>
  </conditionalFormatting>
  <conditionalFormatting sqref="Y15:Z15">
    <cfRule type="cellIs" dxfId="20989" priority="9003" operator="equal">
      <formula>"jan."</formula>
    </cfRule>
  </conditionalFormatting>
  <conditionalFormatting sqref="Y15:Z15">
    <cfRule type="cellIs" dxfId="20988" priority="9002" operator="equal">
      <formula>"jan."</formula>
    </cfRule>
  </conditionalFormatting>
  <conditionalFormatting sqref="Y15:Z15">
    <cfRule type="cellIs" dxfId="20987" priority="9001" operator="equal">
      <formula>"jan."</formula>
    </cfRule>
  </conditionalFormatting>
  <conditionalFormatting sqref="Y15:Z15">
    <cfRule type="cellIs" dxfId="20986" priority="9000" operator="equal">
      <formula>"jan."</formula>
    </cfRule>
  </conditionalFormatting>
  <conditionalFormatting sqref="Y15:Z15">
    <cfRule type="cellIs" dxfId="20985" priority="8999" operator="equal">
      <formula>"jan."</formula>
    </cfRule>
  </conditionalFormatting>
  <conditionalFormatting sqref="Y15:Z15">
    <cfRule type="cellIs" dxfId="20984" priority="8998" operator="equal">
      <formula>"jan."</formula>
    </cfRule>
  </conditionalFormatting>
  <conditionalFormatting sqref="Y15:Z15">
    <cfRule type="cellIs" dxfId="20983" priority="8997" operator="equal">
      <formula>"jan."</formula>
    </cfRule>
  </conditionalFormatting>
  <conditionalFormatting sqref="Y15:Z15">
    <cfRule type="cellIs" dxfId="20982" priority="8996" operator="equal">
      <formula>"jan."</formula>
    </cfRule>
  </conditionalFormatting>
  <conditionalFormatting sqref="Y15:Z15">
    <cfRule type="cellIs" dxfId="20981" priority="8995" operator="equal">
      <formula>"jan."</formula>
    </cfRule>
  </conditionalFormatting>
  <conditionalFormatting sqref="Y15:Z15">
    <cfRule type="cellIs" dxfId="20980" priority="8994" operator="equal">
      <formula>"jan."</formula>
    </cfRule>
  </conditionalFormatting>
  <conditionalFormatting sqref="Y15:Z15">
    <cfRule type="cellIs" dxfId="20979" priority="8993" operator="equal">
      <formula>"jan."</formula>
    </cfRule>
  </conditionalFormatting>
  <conditionalFormatting sqref="Y15:Z15">
    <cfRule type="cellIs" dxfId="20978" priority="8992" operator="equal">
      <formula>"jan."</formula>
    </cfRule>
  </conditionalFormatting>
  <conditionalFormatting sqref="Y15:Z15">
    <cfRule type="cellIs" dxfId="20977" priority="8991" operator="equal">
      <formula>"jan."</formula>
    </cfRule>
  </conditionalFormatting>
  <conditionalFormatting sqref="Y15:Z15">
    <cfRule type="cellIs" dxfId="20976" priority="8990" operator="equal">
      <formula>"jan."</formula>
    </cfRule>
  </conditionalFormatting>
  <conditionalFormatting sqref="Y15:Z15">
    <cfRule type="cellIs" dxfId="20975" priority="8988" operator="equal">
      <formula>"jan."</formula>
    </cfRule>
  </conditionalFormatting>
  <conditionalFormatting sqref="Y15:Z15">
    <cfRule type="cellIs" dxfId="20974" priority="8987" operator="equal">
      <formula>"jan."</formula>
    </cfRule>
  </conditionalFormatting>
  <conditionalFormatting sqref="Y15:Z15">
    <cfRule type="cellIs" dxfId="20973" priority="8986" operator="equal">
      <formula>"jan."</formula>
    </cfRule>
  </conditionalFormatting>
  <conditionalFormatting sqref="Y15:Z15">
    <cfRule type="cellIs" dxfId="20972" priority="8985" operator="equal">
      <formula>"jan."</formula>
    </cfRule>
  </conditionalFormatting>
  <conditionalFormatting sqref="Y15:Z15">
    <cfRule type="cellIs" dxfId="20971" priority="8984" operator="equal">
      <formula>"jan."</formula>
    </cfRule>
  </conditionalFormatting>
  <conditionalFormatting sqref="Y15:Z15">
    <cfRule type="cellIs" dxfId="20970" priority="8983" operator="equal">
      <formula>"jan."</formula>
    </cfRule>
  </conditionalFormatting>
  <conditionalFormatting sqref="Y15:Z15">
    <cfRule type="cellIs" dxfId="20969" priority="8982" operator="equal">
      <formula>"jan."</formula>
    </cfRule>
  </conditionalFormatting>
  <conditionalFormatting sqref="Y15:Z15">
    <cfRule type="cellIs" dxfId="20968" priority="8981" operator="equal">
      <formula>"jan."</formula>
    </cfRule>
  </conditionalFormatting>
  <conditionalFormatting sqref="Y15:Z15">
    <cfRule type="cellIs" dxfId="20967" priority="8980" operator="equal">
      <formula>"jan."</formula>
    </cfRule>
  </conditionalFormatting>
  <conditionalFormatting sqref="Y15:Z15">
    <cfRule type="cellIs" dxfId="20966" priority="8978" operator="equal">
      <formula>"jan."</formula>
    </cfRule>
  </conditionalFormatting>
  <conditionalFormatting sqref="Y15:Z15">
    <cfRule type="cellIs" dxfId="20965" priority="8977" operator="equal">
      <formula>"jan."</formula>
    </cfRule>
  </conditionalFormatting>
  <conditionalFormatting sqref="Y15:Z15">
    <cfRule type="cellIs" dxfId="20964" priority="8976" operator="equal">
      <formula>"jan."</formula>
    </cfRule>
  </conditionalFormatting>
  <conditionalFormatting sqref="Y15:Z15">
    <cfRule type="cellIs" dxfId="20963" priority="8975" operator="equal">
      <formula>"jan."</formula>
    </cfRule>
  </conditionalFormatting>
  <conditionalFormatting sqref="Y15:Z15">
    <cfRule type="cellIs" dxfId="20962" priority="8974" operator="equal">
      <formula>"jan."</formula>
    </cfRule>
  </conditionalFormatting>
  <conditionalFormatting sqref="Y15:Z15">
    <cfRule type="cellIs" dxfId="20961" priority="8973" operator="equal">
      <formula>"jan."</formula>
    </cfRule>
  </conditionalFormatting>
  <conditionalFormatting sqref="Y15:Z15">
    <cfRule type="cellIs" dxfId="20960" priority="8972" operator="equal">
      <formula>"jan."</formula>
    </cfRule>
  </conditionalFormatting>
  <conditionalFormatting sqref="Y15:Z15">
    <cfRule type="cellIs" dxfId="20959" priority="8971" operator="equal">
      <formula>"jan."</formula>
    </cfRule>
  </conditionalFormatting>
  <conditionalFormatting sqref="Y15:Z15">
    <cfRule type="cellIs" dxfId="20958" priority="8970" operator="equal">
      <formula>"jan."</formula>
    </cfRule>
  </conditionalFormatting>
  <conditionalFormatting sqref="Y15:Z15">
    <cfRule type="cellIs" dxfId="20957" priority="8969" operator="equal">
      <formula>"jan."</formula>
    </cfRule>
  </conditionalFormatting>
  <conditionalFormatting sqref="Y15:Z15">
    <cfRule type="cellIs" dxfId="20956" priority="8967" operator="equal">
      <formula>"jan."</formula>
    </cfRule>
  </conditionalFormatting>
  <conditionalFormatting sqref="Y15:Z15">
    <cfRule type="cellIs" dxfId="20955" priority="8966" operator="equal">
      <formula>"jan."</formula>
    </cfRule>
  </conditionalFormatting>
  <conditionalFormatting sqref="Y15:Z15">
    <cfRule type="cellIs" dxfId="20954" priority="8965" operator="equal">
      <formula>"jan."</formula>
    </cfRule>
  </conditionalFormatting>
  <conditionalFormatting sqref="Y15:Z15">
    <cfRule type="cellIs" dxfId="20953" priority="8964" operator="equal">
      <formula>"jan."</formula>
    </cfRule>
  </conditionalFormatting>
  <conditionalFormatting sqref="Y15:Z15">
    <cfRule type="cellIs" dxfId="20952" priority="8963" operator="equal">
      <formula>"jan."</formula>
    </cfRule>
  </conditionalFormatting>
  <conditionalFormatting sqref="Y15:Z15">
    <cfRule type="cellIs" dxfId="20951" priority="8962" operator="equal">
      <formula>"jan."</formula>
    </cfRule>
  </conditionalFormatting>
  <conditionalFormatting sqref="Y15:Z15">
    <cfRule type="cellIs" dxfId="20950" priority="8961" operator="equal">
      <formula>"jan."</formula>
    </cfRule>
  </conditionalFormatting>
  <conditionalFormatting sqref="Y15:Z15">
    <cfRule type="cellIs" dxfId="20949" priority="8960" operator="equal">
      <formula>"jan."</formula>
    </cfRule>
  </conditionalFormatting>
  <conditionalFormatting sqref="Y15:Z15">
    <cfRule type="cellIs" dxfId="20948" priority="8959" operator="equal">
      <formula>"jan."</formula>
    </cfRule>
  </conditionalFormatting>
  <conditionalFormatting sqref="Y15:Z15">
    <cfRule type="cellIs" dxfId="20947" priority="8958" operator="equal">
      <formula>"jan."</formula>
    </cfRule>
  </conditionalFormatting>
  <conditionalFormatting sqref="Y15:Z15">
    <cfRule type="cellIs" dxfId="20946" priority="8957" operator="equal">
      <formula>"jan."</formula>
    </cfRule>
  </conditionalFormatting>
  <conditionalFormatting sqref="Y15:Z15">
    <cfRule type="cellIs" dxfId="20945" priority="8956" operator="equal">
      <formula>"jan."</formula>
    </cfRule>
  </conditionalFormatting>
  <conditionalFormatting sqref="Y15:Z15">
    <cfRule type="cellIs" dxfId="20944" priority="8955" operator="equal">
      <formula>"jan."</formula>
    </cfRule>
  </conditionalFormatting>
  <conditionalFormatting sqref="Y15:Z15">
    <cfRule type="cellIs" dxfId="20943" priority="8954" operator="equal">
      <formula>"jan."</formula>
    </cfRule>
  </conditionalFormatting>
  <conditionalFormatting sqref="Y15:Z15">
    <cfRule type="cellIs" dxfId="20942" priority="8953" operator="equal">
      <formula>"jan."</formula>
    </cfRule>
  </conditionalFormatting>
  <conditionalFormatting sqref="Y15:Z15">
    <cfRule type="cellIs" dxfId="20941" priority="8952" operator="equal">
      <formula>"jan."</formula>
    </cfRule>
  </conditionalFormatting>
  <conditionalFormatting sqref="Y15:Z15">
    <cfRule type="cellIs" dxfId="20940" priority="8951" operator="equal">
      <formula>"jan."</formula>
    </cfRule>
  </conditionalFormatting>
  <conditionalFormatting sqref="Y15:Z15">
    <cfRule type="cellIs" dxfId="20939" priority="8950" operator="equal">
      <formula>"jan."</formula>
    </cfRule>
  </conditionalFormatting>
  <conditionalFormatting sqref="Y15:Z15">
    <cfRule type="cellIs" dxfId="20938" priority="8949" operator="equal">
      <formula>"jan."</formula>
    </cfRule>
  </conditionalFormatting>
  <conditionalFormatting sqref="Y15:Z15">
    <cfRule type="cellIs" dxfId="20937" priority="8948" operator="equal">
      <formula>"jan."</formula>
    </cfRule>
  </conditionalFormatting>
  <conditionalFormatting sqref="Y15:Z15">
    <cfRule type="cellIs" dxfId="20936" priority="8947" operator="equal">
      <formula>"jan."</formula>
    </cfRule>
  </conditionalFormatting>
  <conditionalFormatting sqref="Y15:Z15">
    <cfRule type="cellIs" dxfId="20935" priority="8946" operator="equal">
      <formula>"jan."</formula>
    </cfRule>
  </conditionalFormatting>
  <conditionalFormatting sqref="Y15:Z15">
    <cfRule type="cellIs" dxfId="20934" priority="8945" operator="equal">
      <formula>"jan."</formula>
    </cfRule>
  </conditionalFormatting>
  <conditionalFormatting sqref="Y15:Z15">
    <cfRule type="cellIs" dxfId="20933" priority="8944" operator="equal">
      <formula>"jan."</formula>
    </cfRule>
  </conditionalFormatting>
  <conditionalFormatting sqref="Y15:Z15">
    <cfRule type="cellIs" dxfId="20932" priority="8943" operator="equal">
      <formula>"jan."</formula>
    </cfRule>
  </conditionalFormatting>
  <conditionalFormatting sqref="Y15:Z15">
    <cfRule type="cellIs" dxfId="20931" priority="8942" operator="equal">
      <formula>"jan."</formula>
    </cfRule>
  </conditionalFormatting>
  <conditionalFormatting sqref="Y15:Z15">
    <cfRule type="cellIs" dxfId="20930" priority="8941" operator="equal">
      <formula>"jan."</formula>
    </cfRule>
  </conditionalFormatting>
  <conditionalFormatting sqref="Y15:Z15">
    <cfRule type="cellIs" dxfId="20929" priority="8940" operator="equal">
      <formula>"jan."</formula>
    </cfRule>
  </conditionalFormatting>
  <conditionalFormatting sqref="Y15:Z15">
    <cfRule type="cellIs" dxfId="20928" priority="8939" operator="equal">
      <formula>"jan."</formula>
    </cfRule>
  </conditionalFormatting>
  <conditionalFormatting sqref="Y15:Z15">
    <cfRule type="cellIs" dxfId="20927" priority="8938" operator="equal">
      <formula>"jan."</formula>
    </cfRule>
  </conditionalFormatting>
  <conditionalFormatting sqref="Y15:Z15">
    <cfRule type="cellIs" dxfId="20926" priority="8937" operator="equal">
      <formula>"jan."</formula>
    </cfRule>
  </conditionalFormatting>
  <conditionalFormatting sqref="Y15:Z15">
    <cfRule type="cellIs" dxfId="20925" priority="8936" operator="equal">
      <formula>"jan."</formula>
    </cfRule>
  </conditionalFormatting>
  <conditionalFormatting sqref="Y15:Z15">
    <cfRule type="cellIs" dxfId="20924" priority="8935" operator="equal">
      <formula>"jan."</formula>
    </cfRule>
  </conditionalFormatting>
  <conditionalFormatting sqref="Y15:Z15">
    <cfRule type="cellIs" dxfId="20923" priority="8934" operator="equal">
      <formula>"jan."</formula>
    </cfRule>
  </conditionalFormatting>
  <conditionalFormatting sqref="Y15:Z15">
    <cfRule type="cellIs" dxfId="20922" priority="8933" operator="equal">
      <formula>"jan."</formula>
    </cfRule>
  </conditionalFormatting>
  <conditionalFormatting sqref="Y15:Z15">
    <cfRule type="cellIs" dxfId="20921" priority="8932" operator="equal">
      <formula>"jan."</formula>
    </cfRule>
  </conditionalFormatting>
  <conditionalFormatting sqref="Y15:Z15">
    <cfRule type="cellIs" dxfId="20920" priority="8931" operator="equal">
      <formula>"jan."</formula>
    </cfRule>
  </conditionalFormatting>
  <conditionalFormatting sqref="Y15:Z15">
    <cfRule type="cellIs" dxfId="20919" priority="8930" operator="equal">
      <formula>"jan."</formula>
    </cfRule>
  </conditionalFormatting>
  <conditionalFormatting sqref="Y15:Z15">
    <cfRule type="cellIs" dxfId="20918" priority="8929" operator="equal">
      <formula>"jan."</formula>
    </cfRule>
  </conditionalFormatting>
  <conditionalFormatting sqref="Y15:Z15">
    <cfRule type="cellIs" dxfId="20917" priority="8928" operator="equal">
      <formula>"jan."</formula>
    </cfRule>
  </conditionalFormatting>
  <conditionalFormatting sqref="Y15:Z15">
    <cfRule type="cellIs" dxfId="20916" priority="8927" operator="equal">
      <formula>"jan."</formula>
    </cfRule>
  </conditionalFormatting>
  <conditionalFormatting sqref="Y15:Z15">
    <cfRule type="cellIs" dxfId="20915" priority="8926" operator="equal">
      <formula>"jan."</formula>
    </cfRule>
  </conditionalFormatting>
  <conditionalFormatting sqref="Y15:Z15">
    <cfRule type="cellIs" dxfId="20914" priority="8925" operator="equal">
      <formula>"jan."</formula>
    </cfRule>
  </conditionalFormatting>
  <conditionalFormatting sqref="Y15:Z15">
    <cfRule type="cellIs" dxfId="20913" priority="8924" operator="equal">
      <formula>"jan."</formula>
    </cfRule>
  </conditionalFormatting>
  <conditionalFormatting sqref="Y15:Z15">
    <cfRule type="cellIs" dxfId="20912" priority="8923" operator="equal">
      <formula>"jan."</formula>
    </cfRule>
  </conditionalFormatting>
  <conditionalFormatting sqref="Y15:Z15">
    <cfRule type="cellIs" dxfId="20911" priority="8922" operator="equal">
      <formula>"jan."</formula>
    </cfRule>
  </conditionalFormatting>
  <conditionalFormatting sqref="Y15:Z15">
    <cfRule type="cellIs" dxfId="20910" priority="8921" operator="equal">
      <formula>"jan."</formula>
    </cfRule>
  </conditionalFormatting>
  <conditionalFormatting sqref="Y15:Z15">
    <cfRule type="cellIs" dxfId="20909" priority="8920" operator="equal">
      <formula>"jan."</formula>
    </cfRule>
  </conditionalFormatting>
  <conditionalFormatting sqref="Y15:Z15">
    <cfRule type="cellIs" dxfId="20908" priority="8919" operator="equal">
      <formula>"jan."</formula>
    </cfRule>
  </conditionalFormatting>
  <conditionalFormatting sqref="Y15:Z15">
    <cfRule type="cellIs" dxfId="20907" priority="8918" operator="equal">
      <formula>"jan."</formula>
    </cfRule>
  </conditionalFormatting>
  <conditionalFormatting sqref="Y15:Z15">
    <cfRule type="cellIs" dxfId="20906" priority="8917" operator="equal">
      <formula>"jan."</formula>
    </cfRule>
  </conditionalFormatting>
  <conditionalFormatting sqref="Y15:Z15">
    <cfRule type="cellIs" dxfId="20905" priority="8916" operator="equal">
      <formula>"jan."</formula>
    </cfRule>
  </conditionalFormatting>
  <conditionalFormatting sqref="Y15:Z15">
    <cfRule type="cellIs" dxfId="20904" priority="8915" operator="equal">
      <formula>"jan."</formula>
    </cfRule>
  </conditionalFormatting>
  <conditionalFormatting sqref="Y15:Z15">
    <cfRule type="cellIs" dxfId="20903" priority="8914" operator="equal">
      <formula>"jan."</formula>
    </cfRule>
  </conditionalFormatting>
  <conditionalFormatting sqref="Y15:Z15">
    <cfRule type="cellIs" dxfId="20902" priority="8913" operator="equal">
      <formula>"jan."</formula>
    </cfRule>
  </conditionalFormatting>
  <conditionalFormatting sqref="Y15:Z15">
    <cfRule type="cellIs" dxfId="20901" priority="8912" operator="equal">
      <formula>"jan."</formula>
    </cfRule>
  </conditionalFormatting>
  <conditionalFormatting sqref="Y15:Z15">
    <cfRule type="cellIs" dxfId="20900" priority="8911" operator="equal">
      <formula>"jan."</formula>
    </cfRule>
  </conditionalFormatting>
  <conditionalFormatting sqref="Y15:Z15">
    <cfRule type="cellIs" dxfId="20899" priority="8910" operator="equal">
      <formula>"jan."</formula>
    </cfRule>
  </conditionalFormatting>
  <conditionalFormatting sqref="Y15:Z15">
    <cfRule type="cellIs" dxfId="20898" priority="8909" operator="equal">
      <formula>"jan."</formula>
    </cfRule>
  </conditionalFormatting>
  <conditionalFormatting sqref="Y15:Z15">
    <cfRule type="cellIs" dxfId="20897" priority="8908" operator="equal">
      <formula>"jan."</formula>
    </cfRule>
  </conditionalFormatting>
  <conditionalFormatting sqref="Y15:Z15">
    <cfRule type="cellIs" dxfId="20896" priority="8907" operator="equal">
      <formula>"jan."</formula>
    </cfRule>
  </conditionalFormatting>
  <conditionalFormatting sqref="Y15:Z15">
    <cfRule type="cellIs" dxfId="20895" priority="8906" operator="equal">
      <formula>"jan."</formula>
    </cfRule>
  </conditionalFormatting>
  <conditionalFormatting sqref="Y15:Z15">
    <cfRule type="cellIs" dxfId="20894" priority="8905" operator="equal">
      <formula>"jan."</formula>
    </cfRule>
  </conditionalFormatting>
  <conditionalFormatting sqref="Y15:Z15">
    <cfRule type="cellIs" dxfId="20893" priority="8904" operator="equal">
      <formula>"jan."</formula>
    </cfRule>
  </conditionalFormatting>
  <conditionalFormatting sqref="Y15:Z15">
    <cfRule type="cellIs" dxfId="20892" priority="8903" operator="equal">
      <formula>"jan."</formula>
    </cfRule>
  </conditionalFormatting>
  <conditionalFormatting sqref="Y15:Z15">
    <cfRule type="cellIs" dxfId="20891" priority="8902" operator="equal">
      <formula>"jan."</formula>
    </cfRule>
  </conditionalFormatting>
  <conditionalFormatting sqref="Y15:Z15">
    <cfRule type="cellIs" dxfId="20890" priority="8901" operator="equal">
      <formula>"jan."</formula>
    </cfRule>
  </conditionalFormatting>
  <conditionalFormatting sqref="Y15:Z15">
    <cfRule type="cellIs" dxfId="20889" priority="8900" operator="equal">
      <formula>"jan."</formula>
    </cfRule>
  </conditionalFormatting>
  <conditionalFormatting sqref="Y15:Z15">
    <cfRule type="cellIs" dxfId="20888" priority="8899" operator="equal">
      <formula>"jan."</formula>
    </cfRule>
  </conditionalFormatting>
  <conditionalFormatting sqref="Y15:Z15">
    <cfRule type="cellIs" dxfId="20887" priority="8898" operator="equal">
      <formula>"jan."</formula>
    </cfRule>
  </conditionalFormatting>
  <conditionalFormatting sqref="Y15:Z15">
    <cfRule type="cellIs" dxfId="20886" priority="8897" operator="equal">
      <formula>"jan."</formula>
    </cfRule>
  </conditionalFormatting>
  <conditionalFormatting sqref="Y15:Z15">
    <cfRule type="cellIs" dxfId="20885" priority="8896" operator="equal">
      <formula>"jan."</formula>
    </cfRule>
  </conditionalFormatting>
  <conditionalFormatting sqref="Y15:Z15">
    <cfRule type="cellIs" dxfId="20884" priority="8895" operator="equal">
      <formula>"jan."</formula>
    </cfRule>
  </conditionalFormatting>
  <conditionalFormatting sqref="Y15:Z15">
    <cfRule type="cellIs" dxfId="20883" priority="8894" operator="equal">
      <formula>"jan."</formula>
    </cfRule>
  </conditionalFormatting>
  <conditionalFormatting sqref="Y15:Z15">
    <cfRule type="cellIs" dxfId="20882" priority="8893" operator="equal">
      <formula>"jan."</formula>
    </cfRule>
  </conditionalFormatting>
  <conditionalFormatting sqref="Y15:Z15">
    <cfRule type="cellIs" dxfId="20881" priority="8892" operator="equal">
      <formula>"jan."</formula>
    </cfRule>
  </conditionalFormatting>
  <conditionalFormatting sqref="Y15:Z15">
    <cfRule type="cellIs" dxfId="20880" priority="8891" operator="equal">
      <formula>"jan."</formula>
    </cfRule>
  </conditionalFormatting>
  <conditionalFormatting sqref="Y15:Z15">
    <cfRule type="cellIs" dxfId="20879" priority="8890" operator="equal">
      <formula>"jan."</formula>
    </cfRule>
  </conditionalFormatting>
  <conditionalFormatting sqref="Y15:Z15">
    <cfRule type="cellIs" dxfId="20878" priority="8889" operator="equal">
      <formula>"jan."</formula>
    </cfRule>
  </conditionalFormatting>
  <conditionalFormatting sqref="Y15:Z15">
    <cfRule type="cellIs" dxfId="20877" priority="8888" operator="equal">
      <formula>"jan."</formula>
    </cfRule>
  </conditionalFormatting>
  <conditionalFormatting sqref="Y15:Z15">
    <cfRule type="cellIs" dxfId="20876" priority="8887" operator="equal">
      <formula>"jan."</formula>
    </cfRule>
  </conditionalFormatting>
  <conditionalFormatting sqref="Y15:Z15">
    <cfRule type="cellIs" dxfId="20875" priority="8885" operator="equal">
      <formula>"jan."</formula>
    </cfRule>
  </conditionalFormatting>
  <conditionalFormatting sqref="Y15:Z15">
    <cfRule type="cellIs" dxfId="20874" priority="8884" operator="equal">
      <formula>"jan."</formula>
    </cfRule>
  </conditionalFormatting>
  <conditionalFormatting sqref="Y15:Z15">
    <cfRule type="cellIs" dxfId="20873" priority="8883" operator="equal">
      <formula>"jan."</formula>
    </cfRule>
  </conditionalFormatting>
  <conditionalFormatting sqref="Y15:Z15">
    <cfRule type="cellIs" dxfId="20872" priority="8882" operator="equal">
      <formula>"jan."</formula>
    </cfRule>
  </conditionalFormatting>
  <conditionalFormatting sqref="Y15:Z15">
    <cfRule type="cellIs" dxfId="20871" priority="8881" operator="equal">
      <formula>"jan."</formula>
    </cfRule>
  </conditionalFormatting>
  <conditionalFormatting sqref="Y15:Z15">
    <cfRule type="cellIs" dxfId="20870" priority="8880" operator="equal">
      <formula>"jan."</formula>
    </cfRule>
  </conditionalFormatting>
  <conditionalFormatting sqref="Y15:Z15">
    <cfRule type="cellIs" dxfId="20869" priority="8879" operator="equal">
      <formula>"jan."</formula>
    </cfRule>
  </conditionalFormatting>
  <conditionalFormatting sqref="Y15:Z15">
    <cfRule type="cellIs" dxfId="20868" priority="8878" operator="equal">
      <formula>"jan."</formula>
    </cfRule>
  </conditionalFormatting>
  <conditionalFormatting sqref="Y15:Z15">
    <cfRule type="cellIs" dxfId="20867" priority="8877" operator="equal">
      <formula>"jan."</formula>
    </cfRule>
  </conditionalFormatting>
  <conditionalFormatting sqref="Y15:Z15">
    <cfRule type="cellIs" dxfId="20866" priority="8876" operator="equal">
      <formula>"jan."</formula>
    </cfRule>
  </conditionalFormatting>
  <conditionalFormatting sqref="Y15:Z15">
    <cfRule type="cellIs" dxfId="20865" priority="8874" operator="equal">
      <formula>"jan."</formula>
    </cfRule>
  </conditionalFormatting>
  <conditionalFormatting sqref="Y15:Z15">
    <cfRule type="cellIs" dxfId="20864" priority="8873" operator="equal">
      <formula>"jan."</formula>
    </cfRule>
  </conditionalFormatting>
  <conditionalFormatting sqref="Y15:Z15">
    <cfRule type="cellIs" dxfId="20863" priority="8872" operator="equal">
      <formula>"jan."</formula>
    </cfRule>
  </conditionalFormatting>
  <conditionalFormatting sqref="Y15:Z15">
    <cfRule type="cellIs" dxfId="20862" priority="8871" operator="equal">
      <formula>"jan."</formula>
    </cfRule>
  </conditionalFormatting>
  <conditionalFormatting sqref="Y15:Z15">
    <cfRule type="cellIs" dxfId="20861" priority="8870" operator="equal">
      <formula>"jan."</formula>
    </cfRule>
  </conditionalFormatting>
  <conditionalFormatting sqref="Y15:Z15">
    <cfRule type="cellIs" dxfId="20860" priority="8869" operator="equal">
      <formula>"jan."</formula>
    </cfRule>
  </conditionalFormatting>
  <conditionalFormatting sqref="Y15:Z15">
    <cfRule type="cellIs" dxfId="20859" priority="8868" operator="equal">
      <formula>"jan."</formula>
    </cfRule>
  </conditionalFormatting>
  <conditionalFormatting sqref="Y15:Z15">
    <cfRule type="cellIs" dxfId="20858" priority="8867" operator="equal">
      <formula>"jan."</formula>
    </cfRule>
  </conditionalFormatting>
  <conditionalFormatting sqref="Y15:Z15">
    <cfRule type="cellIs" dxfId="20857" priority="8866" operator="equal">
      <formula>"jan."</formula>
    </cfRule>
  </conditionalFormatting>
  <conditionalFormatting sqref="Y15:Z15">
    <cfRule type="cellIs" dxfId="20856" priority="8865" operator="equal">
      <formula>"jan."</formula>
    </cfRule>
  </conditionalFormatting>
  <conditionalFormatting sqref="Y15:Z15">
    <cfRule type="cellIs" dxfId="20855" priority="8862" operator="equal">
      <formula>"jan."</formula>
    </cfRule>
  </conditionalFormatting>
  <conditionalFormatting sqref="Y15:Z15">
    <cfRule type="cellIs" dxfId="20854" priority="8861" operator="equal">
      <formula>"jan."</formula>
    </cfRule>
  </conditionalFormatting>
  <conditionalFormatting sqref="Y15:Z15">
    <cfRule type="cellIs" dxfId="20853" priority="8860" operator="equal">
      <formula>"jan."</formula>
    </cfRule>
  </conditionalFormatting>
  <conditionalFormatting sqref="Y15:Z15">
    <cfRule type="cellIs" dxfId="20852" priority="8859" operator="equal">
      <formula>"jan."</formula>
    </cfRule>
  </conditionalFormatting>
  <conditionalFormatting sqref="Y15:Z15">
    <cfRule type="cellIs" dxfId="20851" priority="8858" operator="equal">
      <formula>"jan."</formula>
    </cfRule>
  </conditionalFormatting>
  <conditionalFormatting sqref="Y15:Z15">
    <cfRule type="cellIs" dxfId="20850" priority="8857" operator="equal">
      <formula>"jan."</formula>
    </cfRule>
  </conditionalFormatting>
  <conditionalFormatting sqref="Y15:Z15">
    <cfRule type="cellIs" dxfId="20849" priority="8855" operator="equal">
      <formula>"jan."</formula>
    </cfRule>
  </conditionalFormatting>
  <conditionalFormatting sqref="Y15:Z15">
    <cfRule type="cellIs" dxfId="20848" priority="8854" operator="equal">
      <formula>"jan."</formula>
    </cfRule>
  </conditionalFormatting>
  <conditionalFormatting sqref="Y15:Z15">
    <cfRule type="cellIs" dxfId="20847" priority="8853" operator="equal">
      <formula>"jan."</formula>
    </cfRule>
  </conditionalFormatting>
  <conditionalFormatting sqref="Y15:Z15">
    <cfRule type="cellIs" dxfId="20846" priority="8852" operator="equal">
      <formula>"jan."</formula>
    </cfRule>
  </conditionalFormatting>
  <conditionalFormatting sqref="Y15:Z15">
    <cfRule type="cellIs" dxfId="20845" priority="8848" operator="equal">
      <formula>"jan."</formula>
    </cfRule>
  </conditionalFormatting>
  <conditionalFormatting sqref="Y15:Z15">
    <cfRule type="cellIs" dxfId="20844" priority="8847" operator="equal">
      <formula>"jan."</formula>
    </cfRule>
  </conditionalFormatting>
  <conditionalFormatting sqref="Y15:Z15">
    <cfRule type="cellIs" dxfId="20843" priority="8846" operator="equal">
      <formula>"jan."</formula>
    </cfRule>
  </conditionalFormatting>
  <conditionalFormatting sqref="Y15:Z15">
    <cfRule type="cellIs" dxfId="20842" priority="8845" operator="equal">
      <formula>"jan."</formula>
    </cfRule>
  </conditionalFormatting>
  <conditionalFormatting sqref="Y15:Z15">
    <cfRule type="cellIs" dxfId="20841" priority="8844" operator="equal">
      <formula>"jan."</formula>
    </cfRule>
  </conditionalFormatting>
  <conditionalFormatting sqref="Y15:Z15">
    <cfRule type="cellIs" dxfId="20840" priority="8843" operator="equal">
      <formula>"jan."</formula>
    </cfRule>
  </conditionalFormatting>
  <conditionalFormatting sqref="Y15:Z15">
    <cfRule type="cellIs" dxfId="20839" priority="8842" operator="equal">
      <formula>"jan."</formula>
    </cfRule>
  </conditionalFormatting>
  <conditionalFormatting sqref="Y15:Z15">
    <cfRule type="cellIs" dxfId="20838" priority="8841" operator="equal">
      <formula>"jan."</formula>
    </cfRule>
  </conditionalFormatting>
  <conditionalFormatting sqref="Y15:Z15">
    <cfRule type="cellIs" dxfId="20837" priority="8840" operator="equal">
      <formula>"jan."</formula>
    </cfRule>
  </conditionalFormatting>
  <conditionalFormatting sqref="Y15:Z15">
    <cfRule type="cellIs" dxfId="20836" priority="8839" operator="equal">
      <formula>"jan."</formula>
    </cfRule>
  </conditionalFormatting>
  <conditionalFormatting sqref="Y15:Z15">
    <cfRule type="cellIs" dxfId="20835" priority="8838" operator="equal">
      <formula>"jan."</formula>
    </cfRule>
  </conditionalFormatting>
  <conditionalFormatting sqref="Y15:Z15">
    <cfRule type="cellIs" dxfId="20834" priority="8837" operator="equal">
      <formula>"jan."</formula>
    </cfRule>
  </conditionalFormatting>
  <conditionalFormatting sqref="Y15:Z15">
    <cfRule type="cellIs" dxfId="20833" priority="8836" operator="equal">
      <formula>"jan."</formula>
    </cfRule>
  </conditionalFormatting>
  <conditionalFormatting sqref="Y15:Z15">
    <cfRule type="cellIs" dxfId="20832" priority="8835" operator="equal">
      <formula>"jan."</formula>
    </cfRule>
  </conditionalFormatting>
  <conditionalFormatting sqref="Y15:Z15">
    <cfRule type="cellIs" dxfId="20831" priority="8834" operator="equal">
      <formula>"jan."</formula>
    </cfRule>
  </conditionalFormatting>
  <conditionalFormatting sqref="Y15:Z15">
    <cfRule type="cellIs" dxfId="20830" priority="8833" operator="equal">
      <formula>"jan."</formula>
    </cfRule>
  </conditionalFormatting>
  <conditionalFormatting sqref="Y15:Z15">
    <cfRule type="cellIs" dxfId="20829" priority="8832" operator="equal">
      <formula>"jan."</formula>
    </cfRule>
  </conditionalFormatting>
  <conditionalFormatting sqref="Y15:Z15">
    <cfRule type="cellIs" dxfId="20828" priority="8831" operator="equal">
      <formula>"jan."</formula>
    </cfRule>
  </conditionalFormatting>
  <conditionalFormatting sqref="Y15:Z15">
    <cfRule type="cellIs" dxfId="20827" priority="8830" operator="equal">
      <formula>"jan."</formula>
    </cfRule>
  </conditionalFormatting>
  <conditionalFormatting sqref="Y15:Z15">
    <cfRule type="cellIs" dxfId="20826" priority="8829" operator="equal">
      <formula>"jan."</formula>
    </cfRule>
  </conditionalFormatting>
  <conditionalFormatting sqref="Y15:Z15">
    <cfRule type="cellIs" dxfId="20825" priority="8828" operator="equal">
      <formula>"jan."</formula>
    </cfRule>
  </conditionalFormatting>
  <conditionalFormatting sqref="Y15:Z15">
    <cfRule type="cellIs" dxfId="20824" priority="8827" operator="equal">
      <formula>"jan."</formula>
    </cfRule>
  </conditionalFormatting>
  <conditionalFormatting sqref="Y15:Z15">
    <cfRule type="cellIs" dxfId="20823" priority="8826" operator="equal">
      <formula>"jan."</formula>
    </cfRule>
  </conditionalFormatting>
  <conditionalFormatting sqref="Y15:Z15">
    <cfRule type="cellIs" dxfId="20822" priority="8825" operator="equal">
      <formula>"jan."</formula>
    </cfRule>
  </conditionalFormatting>
  <conditionalFormatting sqref="Y15:Z15">
    <cfRule type="cellIs" dxfId="20821" priority="8824" operator="equal">
      <formula>"jan."</formula>
    </cfRule>
  </conditionalFormatting>
  <conditionalFormatting sqref="Y15:Z15">
    <cfRule type="cellIs" dxfId="20820" priority="8823" operator="equal">
      <formula>"jan."</formula>
    </cfRule>
  </conditionalFormatting>
  <conditionalFormatting sqref="Y15:Z15">
    <cfRule type="cellIs" dxfId="20819" priority="8822" operator="equal">
      <formula>"jan."</formula>
    </cfRule>
  </conditionalFormatting>
  <conditionalFormatting sqref="Y15:Z15">
    <cfRule type="cellIs" dxfId="20818" priority="8821" operator="equal">
      <formula>"jan."</formula>
    </cfRule>
  </conditionalFormatting>
  <conditionalFormatting sqref="Y15:Z15">
    <cfRule type="cellIs" dxfId="20817" priority="8820" operator="equal">
      <formula>"jan."</formula>
    </cfRule>
  </conditionalFormatting>
  <conditionalFormatting sqref="Y15:Z15">
    <cfRule type="cellIs" dxfId="20816" priority="8819" operator="equal">
      <formula>"jan."</formula>
    </cfRule>
  </conditionalFormatting>
  <conditionalFormatting sqref="Y15:Z15">
    <cfRule type="cellIs" dxfId="20815" priority="8818" operator="equal">
      <formula>"jan."</formula>
    </cfRule>
  </conditionalFormatting>
  <conditionalFormatting sqref="Y15:Z15">
    <cfRule type="cellIs" dxfId="20814" priority="8817" operator="equal">
      <formula>"jan."</formula>
    </cfRule>
  </conditionalFormatting>
  <conditionalFormatting sqref="Y15:Z15">
    <cfRule type="cellIs" dxfId="20813" priority="8816" operator="equal">
      <formula>"jan."</formula>
    </cfRule>
  </conditionalFormatting>
  <conditionalFormatting sqref="Y15:Z15">
    <cfRule type="cellIs" dxfId="20812" priority="8815" operator="equal">
      <formula>"jan."</formula>
    </cfRule>
  </conditionalFormatting>
  <conditionalFormatting sqref="Y15:Z15">
    <cfRule type="cellIs" dxfId="20811" priority="8814" operator="equal">
      <formula>"jan."</formula>
    </cfRule>
  </conditionalFormatting>
  <conditionalFormatting sqref="Y15:Z15">
    <cfRule type="cellIs" dxfId="20810" priority="8813" operator="equal">
      <formula>"jan."</formula>
    </cfRule>
  </conditionalFormatting>
  <conditionalFormatting sqref="Y15:Z15">
    <cfRule type="cellIs" dxfId="20809" priority="8812" operator="equal">
      <formula>"jan."</formula>
    </cfRule>
  </conditionalFormatting>
  <conditionalFormatting sqref="Y15:Z15">
    <cfRule type="cellIs" dxfId="20808" priority="8811" operator="equal">
      <formula>"jan."</formula>
    </cfRule>
  </conditionalFormatting>
  <conditionalFormatting sqref="Y15:Z15">
    <cfRule type="cellIs" dxfId="20807" priority="8810" operator="equal">
      <formula>"jan."</formula>
    </cfRule>
  </conditionalFormatting>
  <conditionalFormatting sqref="Y15:Z15">
    <cfRule type="cellIs" dxfId="20806" priority="8809" operator="equal">
      <formula>"jan."</formula>
    </cfRule>
  </conditionalFormatting>
  <conditionalFormatting sqref="Y15:Z15">
    <cfRule type="cellIs" dxfId="20805" priority="8808" operator="equal">
      <formula>"jan."</formula>
    </cfRule>
  </conditionalFormatting>
  <conditionalFormatting sqref="Y15:Z15">
    <cfRule type="cellIs" dxfId="20804" priority="8807" operator="equal">
      <formula>"jan."</formula>
    </cfRule>
  </conditionalFormatting>
  <conditionalFormatting sqref="Y15:Z15">
    <cfRule type="cellIs" dxfId="20803" priority="8806" operator="equal">
      <formula>"jan."</formula>
    </cfRule>
  </conditionalFormatting>
  <conditionalFormatting sqref="Y15:Z15">
    <cfRule type="cellIs" dxfId="20802" priority="8805" operator="equal">
      <formula>"jan."</formula>
    </cfRule>
  </conditionalFormatting>
  <conditionalFormatting sqref="Y15:Z15">
    <cfRule type="cellIs" dxfId="20801" priority="8804" operator="equal">
      <formula>"jan."</formula>
    </cfRule>
  </conditionalFormatting>
  <conditionalFormatting sqref="Y15:Z15">
    <cfRule type="cellIs" dxfId="20800" priority="8803" operator="equal">
      <formula>"jan."</formula>
    </cfRule>
  </conditionalFormatting>
  <conditionalFormatting sqref="Y15:Z15">
    <cfRule type="cellIs" dxfId="20799" priority="8802" operator="equal">
      <formula>"jan."</formula>
    </cfRule>
  </conditionalFormatting>
  <conditionalFormatting sqref="Y15:Z15">
    <cfRule type="cellIs" dxfId="20798" priority="8801" operator="equal">
      <formula>"jan."</formula>
    </cfRule>
  </conditionalFormatting>
  <conditionalFormatting sqref="Y15:Z15">
    <cfRule type="cellIs" dxfId="20797" priority="8800" operator="equal">
      <formula>"jan."</formula>
    </cfRule>
  </conditionalFormatting>
  <conditionalFormatting sqref="Y15:Z15">
    <cfRule type="cellIs" dxfId="20796" priority="8799" operator="equal">
      <formula>"jan."</formula>
    </cfRule>
  </conditionalFormatting>
  <conditionalFormatting sqref="Y15:Z15">
    <cfRule type="cellIs" dxfId="20795" priority="8798" operator="equal">
      <formula>"jan."</formula>
    </cfRule>
  </conditionalFormatting>
  <conditionalFormatting sqref="Y15:Z15">
    <cfRule type="cellIs" dxfId="20794" priority="8797" operator="equal">
      <formula>"jan."</formula>
    </cfRule>
  </conditionalFormatting>
  <conditionalFormatting sqref="Y15:Z15">
    <cfRule type="cellIs" dxfId="20793" priority="8796" operator="equal">
      <formula>"jan."</formula>
    </cfRule>
  </conditionalFormatting>
  <conditionalFormatting sqref="Y15:Z15">
    <cfRule type="cellIs" dxfId="20792" priority="8795" operator="equal">
      <formula>"jan."</formula>
    </cfRule>
  </conditionalFormatting>
  <conditionalFormatting sqref="Y15:Z15">
    <cfRule type="cellIs" dxfId="20791" priority="8794" operator="equal">
      <formula>"jan."</formula>
    </cfRule>
  </conditionalFormatting>
  <conditionalFormatting sqref="Y15:Z15">
    <cfRule type="cellIs" dxfId="20790" priority="8793" operator="equal">
      <formula>"jan."</formula>
    </cfRule>
  </conditionalFormatting>
  <conditionalFormatting sqref="Y15:Z15">
    <cfRule type="cellIs" dxfId="20789" priority="8792" operator="equal">
      <formula>"jan."</formula>
    </cfRule>
  </conditionalFormatting>
  <conditionalFormatting sqref="Y15:Z15">
    <cfRule type="cellIs" dxfId="20788" priority="8791" operator="equal">
      <formula>"jan."</formula>
    </cfRule>
  </conditionalFormatting>
  <conditionalFormatting sqref="Y15:Z15">
    <cfRule type="cellIs" dxfId="20787" priority="8790" operator="equal">
      <formula>"jan."</formula>
    </cfRule>
  </conditionalFormatting>
  <conditionalFormatting sqref="Y15:Z15">
    <cfRule type="cellIs" dxfId="20786" priority="8789" operator="equal">
      <formula>"jan."</formula>
    </cfRule>
  </conditionalFormatting>
  <conditionalFormatting sqref="Y15:Z15">
    <cfRule type="cellIs" dxfId="20785" priority="8788" operator="equal">
      <formula>"jan."</formula>
    </cfRule>
  </conditionalFormatting>
  <conditionalFormatting sqref="Y15:Z15">
    <cfRule type="cellIs" dxfId="20784" priority="8787" operator="equal">
      <formula>"jan."</formula>
    </cfRule>
  </conditionalFormatting>
  <conditionalFormatting sqref="Y15:Z15">
    <cfRule type="cellIs" dxfId="20783" priority="8786" operator="equal">
      <formula>"jan."</formula>
    </cfRule>
  </conditionalFormatting>
  <conditionalFormatting sqref="Y15:Z15">
    <cfRule type="cellIs" dxfId="20782" priority="8785" operator="equal">
      <formula>"jan."</formula>
    </cfRule>
  </conditionalFormatting>
  <conditionalFormatting sqref="Y15:Z15">
    <cfRule type="cellIs" dxfId="20781" priority="8784" operator="equal">
      <formula>"jan."</formula>
    </cfRule>
  </conditionalFormatting>
  <conditionalFormatting sqref="Y15:Z15">
    <cfRule type="cellIs" dxfId="20780" priority="8783" operator="equal">
      <formula>"jan."</formula>
    </cfRule>
  </conditionalFormatting>
  <conditionalFormatting sqref="Y15:Z15">
    <cfRule type="cellIs" dxfId="20779" priority="8782" operator="equal">
      <formula>"jan."</formula>
    </cfRule>
  </conditionalFormatting>
  <conditionalFormatting sqref="Y15:Z15">
    <cfRule type="cellIs" dxfId="20778" priority="8781" operator="equal">
      <formula>"jan."</formula>
    </cfRule>
  </conditionalFormatting>
  <conditionalFormatting sqref="Y15:Z15">
    <cfRule type="cellIs" dxfId="20777" priority="8780" operator="equal">
      <formula>"jan."</formula>
    </cfRule>
  </conditionalFormatting>
  <conditionalFormatting sqref="Y15:Z15">
    <cfRule type="cellIs" dxfId="20776" priority="8779" operator="equal">
      <formula>"jan."</formula>
    </cfRule>
  </conditionalFormatting>
  <conditionalFormatting sqref="Y15:Z15">
    <cfRule type="cellIs" dxfId="20775" priority="8778" operator="equal">
      <formula>"jan."</formula>
    </cfRule>
  </conditionalFormatting>
  <conditionalFormatting sqref="Y15:Z15">
    <cfRule type="cellIs" dxfId="20774" priority="8777" operator="equal">
      <formula>"jan."</formula>
    </cfRule>
  </conditionalFormatting>
  <conditionalFormatting sqref="Y15:Z15">
    <cfRule type="cellIs" dxfId="20773" priority="8776" operator="equal">
      <formula>"jan."</formula>
    </cfRule>
  </conditionalFormatting>
  <conditionalFormatting sqref="Y15:Z15">
    <cfRule type="cellIs" dxfId="20772" priority="8775" operator="equal">
      <formula>"jan."</formula>
    </cfRule>
  </conditionalFormatting>
  <conditionalFormatting sqref="Y15:Z15">
    <cfRule type="cellIs" dxfId="20771" priority="8774" operator="equal">
      <formula>"jan."</formula>
    </cfRule>
  </conditionalFormatting>
  <conditionalFormatting sqref="Y15:Z15">
    <cfRule type="cellIs" dxfId="20770" priority="8773" operator="equal">
      <formula>"jan."</formula>
    </cfRule>
  </conditionalFormatting>
  <conditionalFormatting sqref="Y15:Z15">
    <cfRule type="cellIs" dxfId="20769" priority="8772" operator="equal">
      <formula>"jan."</formula>
    </cfRule>
  </conditionalFormatting>
  <conditionalFormatting sqref="Y15:Z15">
    <cfRule type="cellIs" dxfId="20768" priority="8771" operator="equal">
      <formula>"jan."</formula>
    </cfRule>
  </conditionalFormatting>
  <conditionalFormatting sqref="Y15:Z15">
    <cfRule type="cellIs" dxfId="20767" priority="8770" operator="equal">
      <formula>"jan."</formula>
    </cfRule>
  </conditionalFormatting>
  <conditionalFormatting sqref="Y15:Z15">
    <cfRule type="cellIs" dxfId="20766" priority="8769" operator="equal">
      <formula>"jan."</formula>
    </cfRule>
  </conditionalFormatting>
  <conditionalFormatting sqref="Y15:Z15">
    <cfRule type="cellIs" dxfId="20765" priority="8768" operator="equal">
      <formula>"jan."</formula>
    </cfRule>
  </conditionalFormatting>
  <conditionalFormatting sqref="Y15:Z15">
    <cfRule type="cellIs" dxfId="20764" priority="8767" operator="equal">
      <formula>"jan."</formula>
    </cfRule>
  </conditionalFormatting>
  <conditionalFormatting sqref="Y15:Z15">
    <cfRule type="cellIs" dxfId="20763" priority="8766" operator="equal">
      <formula>"jan."</formula>
    </cfRule>
  </conditionalFormatting>
  <conditionalFormatting sqref="Y15:Z15">
    <cfRule type="cellIs" dxfId="20762" priority="8765" operator="equal">
      <formula>"jan."</formula>
    </cfRule>
  </conditionalFormatting>
  <conditionalFormatting sqref="Y15:Z15">
    <cfRule type="cellIs" dxfId="20761" priority="8764" operator="equal">
      <formula>"jan."</formula>
    </cfRule>
  </conditionalFormatting>
  <conditionalFormatting sqref="Y15:Z15">
    <cfRule type="cellIs" dxfId="20760" priority="8763" operator="equal">
      <formula>"jan."</formula>
    </cfRule>
  </conditionalFormatting>
  <conditionalFormatting sqref="Y15:Z15">
    <cfRule type="cellIs" dxfId="20759" priority="8762" operator="equal">
      <formula>"jan."</formula>
    </cfRule>
  </conditionalFormatting>
  <conditionalFormatting sqref="Y15:Z15">
    <cfRule type="cellIs" dxfId="20758" priority="8761" operator="equal">
      <formula>"jan."</formula>
    </cfRule>
  </conditionalFormatting>
  <conditionalFormatting sqref="Y15:Z15">
    <cfRule type="cellIs" dxfId="20757" priority="8760" operator="equal">
      <formula>"jan."</formula>
    </cfRule>
  </conditionalFormatting>
  <conditionalFormatting sqref="Y15:Z15">
    <cfRule type="cellIs" dxfId="20756" priority="8759" operator="equal">
      <formula>"jan."</formula>
    </cfRule>
  </conditionalFormatting>
  <conditionalFormatting sqref="Y15:Z15">
    <cfRule type="cellIs" dxfId="20755" priority="8758" operator="equal">
      <formula>"jan."</formula>
    </cfRule>
  </conditionalFormatting>
  <conditionalFormatting sqref="Y15:Z15">
    <cfRule type="cellIs" dxfId="20754" priority="8757" operator="equal">
      <formula>"jan."</formula>
    </cfRule>
  </conditionalFormatting>
  <conditionalFormatting sqref="Y15:Z15">
    <cfRule type="cellIs" dxfId="20753" priority="8756" operator="equal">
      <formula>"jan."</formula>
    </cfRule>
  </conditionalFormatting>
  <conditionalFormatting sqref="Y15:Z15">
    <cfRule type="cellIs" dxfId="20752" priority="8755" operator="equal">
      <formula>"jan."</formula>
    </cfRule>
  </conditionalFormatting>
  <conditionalFormatting sqref="Y15:Z15">
    <cfRule type="cellIs" dxfId="20751" priority="8753" operator="equal">
      <formula>"jan."</formula>
    </cfRule>
  </conditionalFormatting>
  <conditionalFormatting sqref="Y15:Z15">
    <cfRule type="cellIs" dxfId="20750" priority="8751" operator="equal">
      <formula>"jan."</formula>
    </cfRule>
  </conditionalFormatting>
  <conditionalFormatting sqref="Y15:Z15">
    <cfRule type="cellIs" dxfId="20749" priority="8750" operator="equal">
      <formula>"jan."</formula>
    </cfRule>
  </conditionalFormatting>
  <conditionalFormatting sqref="Y15:Z15">
    <cfRule type="cellIs" dxfId="20748" priority="8749" operator="equal">
      <formula>"jan."</formula>
    </cfRule>
  </conditionalFormatting>
  <conditionalFormatting sqref="Y15:Z15">
    <cfRule type="cellIs" dxfId="20747" priority="8748" operator="equal">
      <formula>"jan."</formula>
    </cfRule>
  </conditionalFormatting>
  <conditionalFormatting sqref="Y15:Z15">
    <cfRule type="cellIs" dxfId="20746" priority="8747" operator="equal">
      <formula>"jan."</formula>
    </cfRule>
  </conditionalFormatting>
  <conditionalFormatting sqref="Y15:Z15">
    <cfRule type="cellIs" dxfId="20745" priority="8746" operator="equal">
      <formula>"jan."</formula>
    </cfRule>
  </conditionalFormatting>
  <conditionalFormatting sqref="Y15:Z15">
    <cfRule type="cellIs" dxfId="20744" priority="8745" operator="equal">
      <formula>"jan."</formula>
    </cfRule>
  </conditionalFormatting>
  <conditionalFormatting sqref="Y15:Z15">
    <cfRule type="cellIs" dxfId="20743" priority="8744" operator="equal">
      <formula>"jan."</formula>
    </cfRule>
  </conditionalFormatting>
  <conditionalFormatting sqref="Y15:Z15">
    <cfRule type="cellIs" dxfId="20742" priority="8743" operator="equal">
      <formula>"jan."</formula>
    </cfRule>
  </conditionalFormatting>
  <conditionalFormatting sqref="Y15:Z15">
    <cfRule type="cellIs" dxfId="20741" priority="8742" operator="equal">
      <formula>"jan."</formula>
    </cfRule>
  </conditionalFormatting>
  <conditionalFormatting sqref="Y15:Z15">
    <cfRule type="cellIs" dxfId="20740" priority="8741" operator="equal">
      <formula>"jan."</formula>
    </cfRule>
  </conditionalFormatting>
  <conditionalFormatting sqref="Y15:Z15">
    <cfRule type="cellIs" dxfId="20739" priority="8740" operator="equal">
      <formula>"jan."</formula>
    </cfRule>
  </conditionalFormatting>
  <conditionalFormatting sqref="Y15:Z15">
    <cfRule type="cellIs" dxfId="20738" priority="8739" operator="equal">
      <formula>"jan."</formula>
    </cfRule>
  </conditionalFormatting>
  <conditionalFormatting sqref="Y15:Z15">
    <cfRule type="cellIs" dxfId="20737" priority="8738" operator="equal">
      <formula>"jan."</formula>
    </cfRule>
  </conditionalFormatting>
  <conditionalFormatting sqref="Y15:Z15">
    <cfRule type="cellIs" dxfId="20736" priority="8737" operator="equal">
      <formula>"jan."</formula>
    </cfRule>
  </conditionalFormatting>
  <conditionalFormatting sqref="Y15:Z15">
    <cfRule type="cellIs" dxfId="20735" priority="8736" operator="equal">
      <formula>"jan."</formula>
    </cfRule>
  </conditionalFormatting>
  <conditionalFormatting sqref="Y15:Z15">
    <cfRule type="cellIs" dxfId="20734" priority="8735" operator="equal">
      <formula>"jan."</formula>
    </cfRule>
  </conditionalFormatting>
  <conditionalFormatting sqref="Y15:Z15">
    <cfRule type="cellIs" dxfId="20733" priority="8734" operator="equal">
      <formula>"jan."</formula>
    </cfRule>
  </conditionalFormatting>
  <conditionalFormatting sqref="Y15:Z15">
    <cfRule type="cellIs" dxfId="20732" priority="8733" operator="equal">
      <formula>"jan."</formula>
    </cfRule>
  </conditionalFormatting>
  <conditionalFormatting sqref="Y15:Z15">
    <cfRule type="cellIs" dxfId="20731" priority="8732" operator="equal">
      <formula>"jan."</formula>
    </cfRule>
  </conditionalFormatting>
  <conditionalFormatting sqref="Y15:Z15">
    <cfRule type="cellIs" dxfId="20730" priority="8731" operator="equal">
      <formula>"jan."</formula>
    </cfRule>
  </conditionalFormatting>
  <conditionalFormatting sqref="Y15:Z15">
    <cfRule type="cellIs" dxfId="20729" priority="8730" operator="equal">
      <formula>"jan."</formula>
    </cfRule>
  </conditionalFormatting>
  <conditionalFormatting sqref="Y15:Z15">
    <cfRule type="cellIs" dxfId="20728" priority="8729" operator="equal">
      <formula>"jan."</formula>
    </cfRule>
  </conditionalFormatting>
  <conditionalFormatting sqref="Y15:Z15">
    <cfRule type="cellIs" dxfId="20727" priority="8728" operator="equal">
      <formula>"jan."</formula>
    </cfRule>
  </conditionalFormatting>
  <conditionalFormatting sqref="Y15:Z15">
    <cfRule type="cellIs" dxfId="20726" priority="8727" operator="equal">
      <formula>"jan."</formula>
    </cfRule>
  </conditionalFormatting>
  <conditionalFormatting sqref="Y15:Z15">
    <cfRule type="cellIs" dxfId="20725" priority="8726" operator="equal">
      <formula>"jan."</formula>
    </cfRule>
  </conditionalFormatting>
  <conditionalFormatting sqref="Y15:Z15">
    <cfRule type="cellIs" dxfId="20724" priority="8725" operator="equal">
      <formula>"jan."</formula>
    </cfRule>
  </conditionalFormatting>
  <conditionalFormatting sqref="Y15:Z15">
    <cfRule type="cellIs" dxfId="20723" priority="8724" operator="equal">
      <formula>"jan."</formula>
    </cfRule>
  </conditionalFormatting>
  <conditionalFormatting sqref="Y15:Z15">
    <cfRule type="cellIs" dxfId="20722" priority="8723" operator="equal">
      <formula>"jan."</formula>
    </cfRule>
  </conditionalFormatting>
  <conditionalFormatting sqref="Y15:Z15">
    <cfRule type="cellIs" dxfId="20721" priority="8722" operator="equal">
      <formula>"jan."</formula>
    </cfRule>
  </conditionalFormatting>
  <conditionalFormatting sqref="Y15:Z15">
    <cfRule type="cellIs" dxfId="20720" priority="8721" operator="equal">
      <formula>"jan."</formula>
    </cfRule>
  </conditionalFormatting>
  <conditionalFormatting sqref="Y15:Z15">
    <cfRule type="cellIs" dxfId="20719" priority="8720" operator="equal">
      <formula>"jan."</formula>
    </cfRule>
  </conditionalFormatting>
  <conditionalFormatting sqref="Y15:Z15">
    <cfRule type="cellIs" dxfId="20718" priority="8719" operator="equal">
      <formula>"jan."</formula>
    </cfRule>
  </conditionalFormatting>
  <conditionalFormatting sqref="Y15:Z15">
    <cfRule type="cellIs" dxfId="20717" priority="8718" operator="equal">
      <formula>"jan."</formula>
    </cfRule>
  </conditionalFormatting>
  <conditionalFormatting sqref="Y15:Z15">
    <cfRule type="cellIs" dxfId="20716" priority="8717" operator="equal">
      <formula>"jan."</formula>
    </cfRule>
  </conditionalFormatting>
  <conditionalFormatting sqref="Y15:Z15">
    <cfRule type="cellIs" dxfId="20715" priority="8716" operator="equal">
      <formula>"jan."</formula>
    </cfRule>
  </conditionalFormatting>
  <conditionalFormatting sqref="Y15:Z15">
    <cfRule type="cellIs" dxfId="20714" priority="8715" operator="equal">
      <formula>"jan."</formula>
    </cfRule>
  </conditionalFormatting>
  <conditionalFormatting sqref="Y15:Z15">
    <cfRule type="cellIs" dxfId="20713" priority="8714" operator="equal">
      <formula>"jan."</formula>
    </cfRule>
  </conditionalFormatting>
  <conditionalFormatting sqref="Y15:Z15">
    <cfRule type="cellIs" dxfId="20712" priority="8713" operator="equal">
      <formula>"jan."</formula>
    </cfRule>
  </conditionalFormatting>
  <conditionalFormatting sqref="Y15:Z15">
    <cfRule type="cellIs" dxfId="20711" priority="8712" operator="equal">
      <formula>"jan."</formula>
    </cfRule>
  </conditionalFormatting>
  <conditionalFormatting sqref="Y15:Z15">
    <cfRule type="cellIs" dxfId="20710" priority="8711" operator="equal">
      <formula>"jan."</formula>
    </cfRule>
  </conditionalFormatting>
  <conditionalFormatting sqref="Y15:Z15">
    <cfRule type="cellIs" dxfId="20709" priority="8710" operator="equal">
      <formula>"jan."</formula>
    </cfRule>
  </conditionalFormatting>
  <conditionalFormatting sqref="Y15:Z15">
    <cfRule type="cellIs" dxfId="20708" priority="8709" operator="equal">
      <formula>"jan."</formula>
    </cfRule>
  </conditionalFormatting>
  <conditionalFormatting sqref="Y15:Z15">
    <cfRule type="cellIs" dxfId="20707" priority="8708" operator="equal">
      <formula>"jan."</formula>
    </cfRule>
  </conditionalFormatting>
  <conditionalFormatting sqref="Y15:Z15">
    <cfRule type="cellIs" dxfId="20706" priority="8707" operator="equal">
      <formula>"jan."</formula>
    </cfRule>
  </conditionalFormatting>
  <conditionalFormatting sqref="Y15:Z15">
    <cfRule type="cellIs" dxfId="20705" priority="8706" operator="equal">
      <formula>"jan."</formula>
    </cfRule>
  </conditionalFormatting>
  <conditionalFormatting sqref="Y15:Z15">
    <cfRule type="cellIs" dxfId="20704" priority="8705" operator="equal">
      <formula>"jan."</formula>
    </cfRule>
  </conditionalFormatting>
  <conditionalFormatting sqref="Y15:Z15">
    <cfRule type="cellIs" dxfId="20703" priority="8704" operator="equal">
      <formula>"jan."</formula>
    </cfRule>
  </conditionalFormatting>
  <conditionalFormatting sqref="Y15:Z15">
    <cfRule type="cellIs" dxfId="20702" priority="8703" operator="equal">
      <formula>"jan."</formula>
    </cfRule>
  </conditionalFormatting>
  <conditionalFormatting sqref="Y15:Z15">
    <cfRule type="cellIs" dxfId="20701" priority="8702" operator="equal">
      <formula>"jan."</formula>
    </cfRule>
  </conditionalFormatting>
  <conditionalFormatting sqref="Y15:Z15">
    <cfRule type="cellIs" dxfId="20700" priority="8701" operator="equal">
      <formula>"jan."</formula>
    </cfRule>
  </conditionalFormatting>
  <conditionalFormatting sqref="Y15:Z15">
    <cfRule type="cellIs" dxfId="20699" priority="8700" operator="equal">
      <formula>"jan."</formula>
    </cfRule>
  </conditionalFormatting>
  <conditionalFormatting sqref="Y15:Z15">
    <cfRule type="cellIs" dxfId="20698" priority="8699" operator="equal">
      <formula>"jan."</formula>
    </cfRule>
  </conditionalFormatting>
  <conditionalFormatting sqref="Y15:Z15">
    <cfRule type="cellIs" dxfId="20697" priority="8698" operator="equal">
      <formula>"jan."</formula>
    </cfRule>
  </conditionalFormatting>
  <conditionalFormatting sqref="Y15:Z15">
    <cfRule type="cellIs" dxfId="20696" priority="8697" operator="equal">
      <formula>"jan."</formula>
    </cfRule>
  </conditionalFormatting>
  <conditionalFormatting sqref="Y15:Z15">
    <cfRule type="cellIs" dxfId="20695" priority="8696" operator="equal">
      <formula>"jan."</formula>
    </cfRule>
  </conditionalFormatting>
  <conditionalFormatting sqref="Y15:Z15">
    <cfRule type="cellIs" dxfId="20694" priority="8694" operator="equal">
      <formula>"jan."</formula>
    </cfRule>
  </conditionalFormatting>
  <conditionalFormatting sqref="Y15:Z15">
    <cfRule type="cellIs" dxfId="20693" priority="8693" operator="equal">
      <formula>"jan."</formula>
    </cfRule>
  </conditionalFormatting>
  <conditionalFormatting sqref="Y15:Z15">
    <cfRule type="cellIs" dxfId="20692" priority="8692" operator="equal">
      <formula>"jan."</formula>
    </cfRule>
  </conditionalFormatting>
  <conditionalFormatting sqref="Y15:Z15">
    <cfRule type="cellIs" dxfId="20691" priority="8691" operator="equal">
      <formula>"jan."</formula>
    </cfRule>
  </conditionalFormatting>
  <conditionalFormatting sqref="Y15:Z15">
    <cfRule type="cellIs" dxfId="20690" priority="8690" operator="equal">
      <formula>"jan."</formula>
    </cfRule>
  </conditionalFormatting>
  <conditionalFormatting sqref="Y15:Z15">
    <cfRule type="cellIs" dxfId="20689" priority="8689" operator="equal">
      <formula>"jan."</formula>
    </cfRule>
  </conditionalFormatting>
  <conditionalFormatting sqref="Y15:Z15">
    <cfRule type="cellIs" dxfId="20688" priority="8688" operator="equal">
      <formula>"jan."</formula>
    </cfRule>
  </conditionalFormatting>
  <conditionalFormatting sqref="Y15:Z15">
    <cfRule type="cellIs" dxfId="20687" priority="8687" operator="equal">
      <formula>"jan."</formula>
    </cfRule>
  </conditionalFormatting>
  <conditionalFormatting sqref="Y15:Z15">
    <cfRule type="cellIs" dxfId="20686" priority="8686" operator="equal">
      <formula>"jan."</formula>
    </cfRule>
  </conditionalFormatting>
  <conditionalFormatting sqref="Y15:Z15">
    <cfRule type="cellIs" dxfId="20685" priority="8685" operator="equal">
      <formula>"jan."</formula>
    </cfRule>
  </conditionalFormatting>
  <conditionalFormatting sqref="Y15:Z15">
    <cfRule type="cellIs" dxfId="20684" priority="8684" operator="equal">
      <formula>"jan."</formula>
    </cfRule>
  </conditionalFormatting>
  <conditionalFormatting sqref="Y15:Z15">
    <cfRule type="cellIs" dxfId="20683" priority="8683" operator="equal">
      <formula>"jan."</formula>
    </cfRule>
  </conditionalFormatting>
  <conditionalFormatting sqref="Y15:Z15">
    <cfRule type="cellIs" dxfId="20682" priority="8682" operator="equal">
      <formula>"jan."</formula>
    </cfRule>
  </conditionalFormatting>
  <conditionalFormatting sqref="Y15:Z15">
    <cfRule type="cellIs" dxfId="20681" priority="8681" operator="equal">
      <formula>"jan."</formula>
    </cfRule>
  </conditionalFormatting>
  <conditionalFormatting sqref="Y15:Z15">
    <cfRule type="cellIs" dxfId="20680" priority="8680" operator="equal">
      <formula>"jan."</formula>
    </cfRule>
  </conditionalFormatting>
  <conditionalFormatting sqref="Y15:Z15">
    <cfRule type="cellIs" dxfId="20679" priority="8679" operator="equal">
      <formula>"jan."</formula>
    </cfRule>
  </conditionalFormatting>
  <conditionalFormatting sqref="Y15:Z15">
    <cfRule type="cellIs" dxfId="20678" priority="8678" operator="equal">
      <formula>"jan."</formula>
    </cfRule>
  </conditionalFormatting>
  <conditionalFormatting sqref="Y15:Z15">
    <cfRule type="cellIs" dxfId="20677" priority="8677" operator="equal">
      <formula>"jan."</formula>
    </cfRule>
  </conditionalFormatting>
  <conditionalFormatting sqref="Y15:Z15">
    <cfRule type="cellIs" dxfId="20676" priority="8676" operator="equal">
      <formula>"jan."</formula>
    </cfRule>
  </conditionalFormatting>
  <conditionalFormatting sqref="Y15:Z15">
    <cfRule type="cellIs" dxfId="20675" priority="8675" operator="equal">
      <formula>"jan."</formula>
    </cfRule>
  </conditionalFormatting>
  <conditionalFormatting sqref="Y15:Z15">
    <cfRule type="cellIs" dxfId="20674" priority="8674" operator="equal">
      <formula>"jan."</formula>
    </cfRule>
  </conditionalFormatting>
  <conditionalFormatting sqref="Y15:Z15">
    <cfRule type="cellIs" dxfId="20673" priority="8673" operator="equal">
      <formula>"jan."</formula>
    </cfRule>
  </conditionalFormatting>
  <conditionalFormatting sqref="Y15:Z15">
    <cfRule type="cellIs" dxfId="20672" priority="8672" operator="equal">
      <formula>"jan."</formula>
    </cfRule>
  </conditionalFormatting>
  <conditionalFormatting sqref="Y15:Z15">
    <cfRule type="cellIs" dxfId="20671" priority="8671" operator="equal">
      <formula>"jan."</formula>
    </cfRule>
  </conditionalFormatting>
  <conditionalFormatting sqref="Y15:Z15">
    <cfRule type="cellIs" dxfId="20670" priority="8669" operator="equal">
      <formula>"jan."</formula>
    </cfRule>
  </conditionalFormatting>
  <conditionalFormatting sqref="Y15:Z15">
    <cfRule type="cellIs" dxfId="20669" priority="8668" operator="equal">
      <formula>"jan."</formula>
    </cfRule>
  </conditionalFormatting>
  <conditionalFormatting sqref="Y15:Z15">
    <cfRule type="cellIs" dxfId="20668" priority="8667" operator="equal">
      <formula>"jan."</formula>
    </cfRule>
  </conditionalFormatting>
  <conditionalFormatting sqref="Y15:Z15">
    <cfRule type="cellIs" dxfId="20667" priority="8666" operator="equal">
      <formula>"jan."</formula>
    </cfRule>
  </conditionalFormatting>
  <conditionalFormatting sqref="Y15:Z15">
    <cfRule type="cellIs" dxfId="20666" priority="8665" operator="equal">
      <formula>"jan."</formula>
    </cfRule>
  </conditionalFormatting>
  <conditionalFormatting sqref="Y15:Z15">
    <cfRule type="cellIs" dxfId="20665" priority="8664" operator="equal">
      <formula>"jan."</formula>
    </cfRule>
  </conditionalFormatting>
  <conditionalFormatting sqref="Y15:Z15">
    <cfRule type="cellIs" dxfId="20664" priority="8663" operator="equal">
      <formula>"jan."</formula>
    </cfRule>
  </conditionalFormatting>
  <conditionalFormatting sqref="Y15:Z15">
    <cfRule type="cellIs" dxfId="20663" priority="8662" operator="equal">
      <formula>"jan."</formula>
    </cfRule>
  </conditionalFormatting>
  <conditionalFormatting sqref="Y15:Z15">
    <cfRule type="cellIs" dxfId="20662" priority="8661" operator="equal">
      <formula>"jan."</formula>
    </cfRule>
  </conditionalFormatting>
  <conditionalFormatting sqref="Y15:Z15">
    <cfRule type="cellIs" dxfId="20661" priority="8659" operator="equal">
      <formula>"jan."</formula>
    </cfRule>
  </conditionalFormatting>
  <conditionalFormatting sqref="Y15:Z15">
    <cfRule type="cellIs" dxfId="20660" priority="8658" operator="equal">
      <formula>"jan."</formula>
    </cfRule>
  </conditionalFormatting>
  <conditionalFormatting sqref="Y15:Z15">
    <cfRule type="cellIs" dxfId="20659" priority="8657" operator="equal">
      <formula>"jan."</formula>
    </cfRule>
  </conditionalFormatting>
  <conditionalFormatting sqref="Y15:Z15">
    <cfRule type="cellIs" dxfId="20658" priority="8656" operator="equal">
      <formula>"jan."</formula>
    </cfRule>
  </conditionalFormatting>
  <conditionalFormatting sqref="Y15:Z15">
    <cfRule type="cellIs" dxfId="20657" priority="8655" operator="equal">
      <formula>"jan."</formula>
    </cfRule>
  </conditionalFormatting>
  <conditionalFormatting sqref="Y15:Z15">
    <cfRule type="cellIs" dxfId="20656" priority="8654" operator="equal">
      <formula>"jan."</formula>
    </cfRule>
  </conditionalFormatting>
  <conditionalFormatting sqref="Y15:Z15">
    <cfRule type="cellIs" dxfId="20655" priority="8653" operator="equal">
      <formula>"jan."</formula>
    </cfRule>
  </conditionalFormatting>
  <conditionalFormatting sqref="Y15:Z15">
    <cfRule type="cellIs" dxfId="20654" priority="8652" operator="equal">
      <formula>"jan."</formula>
    </cfRule>
  </conditionalFormatting>
  <conditionalFormatting sqref="Y15:Z15">
    <cfRule type="cellIs" dxfId="20653" priority="8651" operator="equal">
      <formula>"jan."</formula>
    </cfRule>
  </conditionalFormatting>
  <conditionalFormatting sqref="Y15:Z15">
    <cfRule type="cellIs" dxfId="20652" priority="8650" operator="equal">
      <formula>"jan."</formula>
    </cfRule>
  </conditionalFormatting>
  <conditionalFormatting sqref="Y15:Z15">
    <cfRule type="cellIs" dxfId="20651" priority="8649" operator="equal">
      <formula>"jan."</formula>
    </cfRule>
  </conditionalFormatting>
  <conditionalFormatting sqref="Y15:Z15">
    <cfRule type="cellIs" dxfId="20650" priority="8648" operator="equal">
      <formula>"jan."</formula>
    </cfRule>
  </conditionalFormatting>
  <conditionalFormatting sqref="Y15:Z15">
    <cfRule type="cellIs" dxfId="20649" priority="8647" operator="equal">
      <formula>"jan."</formula>
    </cfRule>
  </conditionalFormatting>
  <conditionalFormatting sqref="Y15:Z15">
    <cfRule type="cellIs" dxfId="20648" priority="8646" operator="equal">
      <formula>"jan."</formula>
    </cfRule>
  </conditionalFormatting>
  <conditionalFormatting sqref="Y15:Z15">
    <cfRule type="cellIs" dxfId="20647" priority="8645" operator="equal">
      <formula>"jan."</formula>
    </cfRule>
  </conditionalFormatting>
  <conditionalFormatting sqref="Y15:Z15">
    <cfRule type="cellIs" dxfId="20646" priority="8644" operator="equal">
      <formula>"jan."</formula>
    </cfRule>
  </conditionalFormatting>
  <conditionalFormatting sqref="Y15:Z15">
    <cfRule type="cellIs" dxfId="20645" priority="8643" operator="equal">
      <formula>"jan."</formula>
    </cfRule>
  </conditionalFormatting>
  <conditionalFormatting sqref="Y15:Z15">
    <cfRule type="cellIs" dxfId="20644" priority="8642" operator="equal">
      <formula>"jan."</formula>
    </cfRule>
  </conditionalFormatting>
  <conditionalFormatting sqref="Y15:Z15">
    <cfRule type="cellIs" dxfId="20643" priority="8641" operator="equal">
      <formula>"jan."</formula>
    </cfRule>
  </conditionalFormatting>
  <conditionalFormatting sqref="Y15:Z15">
    <cfRule type="cellIs" dxfId="20642" priority="8640" operator="equal">
      <formula>"jan."</formula>
    </cfRule>
  </conditionalFormatting>
  <conditionalFormatting sqref="Y15:Z15">
    <cfRule type="cellIs" dxfId="20641" priority="8638" operator="equal">
      <formula>"jan."</formula>
    </cfRule>
  </conditionalFormatting>
  <conditionalFormatting sqref="Y15:Z15">
    <cfRule type="cellIs" dxfId="20640" priority="8637" operator="equal">
      <formula>"jan."</formula>
    </cfRule>
  </conditionalFormatting>
  <conditionalFormatting sqref="Y15:Z15">
    <cfRule type="cellIs" dxfId="20639" priority="8635" operator="equal">
      <formula>"jan."</formula>
    </cfRule>
  </conditionalFormatting>
  <conditionalFormatting sqref="Y15:Z15">
    <cfRule type="cellIs" dxfId="20638" priority="8634" operator="equal">
      <formula>"jan."</formula>
    </cfRule>
  </conditionalFormatting>
  <conditionalFormatting sqref="Y15:Z15">
    <cfRule type="cellIs" dxfId="20637" priority="8633" operator="equal">
      <formula>"jan."</formula>
    </cfRule>
  </conditionalFormatting>
  <conditionalFormatting sqref="Y15:Z15">
    <cfRule type="cellIs" dxfId="20636" priority="8631" operator="equal">
      <formula>"jan."</formula>
    </cfRule>
  </conditionalFormatting>
  <conditionalFormatting sqref="Y15:Z15">
    <cfRule type="cellIs" dxfId="20635" priority="8621" operator="equal">
      <formula>"jan."</formula>
    </cfRule>
  </conditionalFormatting>
  <conditionalFormatting sqref="Y15:Z15">
    <cfRule type="cellIs" dxfId="20634" priority="8620" operator="equal">
      <formula>"jan."</formula>
    </cfRule>
  </conditionalFormatting>
  <conditionalFormatting sqref="Y15:Z15">
    <cfRule type="cellIs" dxfId="20633" priority="8619" operator="equal">
      <formula>"jan."</formula>
    </cfRule>
  </conditionalFormatting>
  <conditionalFormatting sqref="Y15:Z15">
    <cfRule type="cellIs" dxfId="20632" priority="8618" operator="equal">
      <formula>"jan."</formula>
    </cfRule>
  </conditionalFormatting>
  <conditionalFormatting sqref="Y15:Z15">
    <cfRule type="cellIs" dxfId="20631" priority="8617" operator="equal">
      <formula>"jan."</formula>
    </cfRule>
  </conditionalFormatting>
  <conditionalFormatting sqref="Y15:Z15">
    <cfRule type="cellIs" dxfId="20630" priority="8616" operator="equal">
      <formula>"jan."</formula>
    </cfRule>
  </conditionalFormatting>
  <conditionalFormatting sqref="Y15:Z15">
    <cfRule type="cellIs" dxfId="20629" priority="8615" operator="equal">
      <formula>"jan."</formula>
    </cfRule>
  </conditionalFormatting>
  <conditionalFormatting sqref="Y15:Z15">
    <cfRule type="cellIs" dxfId="20628" priority="8614" operator="equal">
      <formula>"jan."</formula>
    </cfRule>
  </conditionalFormatting>
  <conditionalFormatting sqref="Y15:Z15">
    <cfRule type="cellIs" dxfId="20627" priority="8613" operator="equal">
      <formula>"jan."</formula>
    </cfRule>
  </conditionalFormatting>
  <conditionalFormatting sqref="Y15:Z15">
    <cfRule type="cellIs" dxfId="20626" priority="8612" operator="equal">
      <formula>"jan."</formula>
    </cfRule>
  </conditionalFormatting>
  <conditionalFormatting sqref="Y15:Z15">
    <cfRule type="cellIs" dxfId="20625" priority="8611" operator="equal">
      <formula>"jan."</formula>
    </cfRule>
  </conditionalFormatting>
  <conditionalFormatting sqref="Y15:Z15">
    <cfRule type="cellIs" dxfId="20624" priority="8610" operator="equal">
      <formula>"jan."</formula>
    </cfRule>
  </conditionalFormatting>
  <conditionalFormatting sqref="Y15:Z15">
    <cfRule type="cellIs" dxfId="20623" priority="8609" operator="equal">
      <formula>"jan."</formula>
    </cfRule>
  </conditionalFormatting>
  <conditionalFormatting sqref="Y15:Z15">
    <cfRule type="cellIs" dxfId="20622" priority="8608" operator="equal">
      <formula>"jan."</formula>
    </cfRule>
  </conditionalFormatting>
  <conditionalFormatting sqref="Y15:Z15">
    <cfRule type="cellIs" dxfId="20621" priority="8607" operator="equal">
      <formula>"jan."</formula>
    </cfRule>
  </conditionalFormatting>
  <conditionalFormatting sqref="Y15:Z15">
    <cfRule type="cellIs" dxfId="20620" priority="8606" operator="equal">
      <formula>"jan."</formula>
    </cfRule>
  </conditionalFormatting>
  <conditionalFormatting sqref="Y15:Z15">
    <cfRule type="cellIs" dxfId="20619" priority="8605" operator="equal">
      <formula>"jan."</formula>
    </cfRule>
  </conditionalFormatting>
  <conditionalFormatting sqref="Y15:Z15">
    <cfRule type="cellIs" dxfId="20618" priority="8604" operator="equal">
      <formula>"jan."</formula>
    </cfRule>
  </conditionalFormatting>
  <conditionalFormatting sqref="Y15:Z15">
    <cfRule type="cellIs" dxfId="20617" priority="8603" operator="equal">
      <formula>"jan."</formula>
    </cfRule>
  </conditionalFormatting>
  <conditionalFormatting sqref="Y15:Z15">
    <cfRule type="cellIs" dxfId="20616" priority="8602" operator="equal">
      <formula>"jan."</formula>
    </cfRule>
  </conditionalFormatting>
  <conditionalFormatting sqref="Y15:Z15">
    <cfRule type="cellIs" dxfId="20615" priority="8601" operator="equal">
      <formula>"jan."</formula>
    </cfRule>
  </conditionalFormatting>
  <conditionalFormatting sqref="Y15:Z15">
    <cfRule type="cellIs" dxfId="20614" priority="8600" operator="equal">
      <formula>"jan."</formula>
    </cfRule>
  </conditionalFormatting>
  <conditionalFormatting sqref="Y15:Z15">
    <cfRule type="cellIs" dxfId="20613" priority="8599" operator="equal">
      <formula>"jan."</formula>
    </cfRule>
  </conditionalFormatting>
  <conditionalFormatting sqref="Y15:Z15">
    <cfRule type="cellIs" dxfId="20612" priority="8598" operator="equal">
      <formula>"jan."</formula>
    </cfRule>
  </conditionalFormatting>
  <conditionalFormatting sqref="Y15:Z15">
    <cfRule type="cellIs" dxfId="20611" priority="8597" operator="equal">
      <formula>"jan."</formula>
    </cfRule>
  </conditionalFormatting>
  <conditionalFormatting sqref="Y15:Z15">
    <cfRule type="cellIs" dxfId="20610" priority="8596" operator="equal">
      <formula>"jan."</formula>
    </cfRule>
  </conditionalFormatting>
  <conditionalFormatting sqref="Y15:Z15">
    <cfRule type="cellIs" dxfId="20609" priority="8595" operator="equal">
      <formula>"jan."</formula>
    </cfRule>
  </conditionalFormatting>
  <conditionalFormatting sqref="Y15:Z15">
    <cfRule type="cellIs" dxfId="20608" priority="8594" operator="equal">
      <formula>"jan."</formula>
    </cfRule>
  </conditionalFormatting>
  <conditionalFormatting sqref="Y15:Z15">
    <cfRule type="cellIs" dxfId="20607" priority="8593" operator="equal">
      <formula>"jan."</formula>
    </cfRule>
  </conditionalFormatting>
  <conditionalFormatting sqref="Y15:Z15">
    <cfRule type="cellIs" dxfId="20606" priority="8592" operator="equal">
      <formula>"jan."</formula>
    </cfRule>
  </conditionalFormatting>
  <conditionalFormatting sqref="Y15:Z15">
    <cfRule type="cellIs" dxfId="20605" priority="8591" operator="equal">
      <formula>"jan."</formula>
    </cfRule>
  </conditionalFormatting>
  <conditionalFormatting sqref="Y15:Z15">
    <cfRule type="cellIs" dxfId="20604" priority="8590" operator="equal">
      <formula>"jan."</formula>
    </cfRule>
  </conditionalFormatting>
  <conditionalFormatting sqref="Y15:Z15">
    <cfRule type="cellIs" dxfId="20603" priority="8589" operator="equal">
      <formula>"jan."</formula>
    </cfRule>
  </conditionalFormatting>
  <conditionalFormatting sqref="Y15:Z15">
    <cfRule type="cellIs" dxfId="20602" priority="8588" operator="equal">
      <formula>"jan."</formula>
    </cfRule>
  </conditionalFormatting>
  <conditionalFormatting sqref="Y15:Z15">
    <cfRule type="cellIs" dxfId="20601" priority="8587" operator="equal">
      <formula>"jan."</formula>
    </cfRule>
  </conditionalFormatting>
  <conditionalFormatting sqref="Y15:Z15">
    <cfRule type="cellIs" dxfId="20600" priority="8586" operator="equal">
      <formula>"jan."</formula>
    </cfRule>
  </conditionalFormatting>
  <conditionalFormatting sqref="Y15:Z15">
    <cfRule type="cellIs" dxfId="20599" priority="8585" operator="equal">
      <formula>"jan."</formula>
    </cfRule>
  </conditionalFormatting>
  <conditionalFormatting sqref="Y15:Z15">
    <cfRule type="cellIs" dxfId="20598" priority="8584" operator="equal">
      <formula>"jan."</formula>
    </cfRule>
  </conditionalFormatting>
  <conditionalFormatting sqref="Y15:Z15">
    <cfRule type="cellIs" dxfId="20597" priority="8583" operator="equal">
      <formula>"jan."</formula>
    </cfRule>
  </conditionalFormatting>
  <conditionalFormatting sqref="Y15:Z15">
    <cfRule type="cellIs" dxfId="20596" priority="8582" operator="equal">
      <formula>"jan."</formula>
    </cfRule>
  </conditionalFormatting>
  <conditionalFormatting sqref="Y15:Z15">
    <cfRule type="cellIs" dxfId="20595" priority="8581" operator="equal">
      <formula>"jan."</formula>
    </cfRule>
  </conditionalFormatting>
  <conditionalFormatting sqref="Y15:Z15">
    <cfRule type="cellIs" dxfId="20594" priority="8580" operator="equal">
      <formula>"jan."</formula>
    </cfRule>
  </conditionalFormatting>
  <conditionalFormatting sqref="Y15:Z15">
    <cfRule type="cellIs" dxfId="20593" priority="8579" operator="equal">
      <formula>"jan."</formula>
    </cfRule>
  </conditionalFormatting>
  <conditionalFormatting sqref="Y15:Z15">
    <cfRule type="cellIs" dxfId="20592" priority="8578" operator="equal">
      <formula>"jan."</formula>
    </cfRule>
  </conditionalFormatting>
  <conditionalFormatting sqref="Y15:Z15">
    <cfRule type="cellIs" dxfId="20591" priority="8576" operator="equal">
      <formula>"jan."</formula>
    </cfRule>
  </conditionalFormatting>
  <conditionalFormatting sqref="Y15:Z15">
    <cfRule type="cellIs" dxfId="20590" priority="8575" operator="equal">
      <formula>"jan."</formula>
    </cfRule>
  </conditionalFormatting>
  <conditionalFormatting sqref="Y15:Z15">
    <cfRule type="cellIs" dxfId="20589" priority="8574" operator="equal">
      <formula>"jan."</formula>
    </cfRule>
  </conditionalFormatting>
  <conditionalFormatting sqref="Y15:Z15">
    <cfRule type="cellIs" dxfId="20588" priority="8572" operator="equal">
      <formula>"jan."</formula>
    </cfRule>
  </conditionalFormatting>
  <conditionalFormatting sqref="Y15:Z15">
    <cfRule type="cellIs" dxfId="20587" priority="8571" operator="equal">
      <formula>"jan."</formula>
    </cfRule>
  </conditionalFormatting>
  <conditionalFormatting sqref="Y15:Z15">
    <cfRule type="cellIs" dxfId="20586" priority="8570" operator="equal">
      <formula>"jan."</formula>
    </cfRule>
  </conditionalFormatting>
  <conditionalFormatting sqref="Y15:Z15">
    <cfRule type="cellIs" dxfId="20585" priority="8569" operator="equal">
      <formula>"jan."</formula>
    </cfRule>
  </conditionalFormatting>
  <conditionalFormatting sqref="Y15:Z15">
    <cfRule type="cellIs" dxfId="20584" priority="8567" operator="equal">
      <formula>"jan."</formula>
    </cfRule>
  </conditionalFormatting>
  <conditionalFormatting sqref="Y15:Z15">
    <cfRule type="cellIs" dxfId="20583" priority="8566" operator="equal">
      <formula>"jan."</formula>
    </cfRule>
  </conditionalFormatting>
  <conditionalFormatting sqref="Y15:Z15">
    <cfRule type="cellIs" dxfId="20582" priority="8565" operator="equal">
      <formula>"jan."</formula>
    </cfRule>
  </conditionalFormatting>
  <conditionalFormatting sqref="Y15:Z15">
    <cfRule type="cellIs" dxfId="20581" priority="8563" operator="equal">
      <formula>"jan."</formula>
    </cfRule>
  </conditionalFormatting>
  <conditionalFormatting sqref="Y15:Z15">
    <cfRule type="cellIs" dxfId="20580" priority="8562" operator="equal">
      <formula>"jan."</formula>
    </cfRule>
  </conditionalFormatting>
  <conditionalFormatting sqref="Y15:Z15">
    <cfRule type="cellIs" dxfId="20579" priority="8560" operator="equal">
      <formula>"jan."</formula>
    </cfRule>
  </conditionalFormatting>
  <conditionalFormatting sqref="Y15:Z15">
    <cfRule type="cellIs" dxfId="20578" priority="8559" operator="equal">
      <formula>"jan."</formula>
    </cfRule>
  </conditionalFormatting>
  <conditionalFormatting sqref="Y15:Z15">
    <cfRule type="cellIs" dxfId="20577" priority="8558" operator="equal">
      <formula>"jan."</formula>
    </cfRule>
  </conditionalFormatting>
  <conditionalFormatting sqref="Y15:Z15">
    <cfRule type="cellIs" dxfId="20576" priority="8556" operator="equal">
      <formula>"jan."</formula>
    </cfRule>
  </conditionalFormatting>
  <conditionalFormatting sqref="Y15:Z15">
    <cfRule type="cellIs" dxfId="20575" priority="8555" operator="equal">
      <formula>"jan."</formula>
    </cfRule>
  </conditionalFormatting>
  <conditionalFormatting sqref="Y15:Z15">
    <cfRule type="cellIs" dxfId="20574" priority="8554" operator="equal">
      <formula>"jan."</formula>
    </cfRule>
  </conditionalFormatting>
  <conditionalFormatting sqref="Y15:Z15">
    <cfRule type="cellIs" dxfId="20573" priority="8553" operator="equal">
      <formula>"jan."</formula>
    </cfRule>
  </conditionalFormatting>
  <conditionalFormatting sqref="Y15:Z15">
    <cfRule type="cellIs" dxfId="20572" priority="8552" operator="equal">
      <formula>"jan."</formula>
    </cfRule>
  </conditionalFormatting>
  <conditionalFormatting sqref="Y15:Z15">
    <cfRule type="cellIs" dxfId="20571" priority="8551" operator="equal">
      <formula>"jan."</formula>
    </cfRule>
  </conditionalFormatting>
  <conditionalFormatting sqref="Y15:Z15">
    <cfRule type="cellIs" dxfId="20570" priority="8550" operator="equal">
      <formula>"jan."</formula>
    </cfRule>
  </conditionalFormatting>
  <conditionalFormatting sqref="Y15:Z15">
    <cfRule type="cellIs" dxfId="20569" priority="8549" operator="equal">
      <formula>"jan."</formula>
    </cfRule>
  </conditionalFormatting>
  <conditionalFormatting sqref="Y15:Z15">
    <cfRule type="cellIs" dxfId="20568" priority="8548" operator="equal">
      <formula>"jan."</formula>
    </cfRule>
  </conditionalFormatting>
  <conditionalFormatting sqref="Y15:Z15">
    <cfRule type="cellIs" dxfId="20567" priority="8547" operator="equal">
      <formula>"jan."</formula>
    </cfRule>
  </conditionalFormatting>
  <conditionalFormatting sqref="Y15:Z15">
    <cfRule type="cellIs" dxfId="20566" priority="8546" operator="equal">
      <formula>"jan."</formula>
    </cfRule>
  </conditionalFormatting>
  <conditionalFormatting sqref="Y15:Z15">
    <cfRule type="cellIs" dxfId="20565" priority="8545" operator="equal">
      <formula>"jan."</formula>
    </cfRule>
  </conditionalFormatting>
  <conditionalFormatting sqref="Y15:Z15">
    <cfRule type="cellIs" dxfId="20564" priority="8544" operator="equal">
      <formula>"jan."</formula>
    </cfRule>
  </conditionalFormatting>
  <conditionalFormatting sqref="Y15:Z15">
    <cfRule type="cellIs" dxfId="20563" priority="8543" operator="equal">
      <formula>"jan."</formula>
    </cfRule>
  </conditionalFormatting>
  <conditionalFormatting sqref="Y15:Z15">
    <cfRule type="cellIs" dxfId="20562" priority="8542" operator="equal">
      <formula>"jan."</formula>
    </cfRule>
  </conditionalFormatting>
  <conditionalFormatting sqref="Y15:Z15">
    <cfRule type="cellIs" dxfId="20561" priority="8540" operator="equal">
      <formula>"jan."</formula>
    </cfRule>
  </conditionalFormatting>
  <conditionalFormatting sqref="Y15:Z15">
    <cfRule type="cellIs" dxfId="20560" priority="8539" operator="equal">
      <formula>"jan."</formula>
    </cfRule>
  </conditionalFormatting>
  <conditionalFormatting sqref="Y15:Z15">
    <cfRule type="cellIs" dxfId="20559" priority="8538" operator="equal">
      <formula>"jan."</formula>
    </cfRule>
  </conditionalFormatting>
  <conditionalFormatting sqref="Y15:Z15">
    <cfRule type="cellIs" dxfId="20558" priority="8537" operator="equal">
      <formula>"jan."</formula>
    </cfRule>
  </conditionalFormatting>
  <conditionalFormatting sqref="Y15:Z15">
    <cfRule type="cellIs" dxfId="20557" priority="8536" operator="equal">
      <formula>"jan."</formula>
    </cfRule>
  </conditionalFormatting>
  <conditionalFormatting sqref="Y15:Z15">
    <cfRule type="cellIs" dxfId="20556" priority="8535" operator="equal">
      <formula>"jan."</formula>
    </cfRule>
  </conditionalFormatting>
  <conditionalFormatting sqref="Y15:Z15">
    <cfRule type="cellIs" dxfId="20555" priority="8534" operator="equal">
      <formula>"jan."</formula>
    </cfRule>
  </conditionalFormatting>
  <conditionalFormatting sqref="Y15:Z15">
    <cfRule type="cellIs" dxfId="20554" priority="8533" operator="equal">
      <formula>"jan."</formula>
    </cfRule>
  </conditionalFormatting>
  <conditionalFormatting sqref="Y15:Z15">
    <cfRule type="cellIs" dxfId="20553" priority="8532" operator="equal">
      <formula>"jan."</formula>
    </cfRule>
  </conditionalFormatting>
  <conditionalFormatting sqref="Y15:Z15">
    <cfRule type="cellIs" dxfId="20552" priority="8531" operator="equal">
      <formula>"jan."</formula>
    </cfRule>
  </conditionalFormatting>
  <conditionalFormatting sqref="Y15:Z15">
    <cfRule type="cellIs" dxfId="20551" priority="8530" operator="equal">
      <formula>"jan."</formula>
    </cfRule>
  </conditionalFormatting>
  <conditionalFormatting sqref="Y15:Z15">
    <cfRule type="cellIs" dxfId="20550" priority="8529" operator="equal">
      <formula>"jan."</formula>
    </cfRule>
  </conditionalFormatting>
  <conditionalFormatting sqref="Y15:Z15">
    <cfRule type="cellIs" dxfId="20549" priority="8528" operator="equal">
      <formula>"jan."</formula>
    </cfRule>
  </conditionalFormatting>
  <conditionalFormatting sqref="Y15:Z15">
    <cfRule type="cellIs" dxfId="20548" priority="8527" operator="equal">
      <formula>"jan."</formula>
    </cfRule>
  </conditionalFormatting>
  <conditionalFormatting sqref="Y15:Z15">
    <cfRule type="cellIs" dxfId="20547" priority="8526" operator="equal">
      <formula>"jan."</formula>
    </cfRule>
  </conditionalFormatting>
  <conditionalFormatting sqref="Y15:Z15">
    <cfRule type="cellIs" dxfId="20546" priority="8525" operator="equal">
      <formula>"jan."</formula>
    </cfRule>
  </conditionalFormatting>
  <conditionalFormatting sqref="Y15:Z15">
    <cfRule type="cellIs" dxfId="20545" priority="8524" operator="equal">
      <formula>"jan."</formula>
    </cfRule>
  </conditionalFormatting>
  <conditionalFormatting sqref="Y15:Z15">
    <cfRule type="cellIs" dxfId="20544" priority="8523" operator="equal">
      <formula>"jan."</formula>
    </cfRule>
  </conditionalFormatting>
  <conditionalFormatting sqref="Y15:Z15">
    <cfRule type="cellIs" dxfId="20543" priority="8522" operator="equal">
      <formula>"jan."</formula>
    </cfRule>
  </conditionalFormatting>
  <conditionalFormatting sqref="Y15:Z15">
    <cfRule type="cellIs" dxfId="20542" priority="8520" operator="equal">
      <formula>"jan."</formula>
    </cfRule>
  </conditionalFormatting>
  <conditionalFormatting sqref="Y15:Z15">
    <cfRule type="cellIs" dxfId="20541" priority="8519" operator="equal">
      <formula>"jan."</formula>
    </cfRule>
  </conditionalFormatting>
  <conditionalFormatting sqref="Y15:Z15">
    <cfRule type="cellIs" dxfId="20540" priority="8518" operator="equal">
      <formula>"jan."</formula>
    </cfRule>
  </conditionalFormatting>
  <conditionalFormatting sqref="Y15:Z15">
    <cfRule type="cellIs" dxfId="20539" priority="8517" operator="equal">
      <formula>"jan."</formula>
    </cfRule>
  </conditionalFormatting>
  <conditionalFormatting sqref="Y15:Z15">
    <cfRule type="cellIs" dxfId="20538" priority="8516" operator="equal">
      <formula>"jan."</formula>
    </cfRule>
  </conditionalFormatting>
  <conditionalFormatting sqref="Y15:Z15">
    <cfRule type="cellIs" dxfId="20537" priority="8515" operator="equal">
      <formula>"jan."</formula>
    </cfRule>
  </conditionalFormatting>
  <conditionalFormatting sqref="Y15:Z15">
    <cfRule type="cellIs" dxfId="20536" priority="8514" operator="equal">
      <formula>"jan."</formula>
    </cfRule>
  </conditionalFormatting>
  <conditionalFormatting sqref="Y15:Z15">
    <cfRule type="cellIs" dxfId="20535" priority="8513" operator="equal">
      <formula>"jan."</formula>
    </cfRule>
  </conditionalFormatting>
  <conditionalFormatting sqref="Y15:Z15">
    <cfRule type="cellIs" dxfId="20534" priority="8512" operator="equal">
      <formula>"jan."</formula>
    </cfRule>
  </conditionalFormatting>
  <conditionalFormatting sqref="Y15:Z15">
    <cfRule type="cellIs" dxfId="20533" priority="8510" operator="equal">
      <formula>"jan."</formula>
    </cfRule>
  </conditionalFormatting>
  <conditionalFormatting sqref="Y15:Z15">
    <cfRule type="cellIs" dxfId="20532" priority="8509" operator="equal">
      <formula>"jan."</formula>
    </cfRule>
  </conditionalFormatting>
  <conditionalFormatting sqref="Y15:Z15">
    <cfRule type="cellIs" dxfId="20531" priority="8508" operator="equal">
      <formula>"jan."</formula>
    </cfRule>
  </conditionalFormatting>
  <conditionalFormatting sqref="Y15:Z15">
    <cfRule type="cellIs" dxfId="20530" priority="8507" operator="equal">
      <formula>"jan."</formula>
    </cfRule>
  </conditionalFormatting>
  <conditionalFormatting sqref="Y15:Z15">
    <cfRule type="cellIs" dxfId="20529" priority="8506" operator="equal">
      <formula>"jan."</formula>
    </cfRule>
  </conditionalFormatting>
  <conditionalFormatting sqref="Y15:Z15">
    <cfRule type="cellIs" dxfId="20528" priority="8505" operator="equal">
      <formula>"jan."</formula>
    </cfRule>
  </conditionalFormatting>
  <conditionalFormatting sqref="Y15:Z15">
    <cfRule type="cellIs" dxfId="20527" priority="8504" operator="equal">
      <formula>"jan."</formula>
    </cfRule>
  </conditionalFormatting>
  <conditionalFormatting sqref="Y15:Z15">
    <cfRule type="cellIs" dxfId="20526" priority="8503" operator="equal">
      <formula>"jan."</formula>
    </cfRule>
  </conditionalFormatting>
  <conditionalFormatting sqref="Y15:Z15">
    <cfRule type="cellIs" dxfId="20525" priority="8502" operator="equal">
      <formula>"jan."</formula>
    </cfRule>
  </conditionalFormatting>
  <conditionalFormatting sqref="Y15:Z15">
    <cfRule type="cellIs" dxfId="20524" priority="8501" operator="equal">
      <formula>"jan."</formula>
    </cfRule>
  </conditionalFormatting>
  <conditionalFormatting sqref="Y15:Z15">
    <cfRule type="cellIs" dxfId="20523" priority="8500" operator="equal">
      <formula>"jan."</formula>
    </cfRule>
  </conditionalFormatting>
  <conditionalFormatting sqref="Y15:Z15">
    <cfRule type="cellIs" dxfId="20522" priority="8499" operator="equal">
      <formula>"jan."</formula>
    </cfRule>
  </conditionalFormatting>
  <conditionalFormatting sqref="Y15:Z15">
    <cfRule type="cellIs" dxfId="20521" priority="8498" operator="equal">
      <formula>"jan."</formula>
    </cfRule>
  </conditionalFormatting>
  <conditionalFormatting sqref="Y15:Z15">
    <cfRule type="cellIs" dxfId="20520" priority="8496" operator="equal">
      <formula>"jan."</formula>
    </cfRule>
  </conditionalFormatting>
  <conditionalFormatting sqref="Y15:Z15">
    <cfRule type="cellIs" dxfId="20519" priority="8494" operator="equal">
      <formula>"jan."</formula>
    </cfRule>
  </conditionalFormatting>
  <conditionalFormatting sqref="Y15:Z15">
    <cfRule type="cellIs" dxfId="20518" priority="8493" operator="equal">
      <formula>"jan."</formula>
    </cfRule>
  </conditionalFormatting>
  <conditionalFormatting sqref="Y15:Z15">
    <cfRule type="cellIs" dxfId="20517" priority="8492" operator="equal">
      <formula>"jan."</formula>
    </cfRule>
  </conditionalFormatting>
  <conditionalFormatting sqref="Y15:Z15">
    <cfRule type="cellIs" dxfId="20516" priority="8491" operator="equal">
      <formula>"jan."</formula>
    </cfRule>
  </conditionalFormatting>
  <conditionalFormatting sqref="Y15:Z15">
    <cfRule type="cellIs" dxfId="20515" priority="8490" operator="equal">
      <formula>"jan."</formula>
    </cfRule>
  </conditionalFormatting>
  <conditionalFormatting sqref="Y15:Z15">
    <cfRule type="cellIs" dxfId="20514" priority="8487" operator="equal">
      <formula>"jan."</formula>
    </cfRule>
  </conditionalFormatting>
  <conditionalFormatting sqref="Y15:Z15">
    <cfRule type="cellIs" dxfId="20513" priority="8486" operator="equal">
      <formula>"jan."</formula>
    </cfRule>
  </conditionalFormatting>
  <conditionalFormatting sqref="Y15:Z15">
    <cfRule type="cellIs" dxfId="20512" priority="8485" operator="equal">
      <formula>"jan."</formula>
    </cfRule>
  </conditionalFormatting>
  <conditionalFormatting sqref="Y15:Z15">
    <cfRule type="cellIs" dxfId="20511" priority="8484" operator="equal">
      <formula>"jan."</formula>
    </cfRule>
  </conditionalFormatting>
  <conditionalFormatting sqref="Y15:Z15">
    <cfRule type="cellIs" dxfId="20510" priority="8483" operator="equal">
      <formula>"jan."</formula>
    </cfRule>
  </conditionalFormatting>
  <conditionalFormatting sqref="Y15:Z15">
    <cfRule type="cellIs" dxfId="20509" priority="8482" operator="equal">
      <formula>"jan."</formula>
    </cfRule>
  </conditionalFormatting>
  <conditionalFormatting sqref="Y15:Z15">
    <cfRule type="cellIs" dxfId="20508" priority="8481" operator="equal">
      <formula>"jan."</formula>
    </cfRule>
  </conditionalFormatting>
  <conditionalFormatting sqref="Y15:Z15">
    <cfRule type="cellIs" dxfId="20507" priority="8480" operator="equal">
      <formula>"jan."</formula>
    </cfRule>
  </conditionalFormatting>
  <conditionalFormatting sqref="Y15:Z15">
    <cfRule type="cellIs" dxfId="20506" priority="8479" operator="equal">
      <formula>"jan."</formula>
    </cfRule>
  </conditionalFormatting>
  <conditionalFormatting sqref="Y15:Z15">
    <cfRule type="cellIs" dxfId="20505" priority="8478" operator="equal">
      <formula>"jan."</formula>
    </cfRule>
  </conditionalFormatting>
  <conditionalFormatting sqref="Y15:Z15">
    <cfRule type="cellIs" dxfId="20504" priority="8477" operator="equal">
      <formula>"jan."</formula>
    </cfRule>
  </conditionalFormatting>
  <conditionalFormatting sqref="Y15:Z15">
    <cfRule type="cellIs" dxfId="20503" priority="8476" operator="equal">
      <formula>"jan."</formula>
    </cfRule>
  </conditionalFormatting>
  <conditionalFormatting sqref="Y15:Z15">
    <cfRule type="cellIs" dxfId="20502" priority="8475" operator="equal">
      <formula>"jan."</formula>
    </cfRule>
  </conditionalFormatting>
  <conditionalFormatting sqref="Y15:Z15">
    <cfRule type="cellIs" dxfId="20501" priority="8474" operator="equal">
      <formula>"jan."</formula>
    </cfRule>
  </conditionalFormatting>
  <conditionalFormatting sqref="Y15:Z15">
    <cfRule type="cellIs" dxfId="20500" priority="8473" operator="equal">
      <formula>"jan."</formula>
    </cfRule>
  </conditionalFormatting>
  <conditionalFormatting sqref="Y15:Z15">
    <cfRule type="cellIs" dxfId="20499" priority="8472" operator="equal">
      <formula>"jan."</formula>
    </cfRule>
  </conditionalFormatting>
  <conditionalFormatting sqref="Y15:Z15">
    <cfRule type="cellIs" dxfId="20498" priority="8471" operator="equal">
      <formula>"jan."</formula>
    </cfRule>
  </conditionalFormatting>
  <conditionalFormatting sqref="Y15:Z15">
    <cfRule type="cellIs" dxfId="20497" priority="8470" operator="equal">
      <formula>"jan."</formula>
    </cfRule>
  </conditionalFormatting>
  <conditionalFormatting sqref="Y15:Z15">
    <cfRule type="cellIs" dxfId="20496" priority="8469" operator="equal">
      <formula>"jan."</formula>
    </cfRule>
  </conditionalFormatting>
  <conditionalFormatting sqref="Y15:Z15">
    <cfRule type="cellIs" dxfId="20495" priority="8468" operator="equal">
      <formula>"jan."</formula>
    </cfRule>
  </conditionalFormatting>
  <conditionalFormatting sqref="Y15:Z15">
    <cfRule type="cellIs" dxfId="20494" priority="8467" operator="equal">
      <formula>"jan."</formula>
    </cfRule>
  </conditionalFormatting>
  <conditionalFormatting sqref="Y15:Z15">
    <cfRule type="cellIs" dxfId="20493" priority="8466" operator="equal">
      <formula>"jan."</formula>
    </cfRule>
  </conditionalFormatting>
  <conditionalFormatting sqref="Y15:Z15">
    <cfRule type="cellIs" dxfId="20492" priority="8465" operator="equal">
      <formula>"jan."</formula>
    </cfRule>
  </conditionalFormatting>
  <conditionalFormatting sqref="Y15:Z15">
    <cfRule type="cellIs" dxfId="20491" priority="8464" operator="equal">
      <formula>"jan."</formula>
    </cfRule>
  </conditionalFormatting>
  <conditionalFormatting sqref="Y15:Z15">
    <cfRule type="cellIs" dxfId="20490" priority="8463" operator="equal">
      <formula>"jan."</formula>
    </cfRule>
  </conditionalFormatting>
  <conditionalFormatting sqref="Y15:Z15">
    <cfRule type="cellIs" dxfId="20489" priority="8462" operator="equal">
      <formula>"jan."</formula>
    </cfRule>
  </conditionalFormatting>
  <conditionalFormatting sqref="Y15:Z15">
    <cfRule type="cellIs" dxfId="20488" priority="8461" operator="equal">
      <formula>"jan."</formula>
    </cfRule>
  </conditionalFormatting>
  <conditionalFormatting sqref="Y15:Z15">
    <cfRule type="cellIs" dxfId="20487" priority="8460" operator="equal">
      <formula>"jan."</formula>
    </cfRule>
  </conditionalFormatting>
  <conditionalFormatting sqref="Y15:Z15">
    <cfRule type="cellIs" dxfId="20486" priority="8459" operator="equal">
      <formula>"jan."</formula>
    </cfRule>
  </conditionalFormatting>
  <conditionalFormatting sqref="Y15:Z15">
    <cfRule type="cellIs" dxfId="20485" priority="8457" operator="equal">
      <formula>"jan."</formula>
    </cfRule>
  </conditionalFormatting>
  <conditionalFormatting sqref="Y15:Z15">
    <cfRule type="cellIs" dxfId="20484" priority="8456" operator="equal">
      <formula>"jan."</formula>
    </cfRule>
  </conditionalFormatting>
  <conditionalFormatting sqref="Y15:Z15">
    <cfRule type="cellIs" dxfId="20483" priority="8455" operator="equal">
      <formula>"jan."</formula>
    </cfRule>
  </conditionalFormatting>
  <conditionalFormatting sqref="Y15:Z15">
    <cfRule type="cellIs" dxfId="20482" priority="8454" operator="equal">
      <formula>"jan."</formula>
    </cfRule>
  </conditionalFormatting>
  <conditionalFormatting sqref="Y15:Z15">
    <cfRule type="cellIs" dxfId="20481" priority="8453" operator="equal">
      <formula>"jan."</formula>
    </cfRule>
  </conditionalFormatting>
  <conditionalFormatting sqref="Y15:Z15">
    <cfRule type="cellIs" dxfId="20480" priority="8452" operator="equal">
      <formula>"jan."</formula>
    </cfRule>
  </conditionalFormatting>
  <conditionalFormatting sqref="Y15:Z15">
    <cfRule type="cellIs" dxfId="20479" priority="8451" operator="equal">
      <formula>"jan."</formula>
    </cfRule>
  </conditionalFormatting>
  <conditionalFormatting sqref="Y15:Z15">
    <cfRule type="cellIs" dxfId="20478" priority="8450" operator="equal">
      <formula>"jan."</formula>
    </cfRule>
  </conditionalFormatting>
  <conditionalFormatting sqref="Y15:Z15">
    <cfRule type="cellIs" dxfId="20477" priority="8449" operator="equal">
      <formula>"jan."</formula>
    </cfRule>
  </conditionalFormatting>
  <conditionalFormatting sqref="Y15:Z15">
    <cfRule type="cellIs" dxfId="20476" priority="8448" operator="equal">
      <formula>"jan."</formula>
    </cfRule>
  </conditionalFormatting>
  <conditionalFormatting sqref="Y15:Z15">
    <cfRule type="cellIs" dxfId="20475" priority="8447" operator="equal">
      <formula>"jan."</formula>
    </cfRule>
  </conditionalFormatting>
  <conditionalFormatting sqref="Y15:Z15">
    <cfRule type="cellIs" dxfId="20474" priority="8446" operator="equal">
      <formula>"jan."</formula>
    </cfRule>
  </conditionalFormatting>
  <conditionalFormatting sqref="Y15:Z15">
    <cfRule type="cellIs" dxfId="20473" priority="8445" operator="equal">
      <formula>"jan."</formula>
    </cfRule>
  </conditionalFormatting>
  <conditionalFormatting sqref="Y15:Z15">
    <cfRule type="cellIs" dxfId="20472" priority="8444" operator="equal">
      <formula>"jan."</formula>
    </cfRule>
  </conditionalFormatting>
  <conditionalFormatting sqref="Y15:Z15">
    <cfRule type="cellIs" dxfId="20471" priority="8443" operator="equal">
      <formula>"jan."</formula>
    </cfRule>
  </conditionalFormatting>
  <conditionalFormatting sqref="Y15:Z15">
    <cfRule type="cellIs" dxfId="20470" priority="8442" operator="equal">
      <formula>"jan."</formula>
    </cfRule>
  </conditionalFormatting>
  <conditionalFormatting sqref="Y15:Z15">
    <cfRule type="cellIs" dxfId="20469" priority="8441" operator="equal">
      <formula>"jan."</formula>
    </cfRule>
  </conditionalFormatting>
  <conditionalFormatting sqref="Y15:Z15">
    <cfRule type="cellIs" dxfId="20468" priority="8440" operator="equal">
      <formula>"jan."</formula>
    </cfRule>
  </conditionalFormatting>
  <conditionalFormatting sqref="Y15:Z15">
    <cfRule type="cellIs" dxfId="20467" priority="8439" operator="equal">
      <formula>"jan."</formula>
    </cfRule>
  </conditionalFormatting>
  <conditionalFormatting sqref="Y15:Z15">
    <cfRule type="cellIs" dxfId="20466" priority="8438" operator="equal">
      <formula>"jan."</formula>
    </cfRule>
  </conditionalFormatting>
  <conditionalFormatting sqref="Y15:Z15">
    <cfRule type="cellIs" dxfId="20465" priority="8437" operator="equal">
      <formula>"jan."</formula>
    </cfRule>
  </conditionalFormatting>
  <conditionalFormatting sqref="Y15:Z15">
    <cfRule type="cellIs" dxfId="20464" priority="8436" operator="equal">
      <formula>"jan."</formula>
    </cfRule>
  </conditionalFormatting>
  <conditionalFormatting sqref="Y15:Z15">
    <cfRule type="cellIs" dxfId="20463" priority="8435" operator="equal">
      <formula>"jan."</formula>
    </cfRule>
  </conditionalFormatting>
  <conditionalFormatting sqref="Y15:Z15">
    <cfRule type="cellIs" dxfId="20462" priority="8434" operator="equal">
      <formula>"jan."</formula>
    </cfRule>
  </conditionalFormatting>
  <conditionalFormatting sqref="Y15:Z15">
    <cfRule type="cellIs" dxfId="20461" priority="8433" operator="equal">
      <formula>"jan."</formula>
    </cfRule>
  </conditionalFormatting>
  <conditionalFormatting sqref="Y15:Z15">
    <cfRule type="cellIs" dxfId="20460" priority="8432" operator="equal">
      <formula>"jan."</formula>
    </cfRule>
  </conditionalFormatting>
  <conditionalFormatting sqref="Y15:Z15">
    <cfRule type="cellIs" dxfId="20459" priority="8431" operator="equal">
      <formula>"jan."</formula>
    </cfRule>
  </conditionalFormatting>
  <conditionalFormatting sqref="Y15:Z15">
    <cfRule type="cellIs" dxfId="20458" priority="8430" operator="equal">
      <formula>"jan."</formula>
    </cfRule>
  </conditionalFormatting>
  <conditionalFormatting sqref="Y15:Z15">
    <cfRule type="cellIs" dxfId="20457" priority="8429" operator="equal">
      <formula>"jan."</formula>
    </cfRule>
  </conditionalFormatting>
  <conditionalFormatting sqref="Y15:Z15">
    <cfRule type="cellIs" dxfId="20456" priority="8427" operator="equal">
      <formula>"jan."</formula>
    </cfRule>
  </conditionalFormatting>
  <conditionalFormatting sqref="Y15:Z15">
    <cfRule type="cellIs" dxfId="20455" priority="8425" operator="equal">
      <formula>"jan."</formula>
    </cfRule>
  </conditionalFormatting>
  <conditionalFormatting sqref="Y15:Z15">
    <cfRule type="cellIs" dxfId="20454" priority="8424" operator="equal">
      <formula>"jan."</formula>
    </cfRule>
  </conditionalFormatting>
  <conditionalFormatting sqref="Y15:Z15">
    <cfRule type="cellIs" dxfId="20453" priority="8423" operator="equal">
      <formula>"jan."</formula>
    </cfRule>
  </conditionalFormatting>
  <conditionalFormatting sqref="Y15:Z15">
    <cfRule type="cellIs" dxfId="20452" priority="8422" operator="equal">
      <formula>"jan."</formula>
    </cfRule>
  </conditionalFormatting>
  <conditionalFormatting sqref="Y15:Z15">
    <cfRule type="cellIs" dxfId="20451" priority="8421" operator="equal">
      <formula>"jan."</formula>
    </cfRule>
  </conditionalFormatting>
  <conditionalFormatting sqref="Y15:Z15">
    <cfRule type="cellIs" dxfId="20450" priority="8420" operator="equal">
      <formula>"jan."</formula>
    </cfRule>
  </conditionalFormatting>
  <conditionalFormatting sqref="Y15:Z15">
    <cfRule type="cellIs" dxfId="20449" priority="8419" operator="equal">
      <formula>"jan."</formula>
    </cfRule>
  </conditionalFormatting>
  <conditionalFormatting sqref="Y15:Z15">
    <cfRule type="cellIs" dxfId="20448" priority="8418" operator="equal">
      <formula>"jan."</formula>
    </cfRule>
  </conditionalFormatting>
  <conditionalFormatting sqref="Y15:Z15">
    <cfRule type="cellIs" dxfId="20447" priority="8417" operator="equal">
      <formula>"jan."</formula>
    </cfRule>
  </conditionalFormatting>
  <conditionalFormatting sqref="Y15:Z15">
    <cfRule type="cellIs" dxfId="20446" priority="8416" operator="equal">
      <formula>"jan."</formula>
    </cfRule>
  </conditionalFormatting>
  <conditionalFormatting sqref="Y15:Z15">
    <cfRule type="cellIs" dxfId="20445" priority="8414" operator="equal">
      <formula>"jan."</formula>
    </cfRule>
  </conditionalFormatting>
  <conditionalFormatting sqref="Y15:Z15">
    <cfRule type="cellIs" dxfId="20444" priority="8413" operator="equal">
      <formula>"jan."</formula>
    </cfRule>
  </conditionalFormatting>
  <conditionalFormatting sqref="Y15:Z15">
    <cfRule type="cellIs" dxfId="20443" priority="8412" operator="equal">
      <formula>"jan."</formula>
    </cfRule>
  </conditionalFormatting>
  <conditionalFormatting sqref="Y15:Z15">
    <cfRule type="cellIs" dxfId="20442" priority="8408" operator="equal">
      <formula>"jan."</formula>
    </cfRule>
  </conditionalFormatting>
  <conditionalFormatting sqref="Y15:Z15">
    <cfRule type="cellIs" dxfId="20441" priority="8407" operator="equal">
      <formula>"jan."</formula>
    </cfRule>
  </conditionalFormatting>
  <conditionalFormatting sqref="Y15:Z15">
    <cfRule type="cellIs" dxfId="20440" priority="8406" operator="equal">
      <formula>"jan."</formula>
    </cfRule>
  </conditionalFormatting>
  <conditionalFormatting sqref="Y15:Z15">
    <cfRule type="cellIs" dxfId="20439" priority="8403" operator="equal">
      <formula>"jan."</formula>
    </cfRule>
  </conditionalFormatting>
  <conditionalFormatting sqref="Y15:Z15">
    <cfRule type="cellIs" dxfId="20438" priority="8402" operator="equal">
      <formula>"jan."</formula>
    </cfRule>
  </conditionalFormatting>
  <conditionalFormatting sqref="Y15:Z15">
    <cfRule type="cellIs" dxfId="20437" priority="8401" operator="equal">
      <formula>"jan."</formula>
    </cfRule>
  </conditionalFormatting>
  <conditionalFormatting sqref="Y15:Z15">
    <cfRule type="cellIs" dxfId="20436" priority="8400" operator="equal">
      <formula>"jan."</formula>
    </cfRule>
  </conditionalFormatting>
  <conditionalFormatting sqref="Y15:Z15">
    <cfRule type="cellIs" dxfId="20435" priority="8399" operator="equal">
      <formula>"jan."</formula>
    </cfRule>
  </conditionalFormatting>
  <conditionalFormatting sqref="Y15:Z15">
    <cfRule type="cellIs" dxfId="20434" priority="8398" operator="equal">
      <formula>"jan."</formula>
    </cfRule>
  </conditionalFormatting>
  <conditionalFormatting sqref="Y15:Z15">
    <cfRule type="cellIs" dxfId="20433" priority="8397" operator="equal">
      <formula>"jan."</formula>
    </cfRule>
  </conditionalFormatting>
  <conditionalFormatting sqref="Y15:Z15">
    <cfRule type="cellIs" dxfId="20432" priority="8396" operator="equal">
      <formula>"jan."</formula>
    </cfRule>
  </conditionalFormatting>
  <conditionalFormatting sqref="Y15:Z15">
    <cfRule type="cellIs" dxfId="20431" priority="8395" operator="equal">
      <formula>"jan."</formula>
    </cfRule>
  </conditionalFormatting>
  <conditionalFormatting sqref="Y15:Z15">
    <cfRule type="cellIs" dxfId="20430" priority="8394" operator="equal">
      <formula>"jan."</formula>
    </cfRule>
  </conditionalFormatting>
  <conditionalFormatting sqref="Y15:Z15">
    <cfRule type="cellIs" dxfId="20429" priority="8393" operator="equal">
      <formula>"jan."</formula>
    </cfRule>
  </conditionalFormatting>
  <conditionalFormatting sqref="Y15:Z15">
    <cfRule type="cellIs" dxfId="20428" priority="8392" operator="equal">
      <formula>"jan."</formula>
    </cfRule>
  </conditionalFormatting>
  <conditionalFormatting sqref="Y15:Z15">
    <cfRule type="cellIs" dxfId="20427" priority="8391" operator="equal">
      <formula>"jan."</formula>
    </cfRule>
  </conditionalFormatting>
  <conditionalFormatting sqref="Y15:Z15">
    <cfRule type="cellIs" dxfId="20426" priority="8390" operator="equal">
      <formula>"jan."</formula>
    </cfRule>
  </conditionalFormatting>
  <conditionalFormatting sqref="Y15:Z15">
    <cfRule type="cellIs" dxfId="20425" priority="8389" operator="equal">
      <formula>"jan."</formula>
    </cfRule>
  </conditionalFormatting>
  <conditionalFormatting sqref="Y15:Z15">
    <cfRule type="cellIs" dxfId="20424" priority="8388" operator="equal">
      <formula>"jan."</formula>
    </cfRule>
  </conditionalFormatting>
  <conditionalFormatting sqref="Y15:Z15">
    <cfRule type="cellIs" dxfId="20423" priority="8387" operator="equal">
      <formula>"jan."</formula>
    </cfRule>
  </conditionalFormatting>
  <conditionalFormatting sqref="Y15:Z15">
    <cfRule type="cellIs" dxfId="20422" priority="8386" operator="equal">
      <formula>"jan."</formula>
    </cfRule>
  </conditionalFormatting>
  <conditionalFormatting sqref="Y15:Z15">
    <cfRule type="cellIs" dxfId="20421" priority="8385" operator="equal">
      <formula>"jan."</formula>
    </cfRule>
  </conditionalFormatting>
  <conditionalFormatting sqref="Y15:Z15">
    <cfRule type="cellIs" dxfId="20420" priority="8384" operator="equal">
      <formula>"jan."</formula>
    </cfRule>
  </conditionalFormatting>
  <conditionalFormatting sqref="Y15:Z15">
    <cfRule type="cellIs" dxfId="20419" priority="8383" operator="equal">
      <formula>"jan."</formula>
    </cfRule>
  </conditionalFormatting>
  <conditionalFormatting sqref="Y15:Z15">
    <cfRule type="cellIs" dxfId="20418" priority="8381" operator="equal">
      <formula>"jan."</formula>
    </cfRule>
  </conditionalFormatting>
  <conditionalFormatting sqref="Y15:Z15">
    <cfRule type="cellIs" dxfId="20417" priority="8380" operator="equal">
      <formula>"jan."</formula>
    </cfRule>
  </conditionalFormatting>
  <conditionalFormatting sqref="Y15:Z15">
    <cfRule type="cellIs" dxfId="20416" priority="8379" operator="equal">
      <formula>"jan."</formula>
    </cfRule>
  </conditionalFormatting>
  <conditionalFormatting sqref="Y15:Z15">
    <cfRule type="cellIs" dxfId="20415" priority="8377" operator="equal">
      <formula>"jan."</formula>
    </cfRule>
  </conditionalFormatting>
  <conditionalFormatting sqref="Y15:Z15">
    <cfRule type="cellIs" dxfId="20414" priority="8376" operator="equal">
      <formula>"jan."</formula>
    </cfRule>
  </conditionalFormatting>
  <conditionalFormatting sqref="Y15:Z15">
    <cfRule type="cellIs" dxfId="20413" priority="8374" operator="equal">
      <formula>"jan."</formula>
    </cfRule>
  </conditionalFormatting>
  <conditionalFormatting sqref="Y15:Z15">
    <cfRule type="cellIs" dxfId="20412" priority="8373" operator="equal">
      <formula>"jan."</formula>
    </cfRule>
  </conditionalFormatting>
  <conditionalFormatting sqref="Y15:Z15">
    <cfRule type="cellIs" dxfId="20411" priority="8372" operator="equal">
      <formula>"jan."</formula>
    </cfRule>
  </conditionalFormatting>
  <conditionalFormatting sqref="Y15:Z15">
    <cfRule type="cellIs" dxfId="20410" priority="8370" operator="equal">
      <formula>"jan."</formula>
    </cfRule>
  </conditionalFormatting>
  <conditionalFormatting sqref="Y15:Z15">
    <cfRule type="cellIs" dxfId="20409" priority="8369" operator="equal">
      <formula>"jan."</formula>
    </cfRule>
  </conditionalFormatting>
  <conditionalFormatting sqref="Y15:Z15">
    <cfRule type="cellIs" dxfId="20408" priority="8368" operator="equal">
      <formula>"jan."</formula>
    </cfRule>
  </conditionalFormatting>
  <conditionalFormatting sqref="Y15:Z15">
    <cfRule type="cellIs" dxfId="20407" priority="8365" operator="equal">
      <formula>"jan."</formula>
    </cfRule>
  </conditionalFormatting>
  <conditionalFormatting sqref="Y15:Z15">
    <cfRule type="cellIs" dxfId="20406" priority="8364" operator="equal">
      <formula>"jan."</formula>
    </cfRule>
  </conditionalFormatting>
  <conditionalFormatting sqref="Y15:Z15">
    <cfRule type="cellIs" dxfId="20405" priority="8363" operator="equal">
      <formula>"jan."</formula>
    </cfRule>
  </conditionalFormatting>
  <conditionalFormatting sqref="Y15:Z15">
    <cfRule type="cellIs" dxfId="20404" priority="8362" operator="equal">
      <formula>"jan."</formula>
    </cfRule>
  </conditionalFormatting>
  <conditionalFormatting sqref="Y15:Z15">
    <cfRule type="cellIs" dxfId="20403" priority="8361" operator="equal">
      <formula>"jan."</formula>
    </cfRule>
  </conditionalFormatting>
  <conditionalFormatting sqref="Y15:Z15">
    <cfRule type="cellIs" dxfId="20402" priority="8360" operator="equal">
      <formula>"jan."</formula>
    </cfRule>
  </conditionalFormatting>
  <conditionalFormatting sqref="Y15:Z15">
    <cfRule type="cellIs" dxfId="20401" priority="8359" operator="equal">
      <formula>"jan."</formula>
    </cfRule>
  </conditionalFormatting>
  <conditionalFormatting sqref="Y15:Z15">
    <cfRule type="cellIs" dxfId="20400" priority="8358" operator="equal">
      <formula>"jan."</formula>
    </cfRule>
  </conditionalFormatting>
  <conditionalFormatting sqref="Y15:Z15">
    <cfRule type="cellIs" dxfId="20399" priority="8357" operator="equal">
      <formula>"jan."</formula>
    </cfRule>
  </conditionalFormatting>
  <conditionalFormatting sqref="Y15:Z15">
    <cfRule type="cellIs" dxfId="20398" priority="8356" operator="equal">
      <formula>"jan."</formula>
    </cfRule>
  </conditionalFormatting>
  <conditionalFormatting sqref="Y15:Z15">
    <cfRule type="cellIs" dxfId="20397" priority="8355" operator="equal">
      <formula>"jan."</formula>
    </cfRule>
  </conditionalFormatting>
  <conditionalFormatting sqref="Y15:Z15">
    <cfRule type="cellIs" dxfId="20396" priority="8354" operator="equal">
      <formula>"jan."</formula>
    </cfRule>
  </conditionalFormatting>
  <conditionalFormatting sqref="Y15:Z15">
    <cfRule type="cellIs" dxfId="20395" priority="8353" operator="equal">
      <formula>"jan."</formula>
    </cfRule>
  </conditionalFormatting>
  <conditionalFormatting sqref="Y15:Z15">
    <cfRule type="cellIs" dxfId="20394" priority="8352" operator="equal">
      <formula>"jan."</formula>
    </cfRule>
  </conditionalFormatting>
  <conditionalFormatting sqref="Y15:Z15">
    <cfRule type="cellIs" dxfId="20393" priority="8350" operator="equal">
      <formula>"jan."</formula>
    </cfRule>
  </conditionalFormatting>
  <conditionalFormatting sqref="Y15:Z15">
    <cfRule type="cellIs" dxfId="20392" priority="8349" operator="equal">
      <formula>"jan."</formula>
    </cfRule>
  </conditionalFormatting>
  <conditionalFormatting sqref="Y15:Z15">
    <cfRule type="cellIs" dxfId="20391" priority="8348" operator="equal">
      <formula>"jan."</formula>
    </cfRule>
  </conditionalFormatting>
  <conditionalFormatting sqref="Y15:Z15">
    <cfRule type="cellIs" dxfId="20390" priority="8347" operator="equal">
      <formula>"jan."</formula>
    </cfRule>
  </conditionalFormatting>
  <conditionalFormatting sqref="Y15:Z15">
    <cfRule type="cellIs" dxfId="20389" priority="8346" operator="equal">
      <formula>"jan."</formula>
    </cfRule>
  </conditionalFormatting>
  <conditionalFormatting sqref="Y15:Z15">
    <cfRule type="cellIs" dxfId="20388" priority="8345" operator="equal">
      <formula>"jan."</formula>
    </cfRule>
  </conditionalFormatting>
  <conditionalFormatting sqref="Y15:Z15">
    <cfRule type="cellIs" dxfId="20387" priority="8344" operator="equal">
      <formula>"jan."</formula>
    </cfRule>
  </conditionalFormatting>
  <conditionalFormatting sqref="Y15:Z15">
    <cfRule type="cellIs" dxfId="20386" priority="8343" operator="equal">
      <formula>"jan."</formula>
    </cfRule>
  </conditionalFormatting>
  <conditionalFormatting sqref="Y15:Z15">
    <cfRule type="cellIs" dxfId="20385" priority="8341" operator="equal">
      <formula>"jan."</formula>
    </cfRule>
  </conditionalFormatting>
  <conditionalFormatting sqref="Y15:Z15">
    <cfRule type="cellIs" dxfId="20384" priority="8340" operator="equal">
      <formula>"jan."</formula>
    </cfRule>
  </conditionalFormatting>
  <conditionalFormatting sqref="Y15:Z15">
    <cfRule type="cellIs" dxfId="20383" priority="8337" operator="equal">
      <formula>"jan."</formula>
    </cfRule>
  </conditionalFormatting>
  <conditionalFormatting sqref="Y15:Z15">
    <cfRule type="cellIs" dxfId="20382" priority="8335" operator="equal">
      <formula>"jan."</formula>
    </cfRule>
  </conditionalFormatting>
  <conditionalFormatting sqref="Y15:Z15">
    <cfRule type="cellIs" dxfId="20381" priority="8332" operator="equal">
      <formula>"jan."</formula>
    </cfRule>
  </conditionalFormatting>
  <conditionalFormatting sqref="Y15:Z15">
    <cfRule type="cellIs" dxfId="20380" priority="8331" operator="equal">
      <formula>"jan."</formula>
    </cfRule>
  </conditionalFormatting>
  <conditionalFormatting sqref="Y15:Z15">
    <cfRule type="cellIs" dxfId="20379" priority="8329" operator="equal">
      <formula>"jan."</formula>
    </cfRule>
  </conditionalFormatting>
  <conditionalFormatting sqref="Y15:Z15">
    <cfRule type="cellIs" dxfId="20378" priority="8328" operator="equal">
      <formula>"jan."</formula>
    </cfRule>
  </conditionalFormatting>
  <conditionalFormatting sqref="Y15:Z15">
    <cfRule type="cellIs" dxfId="20377" priority="8326" operator="equal">
      <formula>"jan."</formula>
    </cfRule>
  </conditionalFormatting>
  <conditionalFormatting sqref="Y15:Z15">
    <cfRule type="cellIs" dxfId="20376" priority="9066" operator="equal">
      <formula>"jan."</formula>
    </cfRule>
  </conditionalFormatting>
  <conditionalFormatting sqref="Y15:Z15">
    <cfRule type="cellIs" dxfId="20375" priority="8989" operator="equal">
      <formula>"jan."</formula>
    </cfRule>
  </conditionalFormatting>
  <conditionalFormatting sqref="Y15:Z15">
    <cfRule type="cellIs" dxfId="20374" priority="8979" operator="equal">
      <formula>"jan."</formula>
    </cfRule>
  </conditionalFormatting>
  <conditionalFormatting sqref="Y15:Z15">
    <cfRule type="cellIs" dxfId="20373" priority="8968" operator="equal">
      <formula>"jan."</formula>
    </cfRule>
  </conditionalFormatting>
  <conditionalFormatting sqref="Y15:Z15">
    <cfRule type="cellIs" dxfId="20372" priority="8886" operator="equal">
      <formula>"jan."</formula>
    </cfRule>
  </conditionalFormatting>
  <conditionalFormatting sqref="Y15:Z15">
    <cfRule type="cellIs" dxfId="20371" priority="8875" operator="equal">
      <formula>"jan."</formula>
    </cfRule>
  </conditionalFormatting>
  <conditionalFormatting sqref="Y15:Z15">
    <cfRule type="cellIs" dxfId="20370" priority="8864" operator="equal">
      <formula>"jan."</formula>
    </cfRule>
  </conditionalFormatting>
  <conditionalFormatting sqref="Y15:Z15">
    <cfRule type="cellIs" dxfId="20369" priority="8863" operator="equal">
      <formula>"jan."</formula>
    </cfRule>
  </conditionalFormatting>
  <conditionalFormatting sqref="Y15:Z15">
    <cfRule type="cellIs" dxfId="20368" priority="8856" operator="equal">
      <formula>"jan."</formula>
    </cfRule>
  </conditionalFormatting>
  <conditionalFormatting sqref="Y15:Z15">
    <cfRule type="cellIs" dxfId="20367" priority="8851" operator="equal">
      <formula>"jan."</formula>
    </cfRule>
  </conditionalFormatting>
  <conditionalFormatting sqref="Y15:Z15">
    <cfRule type="cellIs" dxfId="20366" priority="8850" operator="equal">
      <formula>"jan."</formula>
    </cfRule>
  </conditionalFormatting>
  <conditionalFormatting sqref="Y15:Z15">
    <cfRule type="cellIs" dxfId="20365" priority="8849" operator="equal">
      <formula>"jan."</formula>
    </cfRule>
  </conditionalFormatting>
  <conditionalFormatting sqref="Y15:Z15">
    <cfRule type="cellIs" dxfId="20364" priority="8754" operator="equal">
      <formula>"jan."</formula>
    </cfRule>
  </conditionalFormatting>
  <conditionalFormatting sqref="Y15:Z15">
    <cfRule type="cellIs" dxfId="20363" priority="8752" operator="equal">
      <formula>"jan."</formula>
    </cfRule>
  </conditionalFormatting>
  <conditionalFormatting sqref="Y15:Z15">
    <cfRule type="cellIs" dxfId="20362" priority="8695" operator="equal">
      <formula>"jan."</formula>
    </cfRule>
  </conditionalFormatting>
  <conditionalFormatting sqref="Y15:Z15">
    <cfRule type="cellIs" dxfId="20361" priority="8670" operator="equal">
      <formula>"jan."</formula>
    </cfRule>
  </conditionalFormatting>
  <conditionalFormatting sqref="Y15:Z15">
    <cfRule type="cellIs" dxfId="20360" priority="8660" operator="equal">
      <formula>"jan."</formula>
    </cfRule>
  </conditionalFormatting>
  <conditionalFormatting sqref="Y15:Z15">
    <cfRule type="cellIs" dxfId="20359" priority="8639" operator="equal">
      <formula>"jan."</formula>
    </cfRule>
  </conditionalFormatting>
  <conditionalFormatting sqref="Y15:Z15">
    <cfRule type="cellIs" dxfId="20358" priority="8636" operator="equal">
      <formula>"jan."</formula>
    </cfRule>
  </conditionalFormatting>
  <conditionalFormatting sqref="Y15:Z15">
    <cfRule type="cellIs" dxfId="20357" priority="8632" operator="equal">
      <formula>"jan."</formula>
    </cfRule>
  </conditionalFormatting>
  <conditionalFormatting sqref="Y15:Z15">
    <cfRule type="cellIs" dxfId="20356" priority="8630" operator="equal">
      <formula>"jan."</formula>
    </cfRule>
  </conditionalFormatting>
  <conditionalFormatting sqref="Y15:Z15">
    <cfRule type="cellIs" dxfId="20355" priority="8629" operator="equal">
      <formula>"jan."</formula>
    </cfRule>
  </conditionalFormatting>
  <conditionalFormatting sqref="Y15:Z15">
    <cfRule type="cellIs" dxfId="20354" priority="8628" operator="equal">
      <formula>"jan."</formula>
    </cfRule>
  </conditionalFormatting>
  <conditionalFormatting sqref="Y15:Z15">
    <cfRule type="cellIs" dxfId="20353" priority="8627" operator="equal">
      <formula>"jan."</formula>
    </cfRule>
  </conditionalFormatting>
  <conditionalFormatting sqref="Y15:Z15">
    <cfRule type="cellIs" dxfId="20352" priority="8626" operator="equal">
      <formula>"jan."</formula>
    </cfRule>
  </conditionalFormatting>
  <conditionalFormatting sqref="Y15:Z15">
    <cfRule type="cellIs" dxfId="20351" priority="8625" operator="equal">
      <formula>"jan."</formula>
    </cfRule>
  </conditionalFormatting>
  <conditionalFormatting sqref="Y15:Z15">
    <cfRule type="cellIs" dxfId="20350" priority="8624" operator="equal">
      <formula>"jan."</formula>
    </cfRule>
  </conditionalFormatting>
  <conditionalFormatting sqref="Y15:Z15">
    <cfRule type="cellIs" dxfId="20349" priority="8623" operator="equal">
      <formula>"jan."</formula>
    </cfRule>
  </conditionalFormatting>
  <conditionalFormatting sqref="Y15:Z15">
    <cfRule type="cellIs" dxfId="20348" priority="8622" operator="equal">
      <formula>"jan."</formula>
    </cfRule>
  </conditionalFormatting>
  <conditionalFormatting sqref="Y15:Z15">
    <cfRule type="cellIs" dxfId="20347" priority="8577" operator="equal">
      <formula>"jan."</formula>
    </cfRule>
  </conditionalFormatting>
  <conditionalFormatting sqref="Y15:Z15">
    <cfRule type="cellIs" dxfId="20346" priority="8573" operator="equal">
      <formula>"jan."</formula>
    </cfRule>
  </conditionalFormatting>
  <conditionalFormatting sqref="Y15:Z15">
    <cfRule type="cellIs" dxfId="20345" priority="8568" operator="equal">
      <formula>"jan."</formula>
    </cfRule>
  </conditionalFormatting>
  <conditionalFormatting sqref="Y15:Z15">
    <cfRule type="cellIs" dxfId="20344" priority="8564" operator="equal">
      <formula>"jan."</formula>
    </cfRule>
  </conditionalFormatting>
  <conditionalFormatting sqref="Y15:Z15">
    <cfRule type="cellIs" dxfId="20343" priority="8561" operator="equal">
      <formula>"jan."</formula>
    </cfRule>
  </conditionalFormatting>
  <conditionalFormatting sqref="Y15:Z15">
    <cfRule type="cellIs" dxfId="20342" priority="8557" operator="equal">
      <formula>"jan."</formula>
    </cfRule>
  </conditionalFormatting>
  <conditionalFormatting sqref="Y15:Z15">
    <cfRule type="cellIs" dxfId="20341" priority="8541" operator="equal">
      <formula>"jan."</formula>
    </cfRule>
  </conditionalFormatting>
  <conditionalFormatting sqref="Y15:Z15">
    <cfRule type="cellIs" dxfId="20340" priority="8521" operator="equal">
      <formula>"jan."</formula>
    </cfRule>
  </conditionalFormatting>
  <conditionalFormatting sqref="Y15:Z15">
    <cfRule type="cellIs" dxfId="20339" priority="8511" operator="equal">
      <formula>"jan."</formula>
    </cfRule>
  </conditionalFormatting>
  <conditionalFormatting sqref="Y15:Z15">
    <cfRule type="cellIs" dxfId="20338" priority="8497" operator="equal">
      <formula>"jan."</formula>
    </cfRule>
  </conditionalFormatting>
  <conditionalFormatting sqref="Y15:Z15">
    <cfRule type="cellIs" dxfId="20337" priority="8495" operator="equal">
      <formula>"jan."</formula>
    </cfRule>
  </conditionalFormatting>
  <conditionalFormatting sqref="Y15:Z15">
    <cfRule type="cellIs" dxfId="20336" priority="8489" operator="equal">
      <formula>"jan."</formula>
    </cfRule>
  </conditionalFormatting>
  <conditionalFormatting sqref="Y15:Z15">
    <cfRule type="cellIs" dxfId="20335" priority="8488" operator="equal">
      <formula>"jan."</formula>
    </cfRule>
  </conditionalFormatting>
  <conditionalFormatting sqref="Y15:Z15">
    <cfRule type="cellIs" dxfId="20334" priority="8458" operator="equal">
      <formula>"jan."</formula>
    </cfRule>
  </conditionalFormatting>
  <conditionalFormatting sqref="Y15:Z15">
    <cfRule type="cellIs" dxfId="20333" priority="8428" operator="equal">
      <formula>"jan."</formula>
    </cfRule>
  </conditionalFormatting>
  <conditionalFormatting sqref="Y15:Z15">
    <cfRule type="cellIs" dxfId="20332" priority="8426" operator="equal">
      <formula>"jan."</formula>
    </cfRule>
  </conditionalFormatting>
  <conditionalFormatting sqref="Y15:Z15">
    <cfRule type="cellIs" dxfId="20331" priority="8415" operator="equal">
      <formula>"jan."</formula>
    </cfRule>
  </conditionalFormatting>
  <conditionalFormatting sqref="Y15:Z15">
    <cfRule type="cellIs" dxfId="20330" priority="8411" operator="equal">
      <formula>"jan."</formula>
    </cfRule>
  </conditionalFormatting>
  <conditionalFormatting sqref="Y15:Z15">
    <cfRule type="cellIs" dxfId="20329" priority="8410" operator="equal">
      <formula>"jan."</formula>
    </cfRule>
  </conditionalFormatting>
  <conditionalFormatting sqref="Y15:Z15">
    <cfRule type="cellIs" dxfId="20328" priority="8409" operator="equal">
      <formula>"jan."</formula>
    </cfRule>
  </conditionalFormatting>
  <conditionalFormatting sqref="Y15:Z15">
    <cfRule type="cellIs" dxfId="20327" priority="8405" operator="equal">
      <formula>"jan."</formula>
    </cfRule>
  </conditionalFormatting>
  <conditionalFormatting sqref="Y15:Z15">
    <cfRule type="cellIs" dxfId="20326" priority="8404" operator="equal">
      <formula>"jan."</formula>
    </cfRule>
  </conditionalFormatting>
  <conditionalFormatting sqref="Y15:Z15">
    <cfRule type="cellIs" dxfId="20325" priority="8382" operator="equal">
      <formula>"jan."</formula>
    </cfRule>
  </conditionalFormatting>
  <conditionalFormatting sqref="Y15:Z15">
    <cfRule type="cellIs" dxfId="20324" priority="8378" operator="equal">
      <formula>"jan."</formula>
    </cfRule>
  </conditionalFormatting>
  <conditionalFormatting sqref="Y15:Z15">
    <cfRule type="cellIs" dxfId="20323" priority="8375" operator="equal">
      <formula>"jan."</formula>
    </cfRule>
  </conditionalFormatting>
  <conditionalFormatting sqref="Y15:Z15">
    <cfRule type="cellIs" dxfId="20322" priority="8371" operator="equal">
      <formula>"jan."</formula>
    </cfRule>
  </conditionalFormatting>
  <conditionalFormatting sqref="Y15:Z15">
    <cfRule type="cellIs" dxfId="20321" priority="8367" operator="equal">
      <formula>"jan."</formula>
    </cfRule>
  </conditionalFormatting>
  <conditionalFormatting sqref="Y15:Z15">
    <cfRule type="cellIs" dxfId="20320" priority="8366" operator="equal">
      <formula>"jan."</formula>
    </cfRule>
  </conditionalFormatting>
  <conditionalFormatting sqref="Y15:Z15">
    <cfRule type="cellIs" dxfId="20319" priority="8351" operator="equal">
      <formula>"jan."</formula>
    </cfRule>
  </conditionalFormatting>
  <conditionalFormatting sqref="Y15:Z15">
    <cfRule type="cellIs" dxfId="20318" priority="8342" operator="equal">
      <formula>"jan."</formula>
    </cfRule>
  </conditionalFormatting>
  <conditionalFormatting sqref="Y15:Z15">
    <cfRule type="cellIs" dxfId="20317" priority="8339" operator="equal">
      <formula>"jan."</formula>
    </cfRule>
  </conditionalFormatting>
  <conditionalFormatting sqref="Y15:Z15">
    <cfRule type="cellIs" dxfId="20316" priority="8338" operator="equal">
      <formula>"jan."</formula>
    </cfRule>
  </conditionalFormatting>
  <conditionalFormatting sqref="Y15:Z15">
    <cfRule type="cellIs" dxfId="20315" priority="8336" operator="equal">
      <formula>"jan."</formula>
    </cfRule>
  </conditionalFormatting>
  <conditionalFormatting sqref="Y15:Z15">
    <cfRule type="cellIs" dxfId="20314" priority="8334" operator="equal">
      <formula>"jan."</formula>
    </cfRule>
  </conditionalFormatting>
  <conditionalFormatting sqref="Y15:Z15">
    <cfRule type="cellIs" dxfId="20313" priority="8333" operator="equal">
      <formula>"jan."</formula>
    </cfRule>
  </conditionalFormatting>
  <conditionalFormatting sqref="Y15:Z15">
    <cfRule type="cellIs" dxfId="20312" priority="8330" operator="equal">
      <formula>"jan."</formula>
    </cfRule>
  </conditionalFormatting>
  <conditionalFormatting sqref="Y15:Z15">
    <cfRule type="cellIs" dxfId="20311" priority="8327" operator="equal">
      <formula>"jan."</formula>
    </cfRule>
  </conditionalFormatting>
  <conditionalFormatting sqref="Y15:Z15">
    <cfRule type="cellIs" dxfId="20310" priority="8325" operator="equal">
      <formula>"jan."</formula>
    </cfRule>
  </conditionalFormatting>
  <conditionalFormatting sqref="Y15:Z15">
    <cfRule type="cellIs" dxfId="20309" priority="8324" operator="equal">
      <formula>"jan."</formula>
    </cfRule>
  </conditionalFormatting>
  <conditionalFormatting sqref="Y15:Z15">
    <cfRule type="cellIs" dxfId="20308" priority="8323" operator="equal">
      <formula>"jan."</formula>
    </cfRule>
  </conditionalFormatting>
  <conditionalFormatting sqref="Y15:Z15">
    <cfRule type="cellIs" dxfId="20307" priority="8322" operator="equal">
      <formula>"jan."</formula>
    </cfRule>
  </conditionalFormatting>
  <conditionalFormatting sqref="Y15:Z15">
    <cfRule type="cellIs" dxfId="20306" priority="8321" operator="equal">
      <formula>"jan."</formula>
    </cfRule>
  </conditionalFormatting>
  <conditionalFormatting sqref="Y15:Z15">
    <cfRule type="cellIs" dxfId="20305" priority="8320" operator="equal">
      <formula>"jan."</formula>
    </cfRule>
  </conditionalFormatting>
  <conditionalFormatting sqref="Y15:Z15">
    <cfRule type="cellIs" dxfId="20304" priority="8319" operator="equal">
      <formula>"jan."</formula>
    </cfRule>
  </conditionalFormatting>
  <conditionalFormatting sqref="Y15:Z15">
    <cfRule type="cellIs" dxfId="20303" priority="8318" operator="equal">
      <formula>"jan."</formula>
    </cfRule>
  </conditionalFormatting>
  <conditionalFormatting sqref="Y15:Z15">
    <cfRule type="cellIs" dxfId="20302" priority="8317" operator="equal">
      <formula>"jan."</formula>
    </cfRule>
  </conditionalFormatting>
  <conditionalFormatting sqref="Y15:Z15">
    <cfRule type="cellIs" dxfId="20301" priority="8316" operator="equal">
      <formula>"jan."</formula>
    </cfRule>
  </conditionalFormatting>
  <conditionalFormatting sqref="Y15:Z15">
    <cfRule type="cellIs" dxfId="20300" priority="8315" operator="equal">
      <formula>"jan."</formula>
    </cfRule>
  </conditionalFormatting>
  <conditionalFormatting sqref="Y15:Z15">
    <cfRule type="cellIs" dxfId="20299" priority="8314" operator="equal">
      <formula>"jan."</formula>
    </cfRule>
  </conditionalFormatting>
  <conditionalFormatting sqref="Y15:Z15">
    <cfRule type="cellIs" dxfId="20298" priority="8313" operator="equal">
      <formula>"jan."</formula>
    </cfRule>
  </conditionalFormatting>
  <conditionalFormatting sqref="Y15:Z15">
    <cfRule type="cellIs" dxfId="20297" priority="8312" operator="equal">
      <formula>"jan."</formula>
    </cfRule>
  </conditionalFormatting>
  <conditionalFormatting sqref="Y15:Z15">
    <cfRule type="cellIs" dxfId="20296" priority="8311" operator="equal">
      <formula>"jan."</formula>
    </cfRule>
  </conditionalFormatting>
  <conditionalFormatting sqref="Y15:Z15">
    <cfRule type="cellIs" dxfId="20295" priority="8310" operator="equal">
      <formula>"jan."</formula>
    </cfRule>
  </conditionalFormatting>
  <conditionalFormatting sqref="Y15:Z15">
    <cfRule type="cellIs" dxfId="20294" priority="8309" operator="equal">
      <formula>"jan."</formula>
    </cfRule>
  </conditionalFormatting>
  <conditionalFormatting sqref="Y15:Z15">
    <cfRule type="cellIs" dxfId="20293" priority="8308" operator="equal">
      <formula>"jan."</formula>
    </cfRule>
  </conditionalFormatting>
  <conditionalFormatting sqref="Y15:Z15">
    <cfRule type="cellIs" dxfId="20292" priority="8307" operator="equal">
      <formula>"jan."</formula>
    </cfRule>
  </conditionalFormatting>
  <conditionalFormatting sqref="Y15:Z15">
    <cfRule type="cellIs" dxfId="20291" priority="8306" operator="equal">
      <formula>"jan."</formula>
    </cfRule>
  </conditionalFormatting>
  <conditionalFormatting sqref="Y15:Z15">
    <cfRule type="cellIs" dxfId="20290" priority="8305" operator="equal">
      <formula>"jan."</formula>
    </cfRule>
  </conditionalFormatting>
  <conditionalFormatting sqref="Y15:Z15">
    <cfRule type="cellIs" dxfId="20289" priority="8304" operator="equal">
      <formula>"jan."</formula>
    </cfRule>
  </conditionalFormatting>
  <conditionalFormatting sqref="Y15:Z15">
    <cfRule type="cellIs" dxfId="20288" priority="8303" operator="equal">
      <formula>"jan."</formula>
    </cfRule>
  </conditionalFormatting>
  <conditionalFormatting sqref="Y15:Z15">
    <cfRule type="cellIs" dxfId="20287" priority="8302" operator="equal">
      <formula>"jan."</formula>
    </cfRule>
  </conditionalFormatting>
  <conditionalFormatting sqref="Y15:Z15">
    <cfRule type="cellIs" dxfId="20286" priority="8301" operator="equal">
      <formula>"jan."</formula>
    </cfRule>
  </conditionalFormatting>
  <conditionalFormatting sqref="Y15:Z15">
    <cfRule type="cellIs" dxfId="20285" priority="8300" operator="equal">
      <formula>"jan."</formula>
    </cfRule>
  </conditionalFormatting>
  <conditionalFormatting sqref="Y15:Z15">
    <cfRule type="cellIs" dxfId="20284" priority="8299" operator="equal">
      <formula>"jan."</formula>
    </cfRule>
  </conditionalFormatting>
  <conditionalFormatting sqref="Y15:Z15">
    <cfRule type="cellIs" dxfId="20283" priority="8298" operator="equal">
      <formula>"jan."</formula>
    </cfRule>
  </conditionalFormatting>
  <conditionalFormatting sqref="Y15:Z15">
    <cfRule type="cellIs" dxfId="20282" priority="8297" operator="equal">
      <formula>"jan."</formula>
    </cfRule>
  </conditionalFormatting>
  <conditionalFormatting sqref="Y15:Z15">
    <cfRule type="cellIs" dxfId="20281" priority="8296" operator="equal">
      <formula>"jan."</formula>
    </cfRule>
  </conditionalFormatting>
  <conditionalFormatting sqref="Y15:Z15">
    <cfRule type="cellIs" dxfId="20280" priority="8295" operator="equal">
      <formula>"jan."</formula>
    </cfRule>
  </conditionalFormatting>
  <conditionalFormatting sqref="Y15:Z15">
    <cfRule type="cellIs" dxfId="20279" priority="8294" operator="equal">
      <formula>"jan."</formula>
    </cfRule>
  </conditionalFormatting>
  <conditionalFormatting sqref="Y15:Z15">
    <cfRule type="cellIs" dxfId="20278" priority="8293" operator="equal">
      <formula>"jan."</formula>
    </cfRule>
  </conditionalFormatting>
  <conditionalFormatting sqref="Y15:Z15">
    <cfRule type="cellIs" dxfId="20277" priority="8292" operator="equal">
      <formula>"jan."</formula>
    </cfRule>
  </conditionalFormatting>
  <conditionalFormatting sqref="Y15:Z15">
    <cfRule type="cellIs" dxfId="20276" priority="8291" operator="equal">
      <formula>"jan."</formula>
    </cfRule>
  </conditionalFormatting>
  <conditionalFormatting sqref="Y15:Z15">
    <cfRule type="cellIs" dxfId="20275" priority="8290" operator="equal">
      <formula>"jan."</formula>
    </cfRule>
  </conditionalFormatting>
  <conditionalFormatting sqref="Y15:Z15">
    <cfRule type="cellIs" dxfId="20274" priority="8289" operator="equal">
      <formula>"jan."</formula>
    </cfRule>
  </conditionalFormatting>
  <conditionalFormatting sqref="Y15:Z15">
    <cfRule type="cellIs" dxfId="20273" priority="8288" operator="equal">
      <formula>"jan."</formula>
    </cfRule>
  </conditionalFormatting>
  <conditionalFormatting sqref="Y15:Z15">
    <cfRule type="cellIs" dxfId="20272" priority="8287" operator="equal">
      <formula>"jan."</formula>
    </cfRule>
  </conditionalFormatting>
  <conditionalFormatting sqref="Y15:Z15">
    <cfRule type="cellIs" dxfId="20271" priority="8286" operator="equal">
      <formula>"jan."</formula>
    </cfRule>
  </conditionalFormatting>
  <conditionalFormatting sqref="Y15:Z15">
    <cfRule type="cellIs" dxfId="20270" priority="8285" operator="equal">
      <formula>"jan."</formula>
    </cfRule>
  </conditionalFormatting>
  <conditionalFormatting sqref="Y15:Z15">
    <cfRule type="cellIs" dxfId="20269" priority="8284" operator="equal">
      <formula>"jan."</formula>
    </cfRule>
  </conditionalFormatting>
  <conditionalFormatting sqref="Y15:Z15">
    <cfRule type="cellIs" dxfId="20268" priority="8283" operator="equal">
      <formula>"jan."</formula>
    </cfRule>
  </conditionalFormatting>
  <conditionalFormatting sqref="Y15:Z15">
    <cfRule type="cellIs" dxfId="20267" priority="8282" operator="equal">
      <formula>"jan."</formula>
    </cfRule>
  </conditionalFormatting>
  <conditionalFormatting sqref="Y15:Z15">
    <cfRule type="cellIs" dxfId="20266" priority="8281" operator="equal">
      <formula>"jan."</formula>
    </cfRule>
  </conditionalFormatting>
  <conditionalFormatting sqref="Y15:Z15">
    <cfRule type="cellIs" dxfId="20265" priority="8280" operator="equal">
      <formula>"jan."</formula>
    </cfRule>
  </conditionalFormatting>
  <conditionalFormatting sqref="Y15:Z15">
    <cfRule type="cellIs" dxfId="20264" priority="8279" operator="equal">
      <formula>"jan."</formula>
    </cfRule>
  </conditionalFormatting>
  <conditionalFormatting sqref="Y15:Z15">
    <cfRule type="cellIs" dxfId="20263" priority="8278" operator="equal">
      <formula>"jan."</formula>
    </cfRule>
  </conditionalFormatting>
  <conditionalFormatting sqref="Y15:Z15">
    <cfRule type="cellIs" dxfId="20262" priority="8277" operator="equal">
      <formula>"jan."</formula>
    </cfRule>
  </conditionalFormatting>
  <conditionalFormatting sqref="Y15:Z15">
    <cfRule type="cellIs" dxfId="20261" priority="8276" operator="equal">
      <formula>"jan."</formula>
    </cfRule>
  </conditionalFormatting>
  <conditionalFormatting sqref="Y15:Z15">
    <cfRule type="cellIs" dxfId="20260" priority="8275" operator="equal">
      <formula>"jan."</formula>
    </cfRule>
  </conditionalFormatting>
  <conditionalFormatting sqref="Y15:Z15">
    <cfRule type="cellIs" dxfId="20259" priority="8274" operator="equal">
      <formula>"jan."</formula>
    </cfRule>
  </conditionalFormatting>
  <conditionalFormatting sqref="Y15:Z15">
    <cfRule type="cellIs" dxfId="20258" priority="8273" operator="equal">
      <formula>"jan."</formula>
    </cfRule>
  </conditionalFormatting>
  <conditionalFormatting sqref="Y15:Z15">
    <cfRule type="cellIs" dxfId="20257" priority="8272" operator="equal">
      <formula>"jan."</formula>
    </cfRule>
  </conditionalFormatting>
  <conditionalFormatting sqref="Y15:Z15">
    <cfRule type="cellIs" dxfId="20256" priority="8271" operator="equal">
      <formula>"jan."</formula>
    </cfRule>
  </conditionalFormatting>
  <conditionalFormatting sqref="Y15:Z15">
    <cfRule type="cellIs" dxfId="20255" priority="8270" operator="equal">
      <formula>"jan."</formula>
    </cfRule>
  </conditionalFormatting>
  <conditionalFormatting sqref="Y15:Z15">
    <cfRule type="cellIs" dxfId="20254" priority="8269" operator="equal">
      <formula>"jan."</formula>
    </cfRule>
  </conditionalFormatting>
  <conditionalFormatting sqref="Y15:Z15">
    <cfRule type="cellIs" dxfId="20253" priority="8268" operator="equal">
      <formula>"jan."</formula>
    </cfRule>
  </conditionalFormatting>
  <conditionalFormatting sqref="Y15:Z15">
    <cfRule type="cellIs" dxfId="20252" priority="8267" operator="equal">
      <formula>"jan."</formula>
    </cfRule>
  </conditionalFormatting>
  <conditionalFormatting sqref="Y15:Z15">
    <cfRule type="cellIs" dxfId="20251" priority="8266" operator="equal">
      <formula>"jan."</formula>
    </cfRule>
  </conditionalFormatting>
  <conditionalFormatting sqref="Y15:Z15">
    <cfRule type="cellIs" dxfId="20250" priority="8265" operator="equal">
      <formula>"jan."</formula>
    </cfRule>
  </conditionalFormatting>
  <conditionalFormatting sqref="Y15:Z15">
    <cfRule type="cellIs" dxfId="20249" priority="8264" operator="equal">
      <formula>"jan."</formula>
    </cfRule>
  </conditionalFormatting>
  <conditionalFormatting sqref="Y15:Z15">
    <cfRule type="cellIs" dxfId="20248" priority="8263" operator="equal">
      <formula>"jan."</formula>
    </cfRule>
  </conditionalFormatting>
  <conditionalFormatting sqref="Y15:Z15">
    <cfRule type="cellIs" dxfId="20247" priority="8262" operator="equal">
      <formula>"jan."</formula>
    </cfRule>
  </conditionalFormatting>
  <conditionalFormatting sqref="Y15:Z15">
    <cfRule type="cellIs" dxfId="20246" priority="8261" operator="equal">
      <formula>"jan."</formula>
    </cfRule>
  </conditionalFormatting>
  <conditionalFormatting sqref="Y15:Z15">
    <cfRule type="cellIs" dxfId="20245" priority="8260" operator="equal">
      <formula>"jan."</formula>
    </cfRule>
  </conditionalFormatting>
  <conditionalFormatting sqref="Y15:Z15">
    <cfRule type="cellIs" dxfId="20244" priority="8259" operator="equal">
      <formula>"jan."</formula>
    </cfRule>
  </conditionalFormatting>
  <conditionalFormatting sqref="Y15:Z15">
    <cfRule type="cellIs" dxfId="20243" priority="8258" operator="equal">
      <formula>"jan."</formula>
    </cfRule>
  </conditionalFormatting>
  <conditionalFormatting sqref="Y15:Z15">
    <cfRule type="cellIs" dxfId="20242" priority="8257" operator="equal">
      <formula>"jan."</formula>
    </cfRule>
  </conditionalFormatting>
  <conditionalFormatting sqref="Y15:Z15">
    <cfRule type="cellIs" dxfId="20241" priority="8256" operator="equal">
      <formula>"jan."</formula>
    </cfRule>
  </conditionalFormatting>
  <conditionalFormatting sqref="Y15:Z15">
    <cfRule type="cellIs" dxfId="20240" priority="8255" operator="equal">
      <formula>"jan."</formula>
    </cfRule>
  </conditionalFormatting>
  <conditionalFormatting sqref="Y15:Z15">
    <cfRule type="cellIs" dxfId="20239" priority="8254" operator="equal">
      <formula>"jan."</formula>
    </cfRule>
  </conditionalFormatting>
  <conditionalFormatting sqref="Y15:Z15">
    <cfRule type="cellIs" dxfId="20238" priority="8253" operator="equal">
      <formula>"jan."</formula>
    </cfRule>
  </conditionalFormatting>
  <conditionalFormatting sqref="Y15:Z15">
    <cfRule type="cellIs" dxfId="20237" priority="8252" operator="equal">
      <formula>"jan."</formula>
    </cfRule>
  </conditionalFormatting>
  <conditionalFormatting sqref="Y15:Z15">
    <cfRule type="cellIs" dxfId="20236" priority="8251" operator="equal">
      <formula>"jan."</formula>
    </cfRule>
  </conditionalFormatting>
  <conditionalFormatting sqref="Y15:Z15">
    <cfRule type="cellIs" dxfId="20235" priority="8250" operator="equal">
      <formula>"jan."</formula>
    </cfRule>
  </conditionalFormatting>
  <conditionalFormatting sqref="Y15:Z15">
    <cfRule type="cellIs" dxfId="20234" priority="8249" operator="equal">
      <formula>"jan."</formula>
    </cfRule>
  </conditionalFormatting>
  <conditionalFormatting sqref="Y15:Z15">
    <cfRule type="cellIs" dxfId="20233" priority="8248" operator="equal">
      <formula>"jan."</formula>
    </cfRule>
  </conditionalFormatting>
  <conditionalFormatting sqref="Y15:Z15">
    <cfRule type="cellIs" dxfId="20232" priority="8247" operator="equal">
      <formula>"jan."</formula>
    </cfRule>
  </conditionalFormatting>
  <conditionalFormatting sqref="Y15:Z15">
    <cfRule type="cellIs" dxfId="20231" priority="8246" operator="equal">
      <formula>"jan."</formula>
    </cfRule>
  </conditionalFormatting>
  <conditionalFormatting sqref="Y15:Z15">
    <cfRule type="cellIs" dxfId="20230" priority="8245" operator="equal">
      <formula>"jan."</formula>
    </cfRule>
  </conditionalFormatting>
  <conditionalFormatting sqref="Y15:Z15">
    <cfRule type="cellIs" dxfId="20229" priority="8244" operator="equal">
      <formula>"jan."</formula>
    </cfRule>
  </conditionalFormatting>
  <conditionalFormatting sqref="Y15:Z15">
    <cfRule type="cellIs" dxfId="20228" priority="8243" operator="equal">
      <formula>"jan."</formula>
    </cfRule>
  </conditionalFormatting>
  <conditionalFormatting sqref="Y15:Z15">
    <cfRule type="cellIs" dxfId="20227" priority="8242" operator="equal">
      <formula>"jan."</formula>
    </cfRule>
  </conditionalFormatting>
  <conditionalFormatting sqref="Y15:Z15">
    <cfRule type="cellIs" dxfId="20226" priority="8241" operator="equal">
      <formula>"jan."</formula>
    </cfRule>
  </conditionalFormatting>
  <conditionalFormatting sqref="Y15:Z15">
    <cfRule type="cellIs" dxfId="20225" priority="8240" operator="equal">
      <formula>"jan."</formula>
    </cfRule>
  </conditionalFormatting>
  <conditionalFormatting sqref="Y15:Z15">
    <cfRule type="cellIs" dxfId="20224" priority="8239" operator="equal">
      <formula>"jan."</formula>
    </cfRule>
  </conditionalFormatting>
  <conditionalFormatting sqref="Y15:Z15">
    <cfRule type="cellIs" dxfId="20223" priority="8238" operator="equal">
      <formula>"jan."</formula>
    </cfRule>
  </conditionalFormatting>
  <conditionalFormatting sqref="Y15:Z15">
    <cfRule type="cellIs" dxfId="20222" priority="8237" operator="equal">
      <formula>"jan."</formula>
    </cfRule>
  </conditionalFormatting>
  <conditionalFormatting sqref="Y15:Z15">
    <cfRule type="cellIs" dxfId="20221" priority="8236" operator="equal">
      <formula>"jan."</formula>
    </cfRule>
  </conditionalFormatting>
  <conditionalFormatting sqref="Y15:Z15">
    <cfRule type="cellIs" dxfId="20220" priority="8235" operator="equal">
      <formula>"jan."</formula>
    </cfRule>
  </conditionalFormatting>
  <conditionalFormatting sqref="Y15:Z15">
    <cfRule type="cellIs" dxfId="20219" priority="8234" operator="equal">
      <formula>"jan."</formula>
    </cfRule>
  </conditionalFormatting>
  <conditionalFormatting sqref="Y15:Z15">
    <cfRule type="cellIs" dxfId="20218" priority="8233" operator="equal">
      <formula>"jan."</formula>
    </cfRule>
  </conditionalFormatting>
  <conditionalFormatting sqref="Y15:Z15">
    <cfRule type="cellIs" dxfId="20217" priority="8232" operator="equal">
      <formula>"jan."</formula>
    </cfRule>
  </conditionalFormatting>
  <conditionalFormatting sqref="Y15:Z15">
    <cfRule type="cellIs" dxfId="20216" priority="8231" operator="equal">
      <formula>"jan."</formula>
    </cfRule>
  </conditionalFormatting>
  <conditionalFormatting sqref="Y15:Z15">
    <cfRule type="cellIs" dxfId="20215" priority="8230" operator="equal">
      <formula>"jan."</formula>
    </cfRule>
  </conditionalFormatting>
  <conditionalFormatting sqref="Y15:Z15">
    <cfRule type="cellIs" dxfId="20214" priority="8229" operator="equal">
      <formula>"jan."</formula>
    </cfRule>
  </conditionalFormatting>
  <conditionalFormatting sqref="Y15:Z15">
    <cfRule type="cellIs" dxfId="20213" priority="8228" operator="equal">
      <formula>"jan."</formula>
    </cfRule>
  </conditionalFormatting>
  <conditionalFormatting sqref="Y15:Z15">
    <cfRule type="cellIs" dxfId="20212" priority="8227" operator="equal">
      <formula>"jan."</formula>
    </cfRule>
  </conditionalFormatting>
  <conditionalFormatting sqref="Y15:Z15">
    <cfRule type="cellIs" dxfId="20211" priority="8226" operator="equal">
      <formula>"jan."</formula>
    </cfRule>
  </conditionalFormatting>
  <conditionalFormatting sqref="Y15:Z15">
    <cfRule type="cellIs" dxfId="20210" priority="8225" operator="equal">
      <formula>"jan."</formula>
    </cfRule>
  </conditionalFormatting>
  <conditionalFormatting sqref="Y15:Z15">
    <cfRule type="cellIs" dxfId="20209" priority="8224" operator="equal">
      <formula>"jan."</formula>
    </cfRule>
  </conditionalFormatting>
  <conditionalFormatting sqref="Y15:Z15">
    <cfRule type="cellIs" dxfId="20208" priority="8223" operator="equal">
      <formula>"jan."</formula>
    </cfRule>
  </conditionalFormatting>
  <conditionalFormatting sqref="Y15:Z15">
    <cfRule type="cellIs" dxfId="20207" priority="8222" operator="equal">
      <formula>"jan."</formula>
    </cfRule>
  </conditionalFormatting>
  <conditionalFormatting sqref="Y15:Z15">
    <cfRule type="cellIs" dxfId="20206" priority="8221" operator="equal">
      <formula>"jan."</formula>
    </cfRule>
  </conditionalFormatting>
  <conditionalFormatting sqref="Y15:Z15">
    <cfRule type="cellIs" dxfId="20205" priority="8220" operator="equal">
      <formula>"jan."</formula>
    </cfRule>
  </conditionalFormatting>
  <conditionalFormatting sqref="Y15:Z15">
    <cfRule type="cellIs" dxfId="20204" priority="8219" operator="equal">
      <formula>"jan."</formula>
    </cfRule>
  </conditionalFormatting>
  <conditionalFormatting sqref="Y15:Z15">
    <cfRule type="cellIs" dxfId="20203" priority="8218" operator="equal">
      <formula>"jan."</formula>
    </cfRule>
  </conditionalFormatting>
  <conditionalFormatting sqref="Y15:Z15">
    <cfRule type="cellIs" dxfId="20202" priority="8217" operator="equal">
      <formula>"jan."</formula>
    </cfRule>
  </conditionalFormatting>
  <conditionalFormatting sqref="Y15:Z15">
    <cfRule type="cellIs" dxfId="20201" priority="8216" operator="equal">
      <formula>"jan."</formula>
    </cfRule>
  </conditionalFormatting>
  <conditionalFormatting sqref="Y15:Z15">
    <cfRule type="cellIs" dxfId="20200" priority="8215" operator="equal">
      <formula>"jan."</formula>
    </cfRule>
  </conditionalFormatting>
  <conditionalFormatting sqref="Y15:Z15">
    <cfRule type="cellIs" dxfId="20199" priority="8214" operator="equal">
      <formula>"jan."</formula>
    </cfRule>
  </conditionalFormatting>
  <conditionalFormatting sqref="Y15:Z15">
    <cfRule type="cellIs" dxfId="20198" priority="8213" operator="equal">
      <formula>"jan."</formula>
    </cfRule>
  </conditionalFormatting>
  <conditionalFormatting sqref="Y15:Z15">
    <cfRule type="cellIs" dxfId="20197" priority="8212" operator="equal">
      <formula>"jan."</formula>
    </cfRule>
  </conditionalFormatting>
  <conditionalFormatting sqref="Y15:Z15">
    <cfRule type="cellIs" dxfId="20196" priority="8211" operator="equal">
      <formula>"jan."</formula>
    </cfRule>
  </conditionalFormatting>
  <conditionalFormatting sqref="Y15:Z15">
    <cfRule type="cellIs" dxfId="20195" priority="8210" operator="equal">
      <formula>"jan."</formula>
    </cfRule>
  </conditionalFormatting>
  <conditionalFormatting sqref="Y15:Z15">
    <cfRule type="cellIs" dxfId="20194" priority="8209" operator="equal">
      <formula>"jan."</formula>
    </cfRule>
  </conditionalFormatting>
  <conditionalFormatting sqref="Y15:Z15">
    <cfRule type="cellIs" dxfId="20193" priority="8208" operator="equal">
      <formula>"jan."</formula>
    </cfRule>
  </conditionalFormatting>
  <conditionalFormatting sqref="Y15:Z15">
    <cfRule type="cellIs" dxfId="20192" priority="8207" operator="equal">
      <formula>"jan."</formula>
    </cfRule>
  </conditionalFormatting>
  <conditionalFormatting sqref="Y15:Z15">
    <cfRule type="cellIs" dxfId="20191" priority="8206" operator="equal">
      <formula>"jan."</formula>
    </cfRule>
  </conditionalFormatting>
  <conditionalFormatting sqref="Y15:Z15">
    <cfRule type="cellIs" dxfId="20190" priority="8205" operator="equal">
      <formula>"jan."</formula>
    </cfRule>
  </conditionalFormatting>
  <conditionalFormatting sqref="Y15:Z15">
    <cfRule type="cellIs" dxfId="20189" priority="8204" operator="equal">
      <formula>"jan."</formula>
    </cfRule>
  </conditionalFormatting>
  <conditionalFormatting sqref="Y15:Z15">
    <cfRule type="cellIs" dxfId="20188" priority="8203" operator="equal">
      <formula>"jan."</formula>
    </cfRule>
  </conditionalFormatting>
  <conditionalFormatting sqref="Y15:Z15">
    <cfRule type="cellIs" dxfId="20187" priority="8202" operator="equal">
      <formula>"jan."</formula>
    </cfRule>
  </conditionalFormatting>
  <conditionalFormatting sqref="Y15:Z15">
    <cfRule type="cellIs" dxfId="20186" priority="8201" operator="equal">
      <formula>"jan."</formula>
    </cfRule>
  </conditionalFormatting>
  <conditionalFormatting sqref="Y15:Z15">
    <cfRule type="cellIs" dxfId="20185" priority="8200" operator="equal">
      <formula>"jan."</formula>
    </cfRule>
  </conditionalFormatting>
  <conditionalFormatting sqref="Y15:Z15">
    <cfRule type="cellIs" dxfId="20184" priority="8199" operator="equal">
      <formula>"jan."</formula>
    </cfRule>
  </conditionalFormatting>
  <conditionalFormatting sqref="Y15:Z15">
    <cfRule type="cellIs" dxfId="20183" priority="8198" operator="equal">
      <formula>"jan."</formula>
    </cfRule>
  </conditionalFormatting>
  <conditionalFormatting sqref="Y15:Z15">
    <cfRule type="cellIs" dxfId="20182" priority="8197" operator="equal">
      <formula>"jan."</formula>
    </cfRule>
  </conditionalFormatting>
  <conditionalFormatting sqref="Y15:Z15">
    <cfRule type="cellIs" dxfId="20181" priority="8196" operator="equal">
      <formula>"jan."</formula>
    </cfRule>
  </conditionalFormatting>
  <conditionalFormatting sqref="Y15:Z15">
    <cfRule type="cellIs" dxfId="20180" priority="8195" operator="equal">
      <formula>"jan."</formula>
    </cfRule>
  </conditionalFormatting>
  <conditionalFormatting sqref="Y15:Z15">
    <cfRule type="cellIs" dxfId="20179" priority="8194" operator="equal">
      <formula>"jan."</formula>
    </cfRule>
  </conditionalFormatting>
  <conditionalFormatting sqref="Y15:Z15">
    <cfRule type="cellIs" dxfId="20178" priority="8193" operator="equal">
      <formula>"jan."</formula>
    </cfRule>
  </conditionalFormatting>
  <conditionalFormatting sqref="Y15:Z15">
    <cfRule type="cellIs" dxfId="20177" priority="8192" operator="equal">
      <formula>"jan."</formula>
    </cfRule>
  </conditionalFormatting>
  <conditionalFormatting sqref="Y15:Z15">
    <cfRule type="cellIs" dxfId="20176" priority="8191" operator="equal">
      <formula>"jan."</formula>
    </cfRule>
  </conditionalFormatting>
  <conditionalFormatting sqref="Y15:Z15">
    <cfRule type="cellIs" dxfId="20175" priority="8190" operator="equal">
      <formula>"jan."</formula>
    </cfRule>
  </conditionalFormatting>
  <conditionalFormatting sqref="Y15:Z15">
    <cfRule type="cellIs" dxfId="20174" priority="8189" operator="equal">
      <formula>"jan."</formula>
    </cfRule>
  </conditionalFormatting>
  <conditionalFormatting sqref="Y15:Z15">
    <cfRule type="cellIs" dxfId="20173" priority="8188" operator="equal">
      <formula>"jan."</formula>
    </cfRule>
  </conditionalFormatting>
  <conditionalFormatting sqref="Y15:Z15">
    <cfRule type="cellIs" dxfId="20172" priority="8187" operator="equal">
      <formula>"jan."</formula>
    </cfRule>
  </conditionalFormatting>
  <conditionalFormatting sqref="Y15:Z15">
    <cfRule type="cellIs" dxfId="20171" priority="8185" operator="equal">
      <formula>"jan."</formula>
    </cfRule>
  </conditionalFormatting>
  <conditionalFormatting sqref="Y15:Z15">
    <cfRule type="cellIs" dxfId="20170" priority="8184" operator="equal">
      <formula>"jan."</formula>
    </cfRule>
  </conditionalFormatting>
  <conditionalFormatting sqref="Y15:Z15">
    <cfRule type="cellIs" dxfId="20169" priority="8183" operator="equal">
      <formula>"jan."</formula>
    </cfRule>
  </conditionalFormatting>
  <conditionalFormatting sqref="Y15:Z15">
    <cfRule type="cellIs" dxfId="20168" priority="8182" operator="equal">
      <formula>"jan."</formula>
    </cfRule>
  </conditionalFormatting>
  <conditionalFormatting sqref="Y15:Z15">
    <cfRule type="cellIs" dxfId="20167" priority="8181" operator="equal">
      <formula>"jan."</formula>
    </cfRule>
  </conditionalFormatting>
  <conditionalFormatting sqref="Y15:Z15">
    <cfRule type="cellIs" dxfId="20166" priority="8180" operator="equal">
      <formula>"jan."</formula>
    </cfRule>
  </conditionalFormatting>
  <conditionalFormatting sqref="Y15:Z15">
    <cfRule type="cellIs" dxfId="20165" priority="8179" operator="equal">
      <formula>"jan."</formula>
    </cfRule>
  </conditionalFormatting>
  <conditionalFormatting sqref="Y15:Z15">
    <cfRule type="cellIs" dxfId="20164" priority="8178" operator="equal">
      <formula>"jan."</formula>
    </cfRule>
  </conditionalFormatting>
  <conditionalFormatting sqref="Y15:Z15">
    <cfRule type="cellIs" dxfId="20163" priority="8177" operator="equal">
      <formula>"jan."</formula>
    </cfRule>
  </conditionalFormatting>
  <conditionalFormatting sqref="Y15:Z15">
    <cfRule type="cellIs" dxfId="20162" priority="8176" operator="equal">
      <formula>"jan."</formula>
    </cfRule>
  </conditionalFormatting>
  <conditionalFormatting sqref="Y15:Z15">
    <cfRule type="cellIs" dxfId="20161" priority="8175" operator="equal">
      <formula>"jan."</formula>
    </cfRule>
  </conditionalFormatting>
  <conditionalFormatting sqref="Y15:Z15">
    <cfRule type="cellIs" dxfId="20160" priority="8174" operator="equal">
      <formula>"jan."</formula>
    </cfRule>
  </conditionalFormatting>
  <conditionalFormatting sqref="Y15:Z15">
    <cfRule type="cellIs" dxfId="20159" priority="8173" operator="equal">
      <formula>"jan."</formula>
    </cfRule>
  </conditionalFormatting>
  <conditionalFormatting sqref="Y15:Z15">
    <cfRule type="cellIs" dxfId="20158" priority="8172" operator="equal">
      <formula>"jan."</formula>
    </cfRule>
  </conditionalFormatting>
  <conditionalFormatting sqref="Y15:Z15">
    <cfRule type="cellIs" dxfId="20157" priority="8171" operator="equal">
      <formula>"jan."</formula>
    </cfRule>
  </conditionalFormatting>
  <conditionalFormatting sqref="Y15:Z15">
    <cfRule type="cellIs" dxfId="20156" priority="8170" operator="equal">
      <formula>"jan."</formula>
    </cfRule>
  </conditionalFormatting>
  <conditionalFormatting sqref="Y15:Z15">
    <cfRule type="cellIs" dxfId="20155" priority="8169" operator="equal">
      <formula>"jan."</formula>
    </cfRule>
  </conditionalFormatting>
  <conditionalFormatting sqref="Y15:Z15">
    <cfRule type="cellIs" dxfId="20154" priority="8168" operator="equal">
      <formula>"jan."</formula>
    </cfRule>
  </conditionalFormatting>
  <conditionalFormatting sqref="Y15:Z15">
    <cfRule type="cellIs" dxfId="20153" priority="8167" operator="equal">
      <formula>"jan."</formula>
    </cfRule>
  </conditionalFormatting>
  <conditionalFormatting sqref="Y15:Z15">
    <cfRule type="cellIs" dxfId="20152" priority="8166" operator="equal">
      <formula>"jan."</formula>
    </cfRule>
  </conditionalFormatting>
  <conditionalFormatting sqref="Y15:Z15">
    <cfRule type="cellIs" dxfId="20151" priority="8165" operator="equal">
      <formula>"jan."</formula>
    </cfRule>
  </conditionalFormatting>
  <conditionalFormatting sqref="Y15:Z15">
    <cfRule type="cellIs" dxfId="20150" priority="8164" operator="equal">
      <formula>"jan."</formula>
    </cfRule>
  </conditionalFormatting>
  <conditionalFormatting sqref="Y15:Z15">
    <cfRule type="cellIs" dxfId="20149" priority="8163" operator="equal">
      <formula>"jan."</formula>
    </cfRule>
  </conditionalFormatting>
  <conditionalFormatting sqref="Y15:Z15">
    <cfRule type="cellIs" dxfId="20148" priority="8162" operator="equal">
      <formula>"jan."</formula>
    </cfRule>
  </conditionalFormatting>
  <conditionalFormatting sqref="Y15:Z15">
    <cfRule type="cellIs" dxfId="20147" priority="8161" operator="equal">
      <formula>"jan."</formula>
    </cfRule>
  </conditionalFormatting>
  <conditionalFormatting sqref="Y15:Z15">
    <cfRule type="cellIs" dxfId="20146" priority="8160" operator="equal">
      <formula>"jan."</formula>
    </cfRule>
  </conditionalFormatting>
  <conditionalFormatting sqref="Y15:Z15">
    <cfRule type="cellIs" dxfId="20145" priority="8159" operator="equal">
      <formula>"jan."</formula>
    </cfRule>
  </conditionalFormatting>
  <conditionalFormatting sqref="Y15:Z15">
    <cfRule type="cellIs" dxfId="20144" priority="8158" operator="equal">
      <formula>"jan."</formula>
    </cfRule>
  </conditionalFormatting>
  <conditionalFormatting sqref="Y15:Z15">
    <cfRule type="cellIs" dxfId="20143" priority="8157" operator="equal">
      <formula>"jan."</formula>
    </cfRule>
  </conditionalFormatting>
  <conditionalFormatting sqref="Y15:Z15">
    <cfRule type="cellIs" dxfId="20142" priority="8156" operator="equal">
      <formula>"jan."</formula>
    </cfRule>
  </conditionalFormatting>
  <conditionalFormatting sqref="Y15:Z15">
    <cfRule type="cellIs" dxfId="20141" priority="8155" operator="equal">
      <formula>"jan."</formula>
    </cfRule>
  </conditionalFormatting>
  <conditionalFormatting sqref="Y15:Z15">
    <cfRule type="cellIs" dxfId="20140" priority="8154" operator="equal">
      <formula>"jan."</formula>
    </cfRule>
  </conditionalFormatting>
  <conditionalFormatting sqref="Y15:Z15">
    <cfRule type="cellIs" dxfId="20139" priority="8153" operator="equal">
      <formula>"jan."</formula>
    </cfRule>
  </conditionalFormatting>
  <conditionalFormatting sqref="Y15:Z15">
    <cfRule type="cellIs" dxfId="20138" priority="8152" operator="equal">
      <formula>"jan."</formula>
    </cfRule>
  </conditionalFormatting>
  <conditionalFormatting sqref="Y15:Z15">
    <cfRule type="cellIs" dxfId="20137" priority="8151" operator="equal">
      <formula>"jan."</formula>
    </cfRule>
  </conditionalFormatting>
  <conditionalFormatting sqref="Y15:Z15">
    <cfRule type="cellIs" dxfId="20136" priority="8150" operator="equal">
      <formula>"jan."</formula>
    </cfRule>
  </conditionalFormatting>
  <conditionalFormatting sqref="Y15:Z15">
    <cfRule type="cellIs" dxfId="20135" priority="8149" operator="equal">
      <formula>"jan."</formula>
    </cfRule>
  </conditionalFormatting>
  <conditionalFormatting sqref="Y15:Z15">
    <cfRule type="cellIs" dxfId="20134" priority="8148" operator="equal">
      <formula>"jan."</formula>
    </cfRule>
  </conditionalFormatting>
  <conditionalFormatting sqref="Y15:Z15">
    <cfRule type="cellIs" dxfId="20133" priority="8147" operator="equal">
      <formula>"jan."</formula>
    </cfRule>
  </conditionalFormatting>
  <conditionalFormatting sqref="Y15:Z15">
    <cfRule type="cellIs" dxfId="20132" priority="8146" operator="equal">
      <formula>"jan."</formula>
    </cfRule>
  </conditionalFormatting>
  <conditionalFormatting sqref="Y15:Z15">
    <cfRule type="cellIs" dxfId="20131" priority="8145" operator="equal">
      <formula>"jan."</formula>
    </cfRule>
  </conditionalFormatting>
  <conditionalFormatting sqref="Y15:Z15">
    <cfRule type="cellIs" dxfId="20130" priority="8144" operator="equal">
      <formula>"jan."</formula>
    </cfRule>
  </conditionalFormatting>
  <conditionalFormatting sqref="Y15:Z15">
    <cfRule type="cellIs" dxfId="20129" priority="8143" operator="equal">
      <formula>"jan."</formula>
    </cfRule>
  </conditionalFormatting>
  <conditionalFormatting sqref="Y15:Z15">
    <cfRule type="cellIs" dxfId="20128" priority="8142" operator="equal">
      <formula>"jan."</formula>
    </cfRule>
  </conditionalFormatting>
  <conditionalFormatting sqref="Y15:Z15">
    <cfRule type="cellIs" dxfId="20127" priority="8141" operator="equal">
      <formula>"jan."</formula>
    </cfRule>
  </conditionalFormatting>
  <conditionalFormatting sqref="Y15:Z15">
    <cfRule type="cellIs" dxfId="20126" priority="8140" operator="equal">
      <formula>"jan."</formula>
    </cfRule>
  </conditionalFormatting>
  <conditionalFormatting sqref="Y15:Z15">
    <cfRule type="cellIs" dxfId="20125" priority="8139" operator="equal">
      <formula>"jan."</formula>
    </cfRule>
  </conditionalFormatting>
  <conditionalFormatting sqref="Y15:Z15">
    <cfRule type="cellIs" dxfId="20124" priority="8138" operator="equal">
      <formula>"jan."</formula>
    </cfRule>
  </conditionalFormatting>
  <conditionalFormatting sqref="Y15:Z15">
    <cfRule type="cellIs" dxfId="20123" priority="8137" operator="equal">
      <formula>"jan."</formula>
    </cfRule>
  </conditionalFormatting>
  <conditionalFormatting sqref="Y15:Z15">
    <cfRule type="cellIs" dxfId="20122" priority="8136" operator="equal">
      <formula>"jan."</formula>
    </cfRule>
  </conditionalFormatting>
  <conditionalFormatting sqref="Y15:Z15">
    <cfRule type="cellIs" dxfId="20121" priority="8135" operator="equal">
      <formula>"jan."</formula>
    </cfRule>
  </conditionalFormatting>
  <conditionalFormatting sqref="Y15:Z15">
    <cfRule type="cellIs" dxfId="20120" priority="8134" operator="equal">
      <formula>"jan."</formula>
    </cfRule>
  </conditionalFormatting>
  <conditionalFormatting sqref="Y15:Z15">
    <cfRule type="cellIs" dxfId="20119" priority="8133" operator="equal">
      <formula>"jan."</formula>
    </cfRule>
  </conditionalFormatting>
  <conditionalFormatting sqref="Y15:Z15">
    <cfRule type="cellIs" dxfId="20118" priority="8132" operator="equal">
      <formula>"jan."</formula>
    </cfRule>
  </conditionalFormatting>
  <conditionalFormatting sqref="Y15:Z15">
    <cfRule type="cellIs" dxfId="20117" priority="8131" operator="equal">
      <formula>"jan."</formula>
    </cfRule>
  </conditionalFormatting>
  <conditionalFormatting sqref="Y15:Z15">
    <cfRule type="cellIs" dxfId="20116" priority="8130" operator="equal">
      <formula>"jan."</formula>
    </cfRule>
  </conditionalFormatting>
  <conditionalFormatting sqref="Y15:Z15">
    <cfRule type="cellIs" dxfId="20115" priority="8129" operator="equal">
      <formula>"jan."</formula>
    </cfRule>
  </conditionalFormatting>
  <conditionalFormatting sqref="Y15:Z15">
    <cfRule type="cellIs" dxfId="20114" priority="8128" operator="equal">
      <formula>"jan."</formula>
    </cfRule>
  </conditionalFormatting>
  <conditionalFormatting sqref="Y15:Z15">
    <cfRule type="cellIs" dxfId="20113" priority="8127" operator="equal">
      <formula>"jan."</formula>
    </cfRule>
  </conditionalFormatting>
  <conditionalFormatting sqref="Y15:Z15">
    <cfRule type="cellIs" dxfId="20112" priority="8126" operator="equal">
      <formula>"jan."</formula>
    </cfRule>
  </conditionalFormatting>
  <conditionalFormatting sqref="Y15:Z15">
    <cfRule type="cellIs" dxfId="20111" priority="8125" operator="equal">
      <formula>"jan."</formula>
    </cfRule>
  </conditionalFormatting>
  <conditionalFormatting sqref="Y15:Z15">
    <cfRule type="cellIs" dxfId="20110" priority="8124" operator="equal">
      <formula>"jan."</formula>
    </cfRule>
  </conditionalFormatting>
  <conditionalFormatting sqref="Y15:Z15">
    <cfRule type="cellIs" dxfId="20109" priority="8123" operator="equal">
      <formula>"jan."</formula>
    </cfRule>
  </conditionalFormatting>
  <conditionalFormatting sqref="Y15:Z15">
    <cfRule type="cellIs" dxfId="20108" priority="8122" operator="equal">
      <formula>"jan."</formula>
    </cfRule>
  </conditionalFormatting>
  <conditionalFormatting sqref="Y15:Z15">
    <cfRule type="cellIs" dxfId="20107" priority="8121" operator="equal">
      <formula>"jan."</formula>
    </cfRule>
  </conditionalFormatting>
  <conditionalFormatting sqref="Y15:Z15">
    <cfRule type="cellIs" dxfId="20106" priority="8120" operator="equal">
      <formula>"jan."</formula>
    </cfRule>
  </conditionalFormatting>
  <conditionalFormatting sqref="Y15:Z15">
    <cfRule type="cellIs" dxfId="20105" priority="8119" operator="equal">
      <formula>"jan."</formula>
    </cfRule>
  </conditionalFormatting>
  <conditionalFormatting sqref="Y15:Z15">
    <cfRule type="cellIs" dxfId="20104" priority="8118" operator="equal">
      <formula>"jan."</formula>
    </cfRule>
  </conditionalFormatting>
  <conditionalFormatting sqref="Y15:Z15">
    <cfRule type="cellIs" dxfId="20103" priority="8117" operator="equal">
      <formula>"jan."</formula>
    </cfRule>
  </conditionalFormatting>
  <conditionalFormatting sqref="Y15:Z15">
    <cfRule type="cellIs" dxfId="20102" priority="8116" operator="equal">
      <formula>"jan."</formula>
    </cfRule>
  </conditionalFormatting>
  <conditionalFormatting sqref="Y15:Z15">
    <cfRule type="cellIs" dxfId="20101" priority="8115" operator="equal">
      <formula>"jan."</formula>
    </cfRule>
  </conditionalFormatting>
  <conditionalFormatting sqref="Y15:Z15">
    <cfRule type="cellIs" dxfId="20100" priority="8114" operator="equal">
      <formula>"jan."</formula>
    </cfRule>
  </conditionalFormatting>
  <conditionalFormatting sqref="Y15:Z15">
    <cfRule type="cellIs" dxfId="20099" priority="8113" operator="equal">
      <formula>"jan."</formula>
    </cfRule>
  </conditionalFormatting>
  <conditionalFormatting sqref="Y15:Z15">
    <cfRule type="cellIs" dxfId="20098" priority="8112" operator="equal">
      <formula>"jan."</formula>
    </cfRule>
  </conditionalFormatting>
  <conditionalFormatting sqref="Y15:Z15">
    <cfRule type="cellIs" dxfId="20097" priority="8111" operator="equal">
      <formula>"jan."</formula>
    </cfRule>
  </conditionalFormatting>
  <conditionalFormatting sqref="Y15:Z15">
    <cfRule type="cellIs" dxfId="20096" priority="8110" operator="equal">
      <formula>"jan."</formula>
    </cfRule>
  </conditionalFormatting>
  <conditionalFormatting sqref="Y15:Z15">
    <cfRule type="cellIs" dxfId="20095" priority="8109" operator="equal">
      <formula>"jan."</formula>
    </cfRule>
  </conditionalFormatting>
  <conditionalFormatting sqref="Y15:Z15">
    <cfRule type="cellIs" dxfId="20094" priority="8108" operator="equal">
      <formula>"jan."</formula>
    </cfRule>
  </conditionalFormatting>
  <conditionalFormatting sqref="Y15:Z15">
    <cfRule type="cellIs" dxfId="20093" priority="8107" operator="equal">
      <formula>"jan."</formula>
    </cfRule>
  </conditionalFormatting>
  <conditionalFormatting sqref="Y15:Z15">
    <cfRule type="cellIs" dxfId="20092" priority="8106" operator="equal">
      <formula>"jan."</formula>
    </cfRule>
  </conditionalFormatting>
  <conditionalFormatting sqref="Y15:Z15">
    <cfRule type="cellIs" dxfId="20091" priority="8105" operator="equal">
      <formula>"jan."</formula>
    </cfRule>
  </conditionalFormatting>
  <conditionalFormatting sqref="Y15:Z15">
    <cfRule type="cellIs" dxfId="20090" priority="8104" operator="equal">
      <formula>"jan."</formula>
    </cfRule>
  </conditionalFormatting>
  <conditionalFormatting sqref="Y15:Z15">
    <cfRule type="cellIs" dxfId="20089" priority="8103" operator="equal">
      <formula>"jan."</formula>
    </cfRule>
  </conditionalFormatting>
  <conditionalFormatting sqref="Y15:Z15">
    <cfRule type="cellIs" dxfId="20088" priority="8102" operator="equal">
      <formula>"jan."</formula>
    </cfRule>
  </conditionalFormatting>
  <conditionalFormatting sqref="Y15:Z15">
    <cfRule type="cellIs" dxfId="20087" priority="8101" operator="equal">
      <formula>"jan."</formula>
    </cfRule>
  </conditionalFormatting>
  <conditionalFormatting sqref="Y15:Z15">
    <cfRule type="cellIs" dxfId="20086" priority="8100" operator="equal">
      <formula>"jan."</formula>
    </cfRule>
  </conditionalFormatting>
  <conditionalFormatting sqref="Y15:Z15">
    <cfRule type="cellIs" dxfId="20085" priority="8099" operator="equal">
      <formula>"jan."</formula>
    </cfRule>
  </conditionalFormatting>
  <conditionalFormatting sqref="Y15:Z15">
    <cfRule type="cellIs" dxfId="20084" priority="8098" operator="equal">
      <formula>"jan."</formula>
    </cfRule>
  </conditionalFormatting>
  <conditionalFormatting sqref="Y15:Z15">
    <cfRule type="cellIs" dxfId="20083" priority="8097" operator="equal">
      <formula>"jan."</formula>
    </cfRule>
  </conditionalFormatting>
  <conditionalFormatting sqref="Y15:Z15">
    <cfRule type="cellIs" dxfId="20082" priority="8096" operator="equal">
      <formula>"jan."</formula>
    </cfRule>
  </conditionalFormatting>
  <conditionalFormatting sqref="Y15:Z15">
    <cfRule type="cellIs" dxfId="20081" priority="8095" operator="equal">
      <formula>"jan."</formula>
    </cfRule>
  </conditionalFormatting>
  <conditionalFormatting sqref="Y15:Z15">
    <cfRule type="cellIs" dxfId="20080" priority="8094" operator="equal">
      <formula>"jan."</formula>
    </cfRule>
  </conditionalFormatting>
  <conditionalFormatting sqref="Y15:Z15">
    <cfRule type="cellIs" dxfId="20079" priority="8093" operator="equal">
      <formula>"jan."</formula>
    </cfRule>
  </conditionalFormatting>
  <conditionalFormatting sqref="Y15:Z15">
    <cfRule type="cellIs" dxfId="20078" priority="8092" operator="equal">
      <formula>"jan."</formula>
    </cfRule>
  </conditionalFormatting>
  <conditionalFormatting sqref="Y15:Z15">
    <cfRule type="cellIs" dxfId="20077" priority="8091" operator="equal">
      <formula>"jan."</formula>
    </cfRule>
  </conditionalFormatting>
  <conditionalFormatting sqref="Y15:Z15">
    <cfRule type="cellIs" dxfId="20076" priority="8090" operator="equal">
      <formula>"jan."</formula>
    </cfRule>
  </conditionalFormatting>
  <conditionalFormatting sqref="Y15:Z15">
    <cfRule type="cellIs" dxfId="20075" priority="8089" operator="equal">
      <formula>"jan."</formula>
    </cfRule>
  </conditionalFormatting>
  <conditionalFormatting sqref="Y15:Z15">
    <cfRule type="cellIs" dxfId="20074" priority="8088" operator="equal">
      <formula>"jan."</formula>
    </cfRule>
  </conditionalFormatting>
  <conditionalFormatting sqref="Y15:Z15">
    <cfRule type="cellIs" dxfId="20073" priority="8087" operator="equal">
      <formula>"jan."</formula>
    </cfRule>
  </conditionalFormatting>
  <conditionalFormatting sqref="Y15:Z15">
    <cfRule type="cellIs" dxfId="20072" priority="8086" operator="equal">
      <formula>"jan."</formula>
    </cfRule>
  </conditionalFormatting>
  <conditionalFormatting sqref="Y15:Z15">
    <cfRule type="cellIs" dxfId="20071" priority="8085" operator="equal">
      <formula>"jan."</formula>
    </cfRule>
  </conditionalFormatting>
  <conditionalFormatting sqref="Y15:Z15">
    <cfRule type="cellIs" dxfId="20070" priority="8084" operator="equal">
      <formula>"jan."</formula>
    </cfRule>
  </conditionalFormatting>
  <conditionalFormatting sqref="Y15:Z15">
    <cfRule type="cellIs" dxfId="20069" priority="8083" operator="equal">
      <formula>"jan."</formula>
    </cfRule>
  </conditionalFormatting>
  <conditionalFormatting sqref="Y15:Z15">
    <cfRule type="cellIs" dxfId="20068" priority="8082" operator="equal">
      <formula>"jan."</formula>
    </cfRule>
  </conditionalFormatting>
  <conditionalFormatting sqref="Y15:Z15">
    <cfRule type="cellIs" dxfId="20067" priority="8081" operator="equal">
      <formula>"jan."</formula>
    </cfRule>
  </conditionalFormatting>
  <conditionalFormatting sqref="Y15:Z15">
    <cfRule type="cellIs" dxfId="20066" priority="8080" operator="equal">
      <formula>"jan."</formula>
    </cfRule>
  </conditionalFormatting>
  <conditionalFormatting sqref="Y15:Z15">
    <cfRule type="cellIs" dxfId="20065" priority="8079" operator="equal">
      <formula>"jan."</formula>
    </cfRule>
  </conditionalFormatting>
  <conditionalFormatting sqref="Y15:Z15">
    <cfRule type="cellIs" dxfId="20064" priority="8078" operator="equal">
      <formula>"jan."</formula>
    </cfRule>
  </conditionalFormatting>
  <conditionalFormatting sqref="Y15:Z15">
    <cfRule type="cellIs" dxfId="20063" priority="8077" operator="equal">
      <formula>"jan."</formula>
    </cfRule>
  </conditionalFormatting>
  <conditionalFormatting sqref="Y15:Z15">
    <cfRule type="cellIs" dxfId="20062" priority="8076" operator="equal">
      <formula>"jan."</formula>
    </cfRule>
  </conditionalFormatting>
  <conditionalFormatting sqref="Y15:Z15">
    <cfRule type="cellIs" dxfId="20061" priority="8075" operator="equal">
      <formula>"jan."</formula>
    </cfRule>
  </conditionalFormatting>
  <conditionalFormatting sqref="Y15:Z15">
    <cfRule type="cellIs" dxfId="20060" priority="8074" operator="equal">
      <formula>"jan."</formula>
    </cfRule>
  </conditionalFormatting>
  <conditionalFormatting sqref="Y15:Z15">
    <cfRule type="cellIs" dxfId="20059" priority="8073" operator="equal">
      <formula>"jan."</formula>
    </cfRule>
  </conditionalFormatting>
  <conditionalFormatting sqref="Y15:Z15">
    <cfRule type="cellIs" dxfId="20058" priority="8072" operator="equal">
      <formula>"jan."</formula>
    </cfRule>
  </conditionalFormatting>
  <conditionalFormatting sqref="Y15:Z15">
    <cfRule type="cellIs" dxfId="20057" priority="8071" operator="equal">
      <formula>"jan."</formula>
    </cfRule>
  </conditionalFormatting>
  <conditionalFormatting sqref="Y15:Z15">
    <cfRule type="cellIs" dxfId="20056" priority="8070" operator="equal">
      <formula>"jan."</formula>
    </cfRule>
  </conditionalFormatting>
  <conditionalFormatting sqref="Y15:Z15">
    <cfRule type="cellIs" dxfId="20055" priority="8069" operator="equal">
      <formula>"jan."</formula>
    </cfRule>
  </conditionalFormatting>
  <conditionalFormatting sqref="Y15:Z15">
    <cfRule type="cellIs" dxfId="20054" priority="8068" operator="equal">
      <formula>"jan."</formula>
    </cfRule>
  </conditionalFormatting>
  <conditionalFormatting sqref="Y15:Z15">
    <cfRule type="cellIs" dxfId="20053" priority="8067" operator="equal">
      <formula>"jan."</formula>
    </cfRule>
  </conditionalFormatting>
  <conditionalFormatting sqref="Y15:Z15">
    <cfRule type="cellIs" dxfId="20052" priority="8066" operator="equal">
      <formula>"jan."</formula>
    </cfRule>
  </conditionalFormatting>
  <conditionalFormatting sqref="Y15:Z15">
    <cfRule type="cellIs" dxfId="20051" priority="8065" operator="equal">
      <formula>"jan."</formula>
    </cfRule>
  </conditionalFormatting>
  <conditionalFormatting sqref="Y15:Z15">
    <cfRule type="cellIs" dxfId="20050" priority="8064" operator="equal">
      <formula>"jan."</formula>
    </cfRule>
  </conditionalFormatting>
  <conditionalFormatting sqref="Y15:Z15">
    <cfRule type="cellIs" dxfId="20049" priority="8063" operator="equal">
      <formula>"jan."</formula>
    </cfRule>
  </conditionalFormatting>
  <conditionalFormatting sqref="Y15:Z15">
    <cfRule type="cellIs" dxfId="20048" priority="8062" operator="equal">
      <formula>"jan."</formula>
    </cfRule>
  </conditionalFormatting>
  <conditionalFormatting sqref="Y15:Z15">
    <cfRule type="cellIs" dxfId="20047" priority="8061" operator="equal">
      <formula>"jan."</formula>
    </cfRule>
  </conditionalFormatting>
  <conditionalFormatting sqref="Y15:Z15">
    <cfRule type="cellIs" dxfId="20046" priority="8060" operator="equal">
      <formula>"jan."</formula>
    </cfRule>
  </conditionalFormatting>
  <conditionalFormatting sqref="Y15:Z15">
    <cfRule type="cellIs" dxfId="20045" priority="8059" operator="equal">
      <formula>"jan."</formula>
    </cfRule>
  </conditionalFormatting>
  <conditionalFormatting sqref="Y15:Z15">
    <cfRule type="cellIs" dxfId="20044" priority="8058" operator="equal">
      <formula>"jan."</formula>
    </cfRule>
  </conditionalFormatting>
  <conditionalFormatting sqref="Y15:Z15">
    <cfRule type="cellIs" dxfId="20043" priority="8057" operator="equal">
      <formula>"jan."</formula>
    </cfRule>
  </conditionalFormatting>
  <conditionalFormatting sqref="Y15:Z15">
    <cfRule type="cellIs" dxfId="20042" priority="8056" operator="equal">
      <formula>"jan."</formula>
    </cfRule>
  </conditionalFormatting>
  <conditionalFormatting sqref="Y15:Z15">
    <cfRule type="cellIs" dxfId="20041" priority="8055" operator="equal">
      <formula>"jan."</formula>
    </cfRule>
  </conditionalFormatting>
  <conditionalFormatting sqref="Y15:Z15">
    <cfRule type="cellIs" dxfId="20040" priority="8054" operator="equal">
      <formula>"jan."</formula>
    </cfRule>
  </conditionalFormatting>
  <conditionalFormatting sqref="Y15:Z15">
    <cfRule type="cellIs" dxfId="20039" priority="8053" operator="equal">
      <formula>"jan."</formula>
    </cfRule>
  </conditionalFormatting>
  <conditionalFormatting sqref="Y15:Z15">
    <cfRule type="cellIs" dxfId="20038" priority="8052" operator="equal">
      <formula>"jan."</formula>
    </cfRule>
  </conditionalFormatting>
  <conditionalFormatting sqref="Y15:Z15">
    <cfRule type="cellIs" dxfId="20037" priority="8051" operator="equal">
      <formula>"jan."</formula>
    </cfRule>
  </conditionalFormatting>
  <conditionalFormatting sqref="Y15:Z15">
    <cfRule type="cellIs" dxfId="20036" priority="8050" operator="equal">
      <formula>"jan."</formula>
    </cfRule>
  </conditionalFormatting>
  <conditionalFormatting sqref="Y15:Z15">
    <cfRule type="cellIs" dxfId="20035" priority="8049" operator="equal">
      <formula>"jan."</formula>
    </cfRule>
  </conditionalFormatting>
  <conditionalFormatting sqref="Y15:Z15">
    <cfRule type="cellIs" dxfId="20034" priority="8048" operator="equal">
      <formula>"jan."</formula>
    </cfRule>
  </conditionalFormatting>
  <conditionalFormatting sqref="Y15:Z15">
    <cfRule type="cellIs" dxfId="20033" priority="8047" operator="equal">
      <formula>"jan."</formula>
    </cfRule>
  </conditionalFormatting>
  <conditionalFormatting sqref="Y15:Z15">
    <cfRule type="cellIs" dxfId="20032" priority="8046" operator="equal">
      <formula>"jan."</formula>
    </cfRule>
  </conditionalFormatting>
  <conditionalFormatting sqref="Y15:Z15">
    <cfRule type="cellIs" dxfId="20031" priority="8045" operator="equal">
      <formula>"jan."</formula>
    </cfRule>
  </conditionalFormatting>
  <conditionalFormatting sqref="Y15:Z15">
    <cfRule type="cellIs" dxfId="20030" priority="8044" operator="equal">
      <formula>"jan."</formula>
    </cfRule>
  </conditionalFormatting>
  <conditionalFormatting sqref="Y15:Z15">
    <cfRule type="cellIs" dxfId="20029" priority="8043" operator="equal">
      <formula>"jan."</formula>
    </cfRule>
  </conditionalFormatting>
  <conditionalFormatting sqref="Y15:Z15">
    <cfRule type="cellIs" dxfId="20028" priority="8042" operator="equal">
      <formula>"jan."</formula>
    </cfRule>
  </conditionalFormatting>
  <conditionalFormatting sqref="Y15:Z15">
    <cfRule type="cellIs" dxfId="20027" priority="8041" operator="equal">
      <formula>"jan."</formula>
    </cfRule>
  </conditionalFormatting>
  <conditionalFormatting sqref="Y15:Z15">
    <cfRule type="cellIs" dxfId="20026" priority="8040" operator="equal">
      <formula>"jan."</formula>
    </cfRule>
  </conditionalFormatting>
  <conditionalFormatting sqref="Y15:Z15">
    <cfRule type="cellIs" dxfId="20025" priority="8039" operator="equal">
      <formula>"jan."</formula>
    </cfRule>
  </conditionalFormatting>
  <conditionalFormatting sqref="Y15:Z15">
    <cfRule type="cellIs" dxfId="20024" priority="8038" operator="equal">
      <formula>"jan."</formula>
    </cfRule>
  </conditionalFormatting>
  <conditionalFormatting sqref="Y15:Z15">
    <cfRule type="cellIs" dxfId="20023" priority="8037" operator="equal">
      <formula>"jan."</formula>
    </cfRule>
  </conditionalFormatting>
  <conditionalFormatting sqref="Y15:Z15">
    <cfRule type="cellIs" dxfId="20022" priority="8036" operator="equal">
      <formula>"jan."</formula>
    </cfRule>
  </conditionalFormatting>
  <conditionalFormatting sqref="Y15:Z15">
    <cfRule type="cellIs" dxfId="20021" priority="8035" operator="equal">
      <formula>"jan."</formula>
    </cfRule>
  </conditionalFormatting>
  <conditionalFormatting sqref="Y15:Z15">
    <cfRule type="cellIs" dxfId="20020" priority="8034" operator="equal">
      <formula>"jan."</formula>
    </cfRule>
  </conditionalFormatting>
  <conditionalFormatting sqref="Y15:Z15">
    <cfRule type="cellIs" dxfId="20019" priority="8033" operator="equal">
      <formula>"jan."</formula>
    </cfRule>
  </conditionalFormatting>
  <conditionalFormatting sqref="Y15:Z15">
    <cfRule type="cellIs" dxfId="20018" priority="8032" operator="equal">
      <formula>"jan."</formula>
    </cfRule>
  </conditionalFormatting>
  <conditionalFormatting sqref="Y15:Z15">
    <cfRule type="cellIs" dxfId="20017" priority="8031" operator="equal">
      <formula>"jan."</formula>
    </cfRule>
  </conditionalFormatting>
  <conditionalFormatting sqref="Y15:Z15">
    <cfRule type="cellIs" dxfId="20016" priority="8030" operator="equal">
      <formula>"jan."</formula>
    </cfRule>
  </conditionalFormatting>
  <conditionalFormatting sqref="Y15:Z15">
    <cfRule type="cellIs" dxfId="20015" priority="8029" operator="equal">
      <formula>"jan."</formula>
    </cfRule>
  </conditionalFormatting>
  <conditionalFormatting sqref="Y15:Z15">
    <cfRule type="cellIs" dxfId="20014" priority="8028" operator="equal">
      <formula>"jan."</formula>
    </cfRule>
  </conditionalFormatting>
  <conditionalFormatting sqref="Y15:Z15">
    <cfRule type="cellIs" dxfId="20013" priority="8027" operator="equal">
      <formula>"jan."</formula>
    </cfRule>
  </conditionalFormatting>
  <conditionalFormatting sqref="Y15:Z15">
    <cfRule type="cellIs" dxfId="20012" priority="8026" operator="equal">
      <formula>"jan."</formula>
    </cfRule>
  </conditionalFormatting>
  <conditionalFormatting sqref="Y15:Z15">
    <cfRule type="cellIs" dxfId="20011" priority="8025" operator="equal">
      <formula>"jan."</formula>
    </cfRule>
  </conditionalFormatting>
  <conditionalFormatting sqref="Y15:Z15">
    <cfRule type="cellIs" dxfId="20010" priority="8024" operator="equal">
      <formula>"jan."</formula>
    </cfRule>
  </conditionalFormatting>
  <conditionalFormatting sqref="Y15:Z15">
    <cfRule type="cellIs" dxfId="20009" priority="8023" operator="equal">
      <formula>"jan."</formula>
    </cfRule>
  </conditionalFormatting>
  <conditionalFormatting sqref="Y15:Z15">
    <cfRule type="cellIs" dxfId="20008" priority="8022" operator="equal">
      <formula>"jan."</formula>
    </cfRule>
  </conditionalFormatting>
  <conditionalFormatting sqref="Y15:Z15">
    <cfRule type="cellIs" dxfId="20007" priority="8021" operator="equal">
      <formula>"jan."</formula>
    </cfRule>
  </conditionalFormatting>
  <conditionalFormatting sqref="Y15:Z15">
    <cfRule type="cellIs" dxfId="20006" priority="8020" operator="equal">
      <formula>"jan."</formula>
    </cfRule>
  </conditionalFormatting>
  <conditionalFormatting sqref="Y15:Z15">
    <cfRule type="cellIs" dxfId="20005" priority="8019" operator="equal">
      <formula>"jan."</formula>
    </cfRule>
  </conditionalFormatting>
  <conditionalFormatting sqref="Y15:Z15">
    <cfRule type="cellIs" dxfId="20004" priority="8018" operator="equal">
      <formula>"jan."</formula>
    </cfRule>
  </conditionalFormatting>
  <conditionalFormatting sqref="Y15:Z15">
    <cfRule type="cellIs" dxfId="20003" priority="8017" operator="equal">
      <formula>"jan."</formula>
    </cfRule>
  </conditionalFormatting>
  <conditionalFormatting sqref="Y15:Z15">
    <cfRule type="cellIs" dxfId="20002" priority="8016" operator="equal">
      <formula>"jan."</formula>
    </cfRule>
  </conditionalFormatting>
  <conditionalFormatting sqref="Y15:Z15">
    <cfRule type="cellIs" dxfId="20001" priority="8015" operator="equal">
      <formula>"jan."</formula>
    </cfRule>
  </conditionalFormatting>
  <conditionalFormatting sqref="Y15:Z15">
    <cfRule type="cellIs" dxfId="20000" priority="8014" operator="equal">
      <formula>"jan."</formula>
    </cfRule>
  </conditionalFormatting>
  <conditionalFormatting sqref="Y15:Z15">
    <cfRule type="cellIs" dxfId="19999" priority="8013" operator="equal">
      <formula>"jan."</formula>
    </cfRule>
  </conditionalFormatting>
  <conditionalFormatting sqref="Y15:Z15">
    <cfRule type="cellIs" dxfId="19998" priority="8012" operator="equal">
      <formula>"jan."</formula>
    </cfRule>
  </conditionalFormatting>
  <conditionalFormatting sqref="Y15:Z15">
    <cfRule type="cellIs" dxfId="19997" priority="8011" operator="equal">
      <formula>"jan."</formula>
    </cfRule>
  </conditionalFormatting>
  <conditionalFormatting sqref="Y15:Z15">
    <cfRule type="cellIs" dxfId="19996" priority="8010" operator="equal">
      <formula>"jan."</formula>
    </cfRule>
  </conditionalFormatting>
  <conditionalFormatting sqref="Y15:Z15">
    <cfRule type="cellIs" dxfId="19995" priority="8009" operator="equal">
      <formula>"jan."</formula>
    </cfRule>
  </conditionalFormatting>
  <conditionalFormatting sqref="Y15:Z15">
    <cfRule type="cellIs" dxfId="19994" priority="8008" operator="equal">
      <formula>"jan."</formula>
    </cfRule>
  </conditionalFormatting>
  <conditionalFormatting sqref="Y15:Z15">
    <cfRule type="cellIs" dxfId="19993" priority="8007" operator="equal">
      <formula>"jan."</formula>
    </cfRule>
  </conditionalFormatting>
  <conditionalFormatting sqref="Y15:Z15">
    <cfRule type="cellIs" dxfId="19992" priority="8006" operator="equal">
      <formula>"jan."</formula>
    </cfRule>
  </conditionalFormatting>
  <conditionalFormatting sqref="Y15:Z15">
    <cfRule type="cellIs" dxfId="19991" priority="8005" operator="equal">
      <formula>"jan."</formula>
    </cfRule>
  </conditionalFormatting>
  <conditionalFormatting sqref="Y15:Z15">
    <cfRule type="cellIs" dxfId="19990" priority="8004" operator="equal">
      <formula>"jan."</formula>
    </cfRule>
  </conditionalFormatting>
  <conditionalFormatting sqref="Y15:Z15">
    <cfRule type="cellIs" dxfId="19989" priority="8003" operator="equal">
      <formula>"jan."</formula>
    </cfRule>
  </conditionalFormatting>
  <conditionalFormatting sqref="Y15:Z15">
    <cfRule type="cellIs" dxfId="19988" priority="8002" operator="equal">
      <formula>"jan."</formula>
    </cfRule>
  </conditionalFormatting>
  <conditionalFormatting sqref="Y15:Z15">
    <cfRule type="cellIs" dxfId="19987" priority="8001" operator="equal">
      <formula>"jan."</formula>
    </cfRule>
  </conditionalFormatting>
  <conditionalFormatting sqref="Y15:Z15">
    <cfRule type="cellIs" dxfId="19986" priority="8000" operator="equal">
      <formula>"jan."</formula>
    </cfRule>
  </conditionalFormatting>
  <conditionalFormatting sqref="Y15:Z15">
    <cfRule type="cellIs" dxfId="19985" priority="7999" operator="equal">
      <formula>"jan."</formula>
    </cfRule>
  </conditionalFormatting>
  <conditionalFormatting sqref="Y15:Z15">
    <cfRule type="cellIs" dxfId="19984" priority="7998" operator="equal">
      <formula>"jan."</formula>
    </cfRule>
  </conditionalFormatting>
  <conditionalFormatting sqref="Y15:Z15">
    <cfRule type="cellIs" dxfId="19983" priority="7997" operator="equal">
      <formula>"jan."</formula>
    </cfRule>
  </conditionalFormatting>
  <conditionalFormatting sqref="Y15:Z15">
    <cfRule type="cellIs" dxfId="19982" priority="7996" operator="equal">
      <formula>"jan."</formula>
    </cfRule>
  </conditionalFormatting>
  <conditionalFormatting sqref="Y15:Z15">
    <cfRule type="cellIs" dxfId="19981" priority="7995" operator="equal">
      <formula>"jan."</formula>
    </cfRule>
  </conditionalFormatting>
  <conditionalFormatting sqref="Y15:Z15">
    <cfRule type="cellIs" dxfId="19980" priority="7994" operator="equal">
      <formula>"jan."</formula>
    </cfRule>
  </conditionalFormatting>
  <conditionalFormatting sqref="Y15:Z15">
    <cfRule type="cellIs" dxfId="19979" priority="7993" operator="equal">
      <formula>"jan."</formula>
    </cfRule>
  </conditionalFormatting>
  <conditionalFormatting sqref="Y15:Z15">
    <cfRule type="cellIs" dxfId="19978" priority="7991" operator="equal">
      <formula>"jan."</formula>
    </cfRule>
  </conditionalFormatting>
  <conditionalFormatting sqref="Y15:Z15">
    <cfRule type="cellIs" dxfId="19977" priority="7990" operator="equal">
      <formula>"jan."</formula>
    </cfRule>
  </conditionalFormatting>
  <conditionalFormatting sqref="Y15:Z15">
    <cfRule type="cellIs" dxfId="19976" priority="7989" operator="equal">
      <formula>"jan."</formula>
    </cfRule>
  </conditionalFormatting>
  <conditionalFormatting sqref="Y15:Z15">
    <cfRule type="cellIs" dxfId="19975" priority="7988" operator="equal">
      <formula>"jan."</formula>
    </cfRule>
  </conditionalFormatting>
  <conditionalFormatting sqref="Y15:Z15">
    <cfRule type="cellIs" dxfId="19974" priority="7987" operator="equal">
      <formula>"jan."</formula>
    </cfRule>
  </conditionalFormatting>
  <conditionalFormatting sqref="Y15:Z15">
    <cfRule type="cellIs" dxfId="19973" priority="7986" operator="equal">
      <formula>"jan."</formula>
    </cfRule>
  </conditionalFormatting>
  <conditionalFormatting sqref="Y15:Z15">
    <cfRule type="cellIs" dxfId="19972" priority="7985" operator="equal">
      <formula>"jan."</formula>
    </cfRule>
  </conditionalFormatting>
  <conditionalFormatting sqref="Y15:Z15">
    <cfRule type="cellIs" dxfId="19971" priority="7984" operator="equal">
      <formula>"jan."</formula>
    </cfRule>
  </conditionalFormatting>
  <conditionalFormatting sqref="Y15:Z15">
    <cfRule type="cellIs" dxfId="19970" priority="7982" operator="equal">
      <formula>"jan."</formula>
    </cfRule>
  </conditionalFormatting>
  <conditionalFormatting sqref="Y15:Z15">
    <cfRule type="cellIs" dxfId="19969" priority="7981" operator="equal">
      <formula>"jan."</formula>
    </cfRule>
  </conditionalFormatting>
  <conditionalFormatting sqref="Y15:Z15">
    <cfRule type="cellIs" dxfId="19968" priority="7980" operator="equal">
      <formula>"jan."</formula>
    </cfRule>
  </conditionalFormatting>
  <conditionalFormatting sqref="Y15:Z15">
    <cfRule type="cellIs" dxfId="19967" priority="7979" operator="equal">
      <formula>"jan."</formula>
    </cfRule>
  </conditionalFormatting>
  <conditionalFormatting sqref="Y15:Z15">
    <cfRule type="cellIs" dxfId="19966" priority="7978" operator="equal">
      <formula>"jan."</formula>
    </cfRule>
  </conditionalFormatting>
  <conditionalFormatting sqref="Y15:Z15">
    <cfRule type="cellIs" dxfId="19965" priority="7977" operator="equal">
      <formula>"jan."</formula>
    </cfRule>
  </conditionalFormatting>
  <conditionalFormatting sqref="Y15:Z15">
    <cfRule type="cellIs" dxfId="19964" priority="7976" operator="equal">
      <formula>"jan."</formula>
    </cfRule>
  </conditionalFormatting>
  <conditionalFormatting sqref="Y15:Z15">
    <cfRule type="cellIs" dxfId="19963" priority="7975" operator="equal">
      <formula>"jan."</formula>
    </cfRule>
  </conditionalFormatting>
  <conditionalFormatting sqref="Y15:Z15">
    <cfRule type="cellIs" dxfId="19962" priority="7974" operator="equal">
      <formula>"jan."</formula>
    </cfRule>
  </conditionalFormatting>
  <conditionalFormatting sqref="Y15:Z15">
    <cfRule type="cellIs" dxfId="19961" priority="7973" operator="equal">
      <formula>"jan."</formula>
    </cfRule>
  </conditionalFormatting>
  <conditionalFormatting sqref="Y15:Z15">
    <cfRule type="cellIs" dxfId="19960" priority="7972" operator="equal">
      <formula>"jan."</formula>
    </cfRule>
  </conditionalFormatting>
  <conditionalFormatting sqref="Y15:Z15">
    <cfRule type="cellIs" dxfId="19959" priority="7971" operator="equal">
      <formula>"jan."</formula>
    </cfRule>
  </conditionalFormatting>
  <conditionalFormatting sqref="Y15:Z15">
    <cfRule type="cellIs" dxfId="19958" priority="7970" operator="equal">
      <formula>"jan."</formula>
    </cfRule>
  </conditionalFormatting>
  <conditionalFormatting sqref="Y15:Z15">
    <cfRule type="cellIs" dxfId="19957" priority="7969" operator="equal">
      <formula>"jan."</formula>
    </cfRule>
  </conditionalFormatting>
  <conditionalFormatting sqref="Y15:Z15">
    <cfRule type="cellIs" dxfId="19956" priority="7968" operator="equal">
      <formula>"jan."</formula>
    </cfRule>
  </conditionalFormatting>
  <conditionalFormatting sqref="Y15:Z15">
    <cfRule type="cellIs" dxfId="19955" priority="7967" operator="equal">
      <formula>"jan."</formula>
    </cfRule>
  </conditionalFormatting>
  <conditionalFormatting sqref="Y15:Z15">
    <cfRule type="cellIs" dxfId="19954" priority="7966" operator="equal">
      <formula>"jan."</formula>
    </cfRule>
  </conditionalFormatting>
  <conditionalFormatting sqref="Y15:Z15">
    <cfRule type="cellIs" dxfId="19953" priority="7965" operator="equal">
      <formula>"jan."</formula>
    </cfRule>
  </conditionalFormatting>
  <conditionalFormatting sqref="Y15:Z15">
    <cfRule type="cellIs" dxfId="19952" priority="7964" operator="equal">
      <formula>"jan."</formula>
    </cfRule>
  </conditionalFormatting>
  <conditionalFormatting sqref="Y15:Z15">
    <cfRule type="cellIs" dxfId="19951" priority="7963" operator="equal">
      <formula>"jan."</formula>
    </cfRule>
  </conditionalFormatting>
  <conditionalFormatting sqref="Y15:Z15">
    <cfRule type="cellIs" dxfId="19950" priority="7962" operator="equal">
      <formula>"jan."</formula>
    </cfRule>
  </conditionalFormatting>
  <conditionalFormatting sqref="Y15:Z15">
    <cfRule type="cellIs" dxfId="19949" priority="7961" operator="equal">
      <formula>"jan."</formula>
    </cfRule>
  </conditionalFormatting>
  <conditionalFormatting sqref="Y15:Z15">
    <cfRule type="cellIs" dxfId="19948" priority="7960" operator="equal">
      <formula>"jan."</formula>
    </cfRule>
  </conditionalFormatting>
  <conditionalFormatting sqref="Y15:Z15">
    <cfRule type="cellIs" dxfId="19947" priority="7959" operator="equal">
      <formula>"jan."</formula>
    </cfRule>
  </conditionalFormatting>
  <conditionalFormatting sqref="Y15:Z15">
    <cfRule type="cellIs" dxfId="19946" priority="7958" operator="equal">
      <formula>"jan."</formula>
    </cfRule>
  </conditionalFormatting>
  <conditionalFormatting sqref="Y15:Z15">
    <cfRule type="cellIs" dxfId="19945" priority="7957" operator="equal">
      <formula>"jan."</formula>
    </cfRule>
  </conditionalFormatting>
  <conditionalFormatting sqref="Y15:Z15">
    <cfRule type="cellIs" dxfId="19944" priority="7956" operator="equal">
      <formula>"jan."</formula>
    </cfRule>
  </conditionalFormatting>
  <conditionalFormatting sqref="Y15:Z15">
    <cfRule type="cellIs" dxfId="19943" priority="7955" operator="equal">
      <formula>"jan."</formula>
    </cfRule>
  </conditionalFormatting>
  <conditionalFormatting sqref="Y15:Z15">
    <cfRule type="cellIs" dxfId="19942" priority="7954" operator="equal">
      <formula>"jan."</formula>
    </cfRule>
  </conditionalFormatting>
  <conditionalFormatting sqref="Y15:Z15">
    <cfRule type="cellIs" dxfId="19941" priority="7953" operator="equal">
      <formula>"jan."</formula>
    </cfRule>
  </conditionalFormatting>
  <conditionalFormatting sqref="Y15:Z15">
    <cfRule type="cellIs" dxfId="19940" priority="7952" operator="equal">
      <formula>"jan."</formula>
    </cfRule>
  </conditionalFormatting>
  <conditionalFormatting sqref="Y15:Z15">
    <cfRule type="cellIs" dxfId="19939" priority="7951" operator="equal">
      <formula>"jan."</formula>
    </cfRule>
  </conditionalFormatting>
  <conditionalFormatting sqref="Y15:Z15">
    <cfRule type="cellIs" dxfId="19938" priority="7950" operator="equal">
      <formula>"jan."</formula>
    </cfRule>
  </conditionalFormatting>
  <conditionalFormatting sqref="Y15:Z15">
    <cfRule type="cellIs" dxfId="19937" priority="7949" operator="equal">
      <formula>"jan."</formula>
    </cfRule>
  </conditionalFormatting>
  <conditionalFormatting sqref="Y15:Z15">
    <cfRule type="cellIs" dxfId="19936" priority="7948" operator="equal">
      <formula>"jan."</formula>
    </cfRule>
  </conditionalFormatting>
  <conditionalFormatting sqref="Y15:Z15">
    <cfRule type="cellIs" dxfId="19935" priority="7947" operator="equal">
      <formula>"jan."</formula>
    </cfRule>
  </conditionalFormatting>
  <conditionalFormatting sqref="Y15:Z15">
    <cfRule type="cellIs" dxfId="19934" priority="7946" operator="equal">
      <formula>"jan."</formula>
    </cfRule>
  </conditionalFormatting>
  <conditionalFormatting sqref="Y15:Z15">
    <cfRule type="cellIs" dxfId="19933" priority="7945" operator="equal">
      <formula>"jan."</formula>
    </cfRule>
  </conditionalFormatting>
  <conditionalFormatting sqref="Y15:Z15">
    <cfRule type="cellIs" dxfId="19932" priority="7944" operator="equal">
      <formula>"jan."</formula>
    </cfRule>
  </conditionalFormatting>
  <conditionalFormatting sqref="Y15:Z15">
    <cfRule type="cellIs" dxfId="19931" priority="7943" operator="equal">
      <formula>"jan."</formula>
    </cfRule>
  </conditionalFormatting>
  <conditionalFormatting sqref="Y15:Z15">
    <cfRule type="cellIs" dxfId="19930" priority="7941" operator="equal">
      <formula>"jan."</formula>
    </cfRule>
  </conditionalFormatting>
  <conditionalFormatting sqref="Y15:Z15">
    <cfRule type="cellIs" dxfId="19929" priority="7939" operator="equal">
      <formula>"jan."</formula>
    </cfRule>
  </conditionalFormatting>
  <conditionalFormatting sqref="Y15:Z15">
    <cfRule type="cellIs" dxfId="19928" priority="7938" operator="equal">
      <formula>"jan."</formula>
    </cfRule>
  </conditionalFormatting>
  <conditionalFormatting sqref="Y15:Z15">
    <cfRule type="cellIs" dxfId="19927" priority="7937" operator="equal">
      <formula>"jan."</formula>
    </cfRule>
  </conditionalFormatting>
  <conditionalFormatting sqref="Y15:Z15">
    <cfRule type="cellIs" dxfId="19926" priority="7936" operator="equal">
      <formula>"jan."</formula>
    </cfRule>
  </conditionalFormatting>
  <conditionalFormatting sqref="Y15:Z15">
    <cfRule type="cellIs" dxfId="19925" priority="7935" operator="equal">
      <formula>"jan."</formula>
    </cfRule>
  </conditionalFormatting>
  <conditionalFormatting sqref="Y15:Z15">
    <cfRule type="cellIs" dxfId="19924" priority="7934" operator="equal">
      <formula>"jan."</formula>
    </cfRule>
  </conditionalFormatting>
  <conditionalFormatting sqref="Y15:Z15">
    <cfRule type="cellIs" dxfId="19923" priority="7933" operator="equal">
      <formula>"jan."</formula>
    </cfRule>
  </conditionalFormatting>
  <conditionalFormatting sqref="Y15:Z15">
    <cfRule type="cellIs" dxfId="19922" priority="7932" operator="equal">
      <formula>"jan."</formula>
    </cfRule>
  </conditionalFormatting>
  <conditionalFormatting sqref="Y15:Z15">
    <cfRule type="cellIs" dxfId="19921" priority="7931" operator="equal">
      <formula>"jan."</formula>
    </cfRule>
  </conditionalFormatting>
  <conditionalFormatting sqref="Y15:Z15">
    <cfRule type="cellIs" dxfId="19920" priority="7930" operator="equal">
      <formula>"jan."</formula>
    </cfRule>
  </conditionalFormatting>
  <conditionalFormatting sqref="Y15:Z15">
    <cfRule type="cellIs" dxfId="19919" priority="7929" operator="equal">
      <formula>"jan."</formula>
    </cfRule>
  </conditionalFormatting>
  <conditionalFormatting sqref="Y15:Z15">
    <cfRule type="cellIs" dxfId="19918" priority="7928" operator="equal">
      <formula>"jan."</formula>
    </cfRule>
  </conditionalFormatting>
  <conditionalFormatting sqref="Y15:Z15">
    <cfRule type="cellIs" dxfId="19917" priority="7927" operator="equal">
      <formula>"jan."</formula>
    </cfRule>
  </conditionalFormatting>
  <conditionalFormatting sqref="Y15:Z15">
    <cfRule type="cellIs" dxfId="19916" priority="7926" operator="equal">
      <formula>"jan."</formula>
    </cfRule>
  </conditionalFormatting>
  <conditionalFormatting sqref="Y15:Z15">
    <cfRule type="cellIs" dxfId="19915" priority="7925" operator="equal">
      <formula>"jan."</formula>
    </cfRule>
  </conditionalFormatting>
  <conditionalFormatting sqref="Y15:Z15">
    <cfRule type="cellIs" dxfId="19914" priority="7924" operator="equal">
      <formula>"jan."</formula>
    </cfRule>
  </conditionalFormatting>
  <conditionalFormatting sqref="Y15:Z15">
    <cfRule type="cellIs" dxfId="19913" priority="7923" operator="equal">
      <formula>"jan."</formula>
    </cfRule>
  </conditionalFormatting>
  <conditionalFormatting sqref="Y15:Z15">
    <cfRule type="cellIs" dxfId="19912" priority="7921" operator="equal">
      <formula>"jan."</formula>
    </cfRule>
  </conditionalFormatting>
  <conditionalFormatting sqref="Y15:Z15">
    <cfRule type="cellIs" dxfId="19911" priority="7920" operator="equal">
      <formula>"jan."</formula>
    </cfRule>
  </conditionalFormatting>
  <conditionalFormatting sqref="Y15:Z15">
    <cfRule type="cellIs" dxfId="19910" priority="7919" operator="equal">
      <formula>"jan."</formula>
    </cfRule>
  </conditionalFormatting>
  <conditionalFormatting sqref="Y15:Z15">
    <cfRule type="cellIs" dxfId="19909" priority="7918" operator="equal">
      <formula>"jan."</formula>
    </cfRule>
  </conditionalFormatting>
  <conditionalFormatting sqref="Y15:Z15">
    <cfRule type="cellIs" dxfId="19908" priority="7917" operator="equal">
      <formula>"jan."</formula>
    </cfRule>
  </conditionalFormatting>
  <conditionalFormatting sqref="Y15:Z15">
    <cfRule type="cellIs" dxfId="19907" priority="7916" operator="equal">
      <formula>"jan."</formula>
    </cfRule>
  </conditionalFormatting>
  <conditionalFormatting sqref="Y15:Z15">
    <cfRule type="cellIs" dxfId="19906" priority="7915" operator="equal">
      <formula>"jan."</formula>
    </cfRule>
  </conditionalFormatting>
  <conditionalFormatting sqref="Y15:Z15">
    <cfRule type="cellIs" dxfId="19905" priority="7914" operator="equal">
      <formula>"jan."</formula>
    </cfRule>
  </conditionalFormatting>
  <conditionalFormatting sqref="Y15:Z15">
    <cfRule type="cellIs" dxfId="19904" priority="7913" operator="equal">
      <formula>"jan."</formula>
    </cfRule>
  </conditionalFormatting>
  <conditionalFormatting sqref="Y15:Z15">
    <cfRule type="cellIs" dxfId="19903" priority="7912" operator="equal">
      <formula>"jan."</formula>
    </cfRule>
  </conditionalFormatting>
  <conditionalFormatting sqref="Y15:Z15">
    <cfRule type="cellIs" dxfId="19902" priority="7909" operator="equal">
      <formula>"jan."</formula>
    </cfRule>
  </conditionalFormatting>
  <conditionalFormatting sqref="Y15:Z15">
    <cfRule type="cellIs" dxfId="19901" priority="7908" operator="equal">
      <formula>"jan."</formula>
    </cfRule>
  </conditionalFormatting>
  <conditionalFormatting sqref="Y15:Z15">
    <cfRule type="cellIs" dxfId="19900" priority="7907" operator="equal">
      <formula>"jan."</formula>
    </cfRule>
  </conditionalFormatting>
  <conditionalFormatting sqref="Y15:Z15">
    <cfRule type="cellIs" dxfId="19899" priority="7906" operator="equal">
      <formula>"jan."</formula>
    </cfRule>
  </conditionalFormatting>
  <conditionalFormatting sqref="Y15:Z15">
    <cfRule type="cellIs" dxfId="19898" priority="7905" operator="equal">
      <formula>"jan."</formula>
    </cfRule>
  </conditionalFormatting>
  <conditionalFormatting sqref="Y15:Z15">
    <cfRule type="cellIs" dxfId="19897" priority="7904" operator="equal">
      <formula>"jan."</formula>
    </cfRule>
  </conditionalFormatting>
  <conditionalFormatting sqref="Y15:Z15">
    <cfRule type="cellIs" dxfId="19896" priority="7903" operator="equal">
      <formula>"jan."</formula>
    </cfRule>
  </conditionalFormatting>
  <conditionalFormatting sqref="Y15:Z15">
    <cfRule type="cellIs" dxfId="19895" priority="7902" operator="equal">
      <formula>"jan."</formula>
    </cfRule>
  </conditionalFormatting>
  <conditionalFormatting sqref="Y15:Z15">
    <cfRule type="cellIs" dxfId="19894" priority="7900" operator="equal">
      <formula>"jan."</formula>
    </cfRule>
  </conditionalFormatting>
  <conditionalFormatting sqref="Y15:Z15">
    <cfRule type="cellIs" dxfId="19893" priority="7899" operator="equal">
      <formula>"jan."</formula>
    </cfRule>
  </conditionalFormatting>
  <conditionalFormatting sqref="Y15:Z15">
    <cfRule type="cellIs" dxfId="19892" priority="7898" operator="equal">
      <formula>"jan."</formula>
    </cfRule>
  </conditionalFormatting>
  <conditionalFormatting sqref="Y15:Z15">
    <cfRule type="cellIs" dxfId="19891" priority="7897" operator="equal">
      <formula>"jan."</formula>
    </cfRule>
  </conditionalFormatting>
  <conditionalFormatting sqref="Y15:Z15">
    <cfRule type="cellIs" dxfId="19890" priority="7896" operator="equal">
      <formula>"jan."</formula>
    </cfRule>
  </conditionalFormatting>
  <conditionalFormatting sqref="Y15:Z15">
    <cfRule type="cellIs" dxfId="19889" priority="7895" operator="equal">
      <formula>"jan."</formula>
    </cfRule>
  </conditionalFormatting>
  <conditionalFormatting sqref="Y15:Z15">
    <cfRule type="cellIs" dxfId="19888" priority="7894" operator="equal">
      <formula>"jan."</formula>
    </cfRule>
  </conditionalFormatting>
  <conditionalFormatting sqref="Y15:Z15">
    <cfRule type="cellIs" dxfId="19887" priority="7893" operator="equal">
      <formula>"jan."</formula>
    </cfRule>
  </conditionalFormatting>
  <conditionalFormatting sqref="Y15:Z15">
    <cfRule type="cellIs" dxfId="19886" priority="7892" operator="equal">
      <formula>"jan."</formula>
    </cfRule>
  </conditionalFormatting>
  <conditionalFormatting sqref="Y15:Z15">
    <cfRule type="cellIs" dxfId="19885" priority="7891" operator="equal">
      <formula>"jan."</formula>
    </cfRule>
  </conditionalFormatting>
  <conditionalFormatting sqref="Y15:Z15">
    <cfRule type="cellIs" dxfId="19884" priority="7890" operator="equal">
      <formula>"jan."</formula>
    </cfRule>
  </conditionalFormatting>
  <conditionalFormatting sqref="Y15:Z15">
    <cfRule type="cellIs" dxfId="19883" priority="7889" operator="equal">
      <formula>"jan."</formula>
    </cfRule>
  </conditionalFormatting>
  <conditionalFormatting sqref="Y15:Z15">
    <cfRule type="cellIs" dxfId="19882" priority="7888" operator="equal">
      <formula>"jan."</formula>
    </cfRule>
  </conditionalFormatting>
  <conditionalFormatting sqref="Y15:Z15">
    <cfRule type="cellIs" dxfId="19881" priority="7887" operator="equal">
      <formula>"jan."</formula>
    </cfRule>
  </conditionalFormatting>
  <conditionalFormatting sqref="Y15:Z15">
    <cfRule type="cellIs" dxfId="19880" priority="7886" operator="equal">
      <formula>"jan."</formula>
    </cfRule>
  </conditionalFormatting>
  <conditionalFormatting sqref="Y15:Z15">
    <cfRule type="cellIs" dxfId="19879" priority="7885" operator="equal">
      <formula>"jan."</formula>
    </cfRule>
  </conditionalFormatting>
  <conditionalFormatting sqref="Y15:Z15">
    <cfRule type="cellIs" dxfId="19878" priority="7884" operator="equal">
      <formula>"jan."</formula>
    </cfRule>
  </conditionalFormatting>
  <conditionalFormatting sqref="Y15:Z15">
    <cfRule type="cellIs" dxfId="19877" priority="7883" operator="equal">
      <formula>"jan."</formula>
    </cfRule>
  </conditionalFormatting>
  <conditionalFormatting sqref="Y15:Z15">
    <cfRule type="cellIs" dxfId="19876" priority="7882" operator="equal">
      <formula>"jan."</formula>
    </cfRule>
  </conditionalFormatting>
  <conditionalFormatting sqref="Y15:Z15">
    <cfRule type="cellIs" dxfId="19875" priority="7881" operator="equal">
      <formula>"jan."</formula>
    </cfRule>
  </conditionalFormatting>
  <conditionalFormatting sqref="Y15:Z15">
    <cfRule type="cellIs" dxfId="19874" priority="7880" operator="equal">
      <formula>"jan."</formula>
    </cfRule>
  </conditionalFormatting>
  <conditionalFormatting sqref="Y15:Z15">
    <cfRule type="cellIs" dxfId="19873" priority="7879" operator="equal">
      <formula>"jan."</formula>
    </cfRule>
  </conditionalFormatting>
  <conditionalFormatting sqref="Y15:Z15">
    <cfRule type="cellIs" dxfId="19872" priority="7878" operator="equal">
      <formula>"jan."</formula>
    </cfRule>
  </conditionalFormatting>
  <conditionalFormatting sqref="Y15:Z15">
    <cfRule type="cellIs" dxfId="19871" priority="7877" operator="equal">
      <formula>"jan."</formula>
    </cfRule>
  </conditionalFormatting>
  <conditionalFormatting sqref="Y15:Z15">
    <cfRule type="cellIs" dxfId="19870" priority="7876" operator="equal">
      <formula>"jan."</formula>
    </cfRule>
  </conditionalFormatting>
  <conditionalFormatting sqref="Y15:Z15">
    <cfRule type="cellIs" dxfId="19869" priority="7875" operator="equal">
      <formula>"jan."</formula>
    </cfRule>
  </conditionalFormatting>
  <conditionalFormatting sqref="Y15:Z15">
    <cfRule type="cellIs" dxfId="19868" priority="7874" operator="equal">
      <formula>"jan."</formula>
    </cfRule>
  </conditionalFormatting>
  <conditionalFormatting sqref="Y15:Z15">
    <cfRule type="cellIs" dxfId="19867" priority="7873" operator="equal">
      <formula>"jan."</formula>
    </cfRule>
  </conditionalFormatting>
  <conditionalFormatting sqref="Y15:Z15">
    <cfRule type="cellIs" dxfId="19866" priority="7872" operator="equal">
      <formula>"jan."</formula>
    </cfRule>
  </conditionalFormatting>
  <conditionalFormatting sqref="Y15:Z15">
    <cfRule type="cellIs" dxfId="19865" priority="7871" operator="equal">
      <formula>"jan."</formula>
    </cfRule>
  </conditionalFormatting>
  <conditionalFormatting sqref="Y15:Z15">
    <cfRule type="cellIs" dxfId="19864" priority="7870" operator="equal">
      <formula>"jan."</formula>
    </cfRule>
  </conditionalFormatting>
  <conditionalFormatting sqref="Y15:Z15">
    <cfRule type="cellIs" dxfId="19863" priority="7869" operator="equal">
      <formula>"jan."</formula>
    </cfRule>
  </conditionalFormatting>
  <conditionalFormatting sqref="Y15:Z15">
    <cfRule type="cellIs" dxfId="19862" priority="7868" operator="equal">
      <formula>"jan."</formula>
    </cfRule>
  </conditionalFormatting>
  <conditionalFormatting sqref="Y15:Z15">
    <cfRule type="cellIs" dxfId="19861" priority="7867" operator="equal">
      <formula>"jan."</formula>
    </cfRule>
  </conditionalFormatting>
  <conditionalFormatting sqref="Y15:Z15">
    <cfRule type="cellIs" dxfId="19860" priority="7866" operator="equal">
      <formula>"jan."</formula>
    </cfRule>
  </conditionalFormatting>
  <conditionalFormatting sqref="Y15:Z15">
    <cfRule type="cellIs" dxfId="19859" priority="7865" operator="equal">
      <formula>"jan."</formula>
    </cfRule>
  </conditionalFormatting>
  <conditionalFormatting sqref="Y15:Z15">
    <cfRule type="cellIs" dxfId="19858" priority="7864" operator="equal">
      <formula>"jan."</formula>
    </cfRule>
  </conditionalFormatting>
  <conditionalFormatting sqref="Y15:Z15">
    <cfRule type="cellIs" dxfId="19857" priority="7863" operator="equal">
      <formula>"jan."</formula>
    </cfRule>
  </conditionalFormatting>
  <conditionalFormatting sqref="Y15:Z15">
    <cfRule type="cellIs" dxfId="19856" priority="7862" operator="equal">
      <formula>"jan."</formula>
    </cfRule>
  </conditionalFormatting>
  <conditionalFormatting sqref="Y15:Z15">
    <cfRule type="cellIs" dxfId="19855" priority="7861" operator="equal">
      <formula>"jan."</formula>
    </cfRule>
  </conditionalFormatting>
  <conditionalFormatting sqref="Y15:Z15">
    <cfRule type="cellIs" dxfId="19854" priority="7860" operator="equal">
      <formula>"jan."</formula>
    </cfRule>
  </conditionalFormatting>
  <conditionalFormatting sqref="Y15:Z15">
    <cfRule type="cellIs" dxfId="19853" priority="7859" operator="equal">
      <formula>"jan."</formula>
    </cfRule>
  </conditionalFormatting>
  <conditionalFormatting sqref="Y15:Z15">
    <cfRule type="cellIs" dxfId="19852" priority="7858" operator="equal">
      <formula>"jan."</formula>
    </cfRule>
  </conditionalFormatting>
  <conditionalFormatting sqref="Y15:Z15">
    <cfRule type="cellIs" dxfId="19851" priority="7857" operator="equal">
      <formula>"jan."</formula>
    </cfRule>
  </conditionalFormatting>
  <conditionalFormatting sqref="Y15:Z15">
    <cfRule type="cellIs" dxfId="19850" priority="7856" operator="equal">
      <formula>"jan."</formula>
    </cfRule>
  </conditionalFormatting>
  <conditionalFormatting sqref="Y15:Z15">
    <cfRule type="cellIs" dxfId="19849" priority="7855" operator="equal">
      <formula>"jan."</formula>
    </cfRule>
  </conditionalFormatting>
  <conditionalFormatting sqref="Y15:Z15">
    <cfRule type="cellIs" dxfId="19848" priority="7854" operator="equal">
      <formula>"jan."</formula>
    </cfRule>
  </conditionalFormatting>
  <conditionalFormatting sqref="Y15:Z15">
    <cfRule type="cellIs" dxfId="19847" priority="7853" operator="equal">
      <formula>"jan."</formula>
    </cfRule>
  </conditionalFormatting>
  <conditionalFormatting sqref="Y15:Z15">
    <cfRule type="cellIs" dxfId="19846" priority="7852" operator="equal">
      <formula>"jan."</formula>
    </cfRule>
  </conditionalFormatting>
  <conditionalFormatting sqref="Y15:Z15">
    <cfRule type="cellIs" dxfId="19845" priority="7851" operator="equal">
      <formula>"jan."</formula>
    </cfRule>
  </conditionalFormatting>
  <conditionalFormatting sqref="Y15:Z15">
    <cfRule type="cellIs" dxfId="19844" priority="7850" operator="equal">
      <formula>"jan."</formula>
    </cfRule>
  </conditionalFormatting>
  <conditionalFormatting sqref="Y15:Z15">
    <cfRule type="cellIs" dxfId="19843" priority="7849" operator="equal">
      <formula>"jan."</formula>
    </cfRule>
  </conditionalFormatting>
  <conditionalFormatting sqref="Y15:Z15">
    <cfRule type="cellIs" dxfId="19842" priority="7848" operator="equal">
      <formula>"jan."</formula>
    </cfRule>
  </conditionalFormatting>
  <conditionalFormatting sqref="Y15:Z15">
    <cfRule type="cellIs" dxfId="19841" priority="7847" operator="equal">
      <formula>"jan."</formula>
    </cfRule>
  </conditionalFormatting>
  <conditionalFormatting sqref="Y15:Z15">
    <cfRule type="cellIs" dxfId="19840" priority="7846" operator="equal">
      <formula>"jan."</formula>
    </cfRule>
  </conditionalFormatting>
  <conditionalFormatting sqref="Y15:Z15">
    <cfRule type="cellIs" dxfId="19839" priority="7845" operator="equal">
      <formula>"jan."</formula>
    </cfRule>
  </conditionalFormatting>
  <conditionalFormatting sqref="Y15:Z15">
    <cfRule type="cellIs" dxfId="19838" priority="7844" operator="equal">
      <formula>"jan."</formula>
    </cfRule>
  </conditionalFormatting>
  <conditionalFormatting sqref="Y15:Z15">
    <cfRule type="cellIs" dxfId="19837" priority="7843" operator="equal">
      <formula>"jan."</formula>
    </cfRule>
  </conditionalFormatting>
  <conditionalFormatting sqref="Y15:Z15">
    <cfRule type="cellIs" dxfId="19836" priority="7842" operator="equal">
      <formula>"jan."</formula>
    </cfRule>
  </conditionalFormatting>
  <conditionalFormatting sqref="Y15:Z15">
    <cfRule type="cellIs" dxfId="19835" priority="7841" operator="equal">
      <formula>"jan."</formula>
    </cfRule>
  </conditionalFormatting>
  <conditionalFormatting sqref="Y15:Z15">
    <cfRule type="cellIs" dxfId="19834" priority="7840" operator="equal">
      <formula>"jan."</formula>
    </cfRule>
  </conditionalFormatting>
  <conditionalFormatting sqref="Y15:Z15">
    <cfRule type="cellIs" dxfId="19833" priority="7839" operator="equal">
      <formula>"jan."</formula>
    </cfRule>
  </conditionalFormatting>
  <conditionalFormatting sqref="Y15:Z15">
    <cfRule type="cellIs" dxfId="19832" priority="7838" operator="equal">
      <formula>"jan."</formula>
    </cfRule>
  </conditionalFormatting>
  <conditionalFormatting sqref="Y15:Z15">
    <cfRule type="cellIs" dxfId="19831" priority="7837" operator="equal">
      <formula>"jan."</formula>
    </cfRule>
  </conditionalFormatting>
  <conditionalFormatting sqref="Y15:Z15">
    <cfRule type="cellIs" dxfId="19830" priority="7836" operator="equal">
      <formula>"jan."</formula>
    </cfRule>
  </conditionalFormatting>
  <conditionalFormatting sqref="Y15:Z15">
    <cfRule type="cellIs" dxfId="19829" priority="7835" operator="equal">
      <formula>"jan."</formula>
    </cfRule>
  </conditionalFormatting>
  <conditionalFormatting sqref="Y15:Z15">
    <cfRule type="cellIs" dxfId="19828" priority="7834" operator="equal">
      <formula>"jan."</formula>
    </cfRule>
  </conditionalFormatting>
  <conditionalFormatting sqref="Y15:Z15">
    <cfRule type="cellIs" dxfId="19827" priority="7833" operator="equal">
      <formula>"jan."</formula>
    </cfRule>
  </conditionalFormatting>
  <conditionalFormatting sqref="Y15:Z15">
    <cfRule type="cellIs" dxfId="19826" priority="7832" operator="equal">
      <formula>"jan."</formula>
    </cfRule>
  </conditionalFormatting>
  <conditionalFormatting sqref="Y15:Z15">
    <cfRule type="cellIs" dxfId="19825" priority="7831" operator="equal">
      <formula>"jan."</formula>
    </cfRule>
  </conditionalFormatting>
  <conditionalFormatting sqref="Y15:Z15">
    <cfRule type="cellIs" dxfId="19824" priority="7830" operator="equal">
      <formula>"jan."</formula>
    </cfRule>
  </conditionalFormatting>
  <conditionalFormatting sqref="Y15:Z15">
    <cfRule type="cellIs" dxfId="19823" priority="7829" operator="equal">
      <formula>"jan."</formula>
    </cfRule>
  </conditionalFormatting>
  <conditionalFormatting sqref="Y15:Z15">
    <cfRule type="cellIs" dxfId="19822" priority="7828" operator="equal">
      <formula>"jan."</formula>
    </cfRule>
  </conditionalFormatting>
  <conditionalFormatting sqref="Y15:Z15">
    <cfRule type="cellIs" dxfId="19821" priority="7827" operator="equal">
      <formula>"jan."</formula>
    </cfRule>
  </conditionalFormatting>
  <conditionalFormatting sqref="Y15:Z15">
    <cfRule type="cellIs" dxfId="19820" priority="7826" operator="equal">
      <formula>"jan."</formula>
    </cfRule>
  </conditionalFormatting>
  <conditionalFormatting sqref="Y15:Z15">
    <cfRule type="cellIs" dxfId="19819" priority="7825" operator="equal">
      <formula>"jan."</formula>
    </cfRule>
  </conditionalFormatting>
  <conditionalFormatting sqref="Y15:Z15">
    <cfRule type="cellIs" dxfId="19818" priority="7824" operator="equal">
      <formula>"jan."</formula>
    </cfRule>
  </conditionalFormatting>
  <conditionalFormatting sqref="Y15:Z15">
    <cfRule type="cellIs" dxfId="19817" priority="7823" operator="equal">
      <formula>"jan."</formula>
    </cfRule>
  </conditionalFormatting>
  <conditionalFormatting sqref="Y15:Z15">
    <cfRule type="cellIs" dxfId="19816" priority="7822" operator="equal">
      <formula>"jan."</formula>
    </cfRule>
  </conditionalFormatting>
  <conditionalFormatting sqref="Y15:Z15">
    <cfRule type="cellIs" dxfId="19815" priority="7821" operator="equal">
      <formula>"jan."</formula>
    </cfRule>
  </conditionalFormatting>
  <conditionalFormatting sqref="Y15:Z15">
    <cfRule type="cellIs" dxfId="19814" priority="7820" operator="equal">
      <formula>"jan."</formula>
    </cfRule>
  </conditionalFormatting>
  <conditionalFormatting sqref="Y15:Z15">
    <cfRule type="cellIs" dxfId="19813" priority="7819" operator="equal">
      <formula>"jan."</formula>
    </cfRule>
  </conditionalFormatting>
  <conditionalFormatting sqref="Y15:Z15">
    <cfRule type="cellIs" dxfId="19812" priority="7818" operator="equal">
      <formula>"jan."</formula>
    </cfRule>
  </conditionalFormatting>
  <conditionalFormatting sqref="Y15:Z15">
    <cfRule type="cellIs" dxfId="19811" priority="7817" operator="equal">
      <formula>"jan."</formula>
    </cfRule>
  </conditionalFormatting>
  <conditionalFormatting sqref="Y15:Z15">
    <cfRule type="cellIs" dxfId="19810" priority="7816" operator="equal">
      <formula>"jan."</formula>
    </cfRule>
  </conditionalFormatting>
  <conditionalFormatting sqref="Y15:Z15">
    <cfRule type="cellIs" dxfId="19809" priority="7815" operator="equal">
      <formula>"jan."</formula>
    </cfRule>
  </conditionalFormatting>
  <conditionalFormatting sqref="Y15:Z15">
    <cfRule type="cellIs" dxfId="19808" priority="7814" operator="equal">
      <formula>"jan."</formula>
    </cfRule>
  </conditionalFormatting>
  <conditionalFormatting sqref="Y15:Z15">
    <cfRule type="cellIs" dxfId="19807" priority="7813" operator="equal">
      <formula>"jan."</formula>
    </cfRule>
  </conditionalFormatting>
  <conditionalFormatting sqref="Y15:Z15">
    <cfRule type="cellIs" dxfId="19806" priority="7812" operator="equal">
      <formula>"jan."</formula>
    </cfRule>
  </conditionalFormatting>
  <conditionalFormatting sqref="Y15:Z15">
    <cfRule type="cellIs" dxfId="19805" priority="7811" operator="equal">
      <formula>"jan."</formula>
    </cfRule>
  </conditionalFormatting>
  <conditionalFormatting sqref="Y15:Z15">
    <cfRule type="cellIs" dxfId="19804" priority="7810" operator="equal">
      <formula>"jan."</formula>
    </cfRule>
  </conditionalFormatting>
  <conditionalFormatting sqref="Y15:Z15">
    <cfRule type="cellIs" dxfId="19803" priority="7809" operator="equal">
      <formula>"jan."</formula>
    </cfRule>
  </conditionalFormatting>
  <conditionalFormatting sqref="Y15:Z15">
    <cfRule type="cellIs" dxfId="19802" priority="7808" operator="equal">
      <formula>"jan."</formula>
    </cfRule>
  </conditionalFormatting>
  <conditionalFormatting sqref="Y15:Z15">
    <cfRule type="cellIs" dxfId="19801" priority="7807" operator="equal">
      <formula>"jan."</formula>
    </cfRule>
  </conditionalFormatting>
  <conditionalFormatting sqref="Y15:Z15">
    <cfRule type="cellIs" dxfId="19800" priority="7806" operator="equal">
      <formula>"jan."</formula>
    </cfRule>
  </conditionalFormatting>
  <conditionalFormatting sqref="Y15:Z15">
    <cfRule type="cellIs" dxfId="19799" priority="7805" operator="equal">
      <formula>"jan."</formula>
    </cfRule>
  </conditionalFormatting>
  <conditionalFormatting sqref="Y15:Z15">
    <cfRule type="cellIs" dxfId="19798" priority="7804" operator="equal">
      <formula>"jan."</formula>
    </cfRule>
  </conditionalFormatting>
  <conditionalFormatting sqref="Y15:Z15">
    <cfRule type="cellIs" dxfId="19797" priority="7803" operator="equal">
      <formula>"jan."</formula>
    </cfRule>
  </conditionalFormatting>
  <conditionalFormatting sqref="Y15:Z15">
    <cfRule type="cellIs" dxfId="19796" priority="7802" operator="equal">
      <formula>"jan."</formula>
    </cfRule>
  </conditionalFormatting>
  <conditionalFormatting sqref="Y15:Z15">
    <cfRule type="cellIs" dxfId="19795" priority="7801" operator="equal">
      <formula>"jan."</formula>
    </cfRule>
  </conditionalFormatting>
  <conditionalFormatting sqref="Y15:Z15">
    <cfRule type="cellIs" dxfId="19794" priority="7800" operator="equal">
      <formula>"jan."</formula>
    </cfRule>
  </conditionalFormatting>
  <conditionalFormatting sqref="Y15:Z15">
    <cfRule type="cellIs" dxfId="19793" priority="7798" operator="equal">
      <formula>"jan."</formula>
    </cfRule>
  </conditionalFormatting>
  <conditionalFormatting sqref="Y15:Z15">
    <cfRule type="cellIs" dxfId="19792" priority="7797" operator="equal">
      <formula>"jan."</formula>
    </cfRule>
  </conditionalFormatting>
  <conditionalFormatting sqref="Y15:Z15">
    <cfRule type="cellIs" dxfId="19791" priority="7796" operator="equal">
      <formula>"jan."</formula>
    </cfRule>
  </conditionalFormatting>
  <conditionalFormatting sqref="Y15:Z15">
    <cfRule type="cellIs" dxfId="19790" priority="7795" operator="equal">
      <formula>"jan."</formula>
    </cfRule>
  </conditionalFormatting>
  <conditionalFormatting sqref="Y15:Z15">
    <cfRule type="cellIs" dxfId="19789" priority="7794" operator="equal">
      <formula>"jan."</formula>
    </cfRule>
  </conditionalFormatting>
  <conditionalFormatting sqref="Y15:Z15">
    <cfRule type="cellIs" dxfId="19788" priority="7793" operator="equal">
      <formula>"jan."</formula>
    </cfRule>
  </conditionalFormatting>
  <conditionalFormatting sqref="Y15:Z15">
    <cfRule type="cellIs" dxfId="19787" priority="7792" operator="equal">
      <formula>"jan."</formula>
    </cfRule>
  </conditionalFormatting>
  <conditionalFormatting sqref="Y15:Z15">
    <cfRule type="cellIs" dxfId="19786" priority="7791" operator="equal">
      <formula>"jan."</formula>
    </cfRule>
  </conditionalFormatting>
  <conditionalFormatting sqref="Y15:Z15">
    <cfRule type="cellIs" dxfId="19785" priority="7790" operator="equal">
      <formula>"jan."</formula>
    </cfRule>
  </conditionalFormatting>
  <conditionalFormatting sqref="Y15:Z15">
    <cfRule type="cellIs" dxfId="19784" priority="7789" operator="equal">
      <formula>"jan."</formula>
    </cfRule>
  </conditionalFormatting>
  <conditionalFormatting sqref="Y15:Z15">
    <cfRule type="cellIs" dxfId="19783" priority="7788" operator="equal">
      <formula>"jan."</formula>
    </cfRule>
  </conditionalFormatting>
  <conditionalFormatting sqref="Y15:Z15">
    <cfRule type="cellIs" dxfId="19782" priority="7787" operator="equal">
      <formula>"jan."</formula>
    </cfRule>
  </conditionalFormatting>
  <conditionalFormatting sqref="Y15:Z15">
    <cfRule type="cellIs" dxfId="19781" priority="7786" operator="equal">
      <formula>"jan."</formula>
    </cfRule>
  </conditionalFormatting>
  <conditionalFormatting sqref="Y15:Z15">
    <cfRule type="cellIs" dxfId="19780" priority="7785" operator="equal">
      <formula>"jan."</formula>
    </cfRule>
  </conditionalFormatting>
  <conditionalFormatting sqref="Y15:Z15">
    <cfRule type="cellIs" dxfId="19779" priority="7784" operator="equal">
      <formula>"jan."</formula>
    </cfRule>
  </conditionalFormatting>
  <conditionalFormatting sqref="Y15:Z15">
    <cfRule type="cellIs" dxfId="19778" priority="7783" operator="equal">
      <formula>"jan."</formula>
    </cfRule>
  </conditionalFormatting>
  <conditionalFormatting sqref="Y15:Z15">
    <cfRule type="cellIs" dxfId="19777" priority="7782" operator="equal">
      <formula>"jan."</formula>
    </cfRule>
  </conditionalFormatting>
  <conditionalFormatting sqref="Y15:Z15">
    <cfRule type="cellIs" dxfId="19776" priority="7781" operator="equal">
      <formula>"jan."</formula>
    </cfRule>
  </conditionalFormatting>
  <conditionalFormatting sqref="Y15:Z15">
    <cfRule type="cellIs" dxfId="19775" priority="7780" operator="equal">
      <formula>"jan."</formula>
    </cfRule>
  </conditionalFormatting>
  <conditionalFormatting sqref="Y15:Z15">
    <cfRule type="cellIs" dxfId="19774" priority="7779" operator="equal">
      <formula>"jan."</formula>
    </cfRule>
  </conditionalFormatting>
  <conditionalFormatting sqref="Y15:Z15">
    <cfRule type="cellIs" dxfId="19773" priority="7778" operator="equal">
      <formula>"jan."</formula>
    </cfRule>
  </conditionalFormatting>
  <conditionalFormatting sqref="Y15:Z15">
    <cfRule type="cellIs" dxfId="19772" priority="7777" operator="equal">
      <formula>"jan."</formula>
    </cfRule>
  </conditionalFormatting>
  <conditionalFormatting sqref="Y15:Z15">
    <cfRule type="cellIs" dxfId="19771" priority="7776" operator="equal">
      <formula>"jan."</formula>
    </cfRule>
  </conditionalFormatting>
  <conditionalFormatting sqref="Y15:Z15">
    <cfRule type="cellIs" dxfId="19770" priority="7775" operator="equal">
      <formula>"jan."</formula>
    </cfRule>
  </conditionalFormatting>
  <conditionalFormatting sqref="Y15:Z15">
    <cfRule type="cellIs" dxfId="19769" priority="7774" operator="equal">
      <formula>"jan."</formula>
    </cfRule>
  </conditionalFormatting>
  <conditionalFormatting sqref="Y15:Z15">
    <cfRule type="cellIs" dxfId="19768" priority="7773" operator="equal">
      <formula>"jan."</formula>
    </cfRule>
  </conditionalFormatting>
  <conditionalFormatting sqref="Y15:Z15">
    <cfRule type="cellIs" dxfId="19767" priority="7772" operator="equal">
      <formula>"jan."</formula>
    </cfRule>
  </conditionalFormatting>
  <conditionalFormatting sqref="Y15:Z15">
    <cfRule type="cellIs" dxfId="19766" priority="7771" operator="equal">
      <formula>"jan."</formula>
    </cfRule>
  </conditionalFormatting>
  <conditionalFormatting sqref="Y15:Z15">
    <cfRule type="cellIs" dxfId="19765" priority="7770" operator="equal">
      <formula>"jan."</formula>
    </cfRule>
  </conditionalFormatting>
  <conditionalFormatting sqref="Y15:Z15">
    <cfRule type="cellIs" dxfId="19764" priority="7769" operator="equal">
      <formula>"jan."</formula>
    </cfRule>
  </conditionalFormatting>
  <conditionalFormatting sqref="Y15:Z15">
    <cfRule type="cellIs" dxfId="19763" priority="7768" operator="equal">
      <formula>"jan."</formula>
    </cfRule>
  </conditionalFormatting>
  <conditionalFormatting sqref="Y15:Z15">
    <cfRule type="cellIs" dxfId="19762" priority="7767" operator="equal">
      <formula>"jan."</formula>
    </cfRule>
  </conditionalFormatting>
  <conditionalFormatting sqref="Y15:Z15">
    <cfRule type="cellIs" dxfId="19761" priority="7766" operator="equal">
      <formula>"jan."</formula>
    </cfRule>
  </conditionalFormatting>
  <conditionalFormatting sqref="Y15:Z15">
    <cfRule type="cellIs" dxfId="19760" priority="7765" operator="equal">
      <formula>"jan."</formula>
    </cfRule>
  </conditionalFormatting>
  <conditionalFormatting sqref="Y15:Z15">
    <cfRule type="cellIs" dxfId="19759" priority="7764" operator="equal">
      <formula>"jan."</formula>
    </cfRule>
  </conditionalFormatting>
  <conditionalFormatting sqref="Y15:Z15">
    <cfRule type="cellIs" dxfId="19758" priority="7763" operator="equal">
      <formula>"jan."</formula>
    </cfRule>
  </conditionalFormatting>
  <conditionalFormatting sqref="Y15:Z15">
    <cfRule type="cellIs" dxfId="19757" priority="7762" operator="equal">
      <formula>"jan."</formula>
    </cfRule>
  </conditionalFormatting>
  <conditionalFormatting sqref="Y15:Z15">
    <cfRule type="cellIs" dxfId="19756" priority="7761" operator="equal">
      <formula>"jan."</formula>
    </cfRule>
  </conditionalFormatting>
  <conditionalFormatting sqref="Y15:Z15">
    <cfRule type="cellIs" dxfId="19755" priority="7760" operator="equal">
      <formula>"jan."</formula>
    </cfRule>
  </conditionalFormatting>
  <conditionalFormatting sqref="Y15:Z15">
    <cfRule type="cellIs" dxfId="19754" priority="7759" operator="equal">
      <formula>"jan."</formula>
    </cfRule>
  </conditionalFormatting>
  <conditionalFormatting sqref="Y15:Z15">
    <cfRule type="cellIs" dxfId="19753" priority="7758" operator="equal">
      <formula>"jan."</formula>
    </cfRule>
  </conditionalFormatting>
  <conditionalFormatting sqref="Y15:Z15">
    <cfRule type="cellIs" dxfId="19752" priority="7757" operator="equal">
      <formula>"jan."</formula>
    </cfRule>
  </conditionalFormatting>
  <conditionalFormatting sqref="Y15:Z15">
    <cfRule type="cellIs" dxfId="19751" priority="7756" operator="equal">
      <formula>"jan."</formula>
    </cfRule>
  </conditionalFormatting>
  <conditionalFormatting sqref="Y15:Z15">
    <cfRule type="cellIs" dxfId="19750" priority="7755" operator="equal">
      <formula>"jan."</formula>
    </cfRule>
  </conditionalFormatting>
  <conditionalFormatting sqref="Y15:Z15">
    <cfRule type="cellIs" dxfId="19749" priority="7754" operator="equal">
      <formula>"jan."</formula>
    </cfRule>
  </conditionalFormatting>
  <conditionalFormatting sqref="Y15:Z15">
    <cfRule type="cellIs" dxfId="19748" priority="7753" operator="equal">
      <formula>"jan."</formula>
    </cfRule>
  </conditionalFormatting>
  <conditionalFormatting sqref="Y15:Z15">
    <cfRule type="cellIs" dxfId="19747" priority="7752" operator="equal">
      <formula>"jan."</formula>
    </cfRule>
  </conditionalFormatting>
  <conditionalFormatting sqref="Y15:Z15">
    <cfRule type="cellIs" dxfId="19746" priority="7751" operator="equal">
      <formula>"jan."</formula>
    </cfRule>
  </conditionalFormatting>
  <conditionalFormatting sqref="Y15:Z15">
    <cfRule type="cellIs" dxfId="19745" priority="7750" operator="equal">
      <formula>"jan."</formula>
    </cfRule>
  </conditionalFormatting>
  <conditionalFormatting sqref="Y15:Z15">
    <cfRule type="cellIs" dxfId="19744" priority="7749" operator="equal">
      <formula>"jan."</formula>
    </cfRule>
  </conditionalFormatting>
  <conditionalFormatting sqref="Y15:Z15">
    <cfRule type="cellIs" dxfId="19743" priority="7748" operator="equal">
      <formula>"jan."</formula>
    </cfRule>
  </conditionalFormatting>
  <conditionalFormatting sqref="Y15:Z15">
    <cfRule type="cellIs" dxfId="19742" priority="7747" operator="equal">
      <formula>"jan."</formula>
    </cfRule>
  </conditionalFormatting>
  <conditionalFormatting sqref="Y15:Z15">
    <cfRule type="cellIs" dxfId="19741" priority="7746" operator="equal">
      <formula>"jan."</formula>
    </cfRule>
  </conditionalFormatting>
  <conditionalFormatting sqref="Y15:Z15">
    <cfRule type="cellIs" dxfId="19740" priority="7744" operator="equal">
      <formula>"jan."</formula>
    </cfRule>
  </conditionalFormatting>
  <conditionalFormatting sqref="Y15:Z15">
    <cfRule type="cellIs" dxfId="19739" priority="7743" operator="equal">
      <formula>"jan."</formula>
    </cfRule>
  </conditionalFormatting>
  <conditionalFormatting sqref="Y15:Z15">
    <cfRule type="cellIs" dxfId="19738" priority="7742" operator="equal">
      <formula>"jan."</formula>
    </cfRule>
  </conditionalFormatting>
  <conditionalFormatting sqref="Y15:Z15">
    <cfRule type="cellIs" dxfId="19737" priority="7741" operator="equal">
      <formula>"jan."</formula>
    </cfRule>
  </conditionalFormatting>
  <conditionalFormatting sqref="Y15:Z15">
    <cfRule type="cellIs" dxfId="19736" priority="7740" operator="equal">
      <formula>"jan."</formula>
    </cfRule>
  </conditionalFormatting>
  <conditionalFormatting sqref="Y15:Z15">
    <cfRule type="cellIs" dxfId="19735" priority="7739" operator="equal">
      <formula>"jan."</formula>
    </cfRule>
  </conditionalFormatting>
  <conditionalFormatting sqref="Y15:Z15">
    <cfRule type="cellIs" dxfId="19734" priority="7738" operator="equal">
      <formula>"jan."</formula>
    </cfRule>
  </conditionalFormatting>
  <conditionalFormatting sqref="Y15:Z15">
    <cfRule type="cellIs" dxfId="19733" priority="7737" operator="equal">
      <formula>"jan."</formula>
    </cfRule>
  </conditionalFormatting>
  <conditionalFormatting sqref="Y15:Z15">
    <cfRule type="cellIs" dxfId="19732" priority="7736" operator="equal">
      <formula>"jan."</formula>
    </cfRule>
  </conditionalFormatting>
  <conditionalFormatting sqref="Y15:Z15">
    <cfRule type="cellIs" dxfId="19731" priority="7735" operator="equal">
      <formula>"jan."</formula>
    </cfRule>
  </conditionalFormatting>
  <conditionalFormatting sqref="Y15:Z15">
    <cfRule type="cellIs" dxfId="19730" priority="7734" operator="equal">
      <formula>"jan."</formula>
    </cfRule>
  </conditionalFormatting>
  <conditionalFormatting sqref="Y15:Z15">
    <cfRule type="cellIs" dxfId="19729" priority="7733" operator="equal">
      <formula>"jan."</formula>
    </cfRule>
  </conditionalFormatting>
  <conditionalFormatting sqref="Y15:Z15">
    <cfRule type="cellIs" dxfId="19728" priority="7732" operator="equal">
      <formula>"jan."</formula>
    </cfRule>
  </conditionalFormatting>
  <conditionalFormatting sqref="Y15:Z15">
    <cfRule type="cellIs" dxfId="19727" priority="7731" operator="equal">
      <formula>"jan."</formula>
    </cfRule>
  </conditionalFormatting>
  <conditionalFormatting sqref="Y15:Z15">
    <cfRule type="cellIs" dxfId="19726" priority="7730" operator="equal">
      <formula>"jan."</formula>
    </cfRule>
  </conditionalFormatting>
  <conditionalFormatting sqref="Y15:Z15">
    <cfRule type="cellIs" dxfId="19725" priority="7729" operator="equal">
      <formula>"jan."</formula>
    </cfRule>
  </conditionalFormatting>
  <conditionalFormatting sqref="Y15:Z15">
    <cfRule type="cellIs" dxfId="19724" priority="7728" operator="equal">
      <formula>"jan."</formula>
    </cfRule>
  </conditionalFormatting>
  <conditionalFormatting sqref="Y15:Z15">
    <cfRule type="cellIs" dxfId="19723" priority="7727" operator="equal">
      <formula>"jan."</formula>
    </cfRule>
  </conditionalFormatting>
  <conditionalFormatting sqref="Y15:Z15">
    <cfRule type="cellIs" dxfId="19722" priority="7725" operator="equal">
      <formula>"jan."</formula>
    </cfRule>
  </conditionalFormatting>
  <conditionalFormatting sqref="Y15:Z15">
    <cfRule type="cellIs" dxfId="19721" priority="7724" operator="equal">
      <formula>"jan."</formula>
    </cfRule>
  </conditionalFormatting>
  <conditionalFormatting sqref="Y15:Z15">
    <cfRule type="cellIs" dxfId="19720" priority="7723" operator="equal">
      <formula>"jan."</formula>
    </cfRule>
  </conditionalFormatting>
  <conditionalFormatting sqref="Y15:Z15">
    <cfRule type="cellIs" dxfId="19719" priority="7722" operator="equal">
      <formula>"jan."</formula>
    </cfRule>
  </conditionalFormatting>
  <conditionalFormatting sqref="Y15:Z15">
    <cfRule type="cellIs" dxfId="19718" priority="7721" operator="equal">
      <formula>"jan."</formula>
    </cfRule>
  </conditionalFormatting>
  <conditionalFormatting sqref="Y15:Z15">
    <cfRule type="cellIs" dxfId="19717" priority="7720" operator="equal">
      <formula>"jan."</formula>
    </cfRule>
  </conditionalFormatting>
  <conditionalFormatting sqref="Y15:Z15">
    <cfRule type="cellIs" dxfId="19716" priority="7719" operator="equal">
      <formula>"jan."</formula>
    </cfRule>
  </conditionalFormatting>
  <conditionalFormatting sqref="Y15:Z15">
    <cfRule type="cellIs" dxfId="19715" priority="7718" operator="equal">
      <formula>"jan."</formula>
    </cfRule>
  </conditionalFormatting>
  <conditionalFormatting sqref="Y15:Z15">
    <cfRule type="cellIs" dxfId="19714" priority="7717" operator="equal">
      <formula>"jan."</formula>
    </cfRule>
  </conditionalFormatting>
  <conditionalFormatting sqref="Y15:Z15">
    <cfRule type="cellIs" dxfId="19713" priority="7716" operator="equal">
      <formula>"jan."</formula>
    </cfRule>
  </conditionalFormatting>
  <conditionalFormatting sqref="Y15:Z15">
    <cfRule type="cellIs" dxfId="19712" priority="7715" operator="equal">
      <formula>"jan."</formula>
    </cfRule>
  </conditionalFormatting>
  <conditionalFormatting sqref="Y15:Z15">
    <cfRule type="cellIs" dxfId="19711" priority="7714" operator="equal">
      <formula>"jan."</formula>
    </cfRule>
  </conditionalFormatting>
  <conditionalFormatting sqref="Y15:Z15">
    <cfRule type="cellIs" dxfId="19710" priority="7713" operator="equal">
      <formula>"jan."</formula>
    </cfRule>
  </conditionalFormatting>
  <conditionalFormatting sqref="Y15:Z15">
    <cfRule type="cellIs" dxfId="19709" priority="7712" operator="equal">
      <formula>"jan."</formula>
    </cfRule>
  </conditionalFormatting>
  <conditionalFormatting sqref="Y15:Z15">
    <cfRule type="cellIs" dxfId="19708" priority="7711" operator="equal">
      <formula>"jan."</formula>
    </cfRule>
  </conditionalFormatting>
  <conditionalFormatting sqref="Y15:Z15">
    <cfRule type="cellIs" dxfId="19707" priority="7710" operator="equal">
      <formula>"jan."</formula>
    </cfRule>
  </conditionalFormatting>
  <conditionalFormatting sqref="Y15:Z15">
    <cfRule type="cellIs" dxfId="19706" priority="7709" operator="equal">
      <formula>"jan."</formula>
    </cfRule>
  </conditionalFormatting>
  <conditionalFormatting sqref="Y15:Z15">
    <cfRule type="cellIs" dxfId="19705" priority="7708" operator="equal">
      <formula>"jan."</formula>
    </cfRule>
  </conditionalFormatting>
  <conditionalFormatting sqref="Y15:Z15">
    <cfRule type="cellIs" dxfId="19704" priority="7707" operator="equal">
      <formula>"jan."</formula>
    </cfRule>
  </conditionalFormatting>
  <conditionalFormatting sqref="Y15:Z15">
    <cfRule type="cellIs" dxfId="19703" priority="7706" operator="equal">
      <formula>"jan."</formula>
    </cfRule>
  </conditionalFormatting>
  <conditionalFormatting sqref="Y15:Z15">
    <cfRule type="cellIs" dxfId="19702" priority="7705" operator="equal">
      <formula>"jan."</formula>
    </cfRule>
  </conditionalFormatting>
  <conditionalFormatting sqref="Y15:Z15">
    <cfRule type="cellIs" dxfId="19701" priority="7704" operator="equal">
      <formula>"jan."</formula>
    </cfRule>
  </conditionalFormatting>
  <conditionalFormatting sqref="Y15:Z15">
    <cfRule type="cellIs" dxfId="19700" priority="7703" operator="equal">
      <formula>"jan."</formula>
    </cfRule>
  </conditionalFormatting>
  <conditionalFormatting sqref="Y15:Z15">
    <cfRule type="cellIs" dxfId="19699" priority="7702" operator="equal">
      <formula>"jan."</formula>
    </cfRule>
  </conditionalFormatting>
  <conditionalFormatting sqref="Y15:Z15">
    <cfRule type="cellIs" dxfId="19698" priority="7701" operator="equal">
      <formula>"jan."</formula>
    </cfRule>
  </conditionalFormatting>
  <conditionalFormatting sqref="Y15:Z15">
    <cfRule type="cellIs" dxfId="19697" priority="7700" operator="equal">
      <formula>"jan."</formula>
    </cfRule>
  </conditionalFormatting>
  <conditionalFormatting sqref="Y15:Z15">
    <cfRule type="cellIs" dxfId="19696" priority="7699" operator="equal">
      <formula>"jan."</formula>
    </cfRule>
  </conditionalFormatting>
  <conditionalFormatting sqref="Y15:Z15">
    <cfRule type="cellIs" dxfId="19695" priority="7698" operator="equal">
      <formula>"jan."</formula>
    </cfRule>
  </conditionalFormatting>
  <conditionalFormatting sqref="Y15:Z15">
    <cfRule type="cellIs" dxfId="19694" priority="7697" operator="equal">
      <formula>"jan."</formula>
    </cfRule>
  </conditionalFormatting>
  <conditionalFormatting sqref="Y15:Z15">
    <cfRule type="cellIs" dxfId="19693" priority="7696" operator="equal">
      <formula>"jan."</formula>
    </cfRule>
  </conditionalFormatting>
  <conditionalFormatting sqref="Y15:Z15">
    <cfRule type="cellIs" dxfId="19692" priority="7695" operator="equal">
      <formula>"jan."</formula>
    </cfRule>
  </conditionalFormatting>
  <conditionalFormatting sqref="Y15:Z15">
    <cfRule type="cellIs" dxfId="19691" priority="7694" operator="equal">
      <formula>"jan."</formula>
    </cfRule>
  </conditionalFormatting>
  <conditionalFormatting sqref="Y15:Z15">
    <cfRule type="cellIs" dxfId="19690" priority="7693" operator="equal">
      <formula>"jan."</formula>
    </cfRule>
  </conditionalFormatting>
  <conditionalFormatting sqref="Y15:Z15">
    <cfRule type="cellIs" dxfId="19689" priority="7692" operator="equal">
      <formula>"jan."</formula>
    </cfRule>
  </conditionalFormatting>
  <conditionalFormatting sqref="Y15:Z15">
    <cfRule type="cellIs" dxfId="19688" priority="7691" operator="equal">
      <formula>"jan."</formula>
    </cfRule>
  </conditionalFormatting>
  <conditionalFormatting sqref="Y15:Z15">
    <cfRule type="cellIs" dxfId="19687" priority="7690" operator="equal">
      <formula>"jan."</formula>
    </cfRule>
  </conditionalFormatting>
  <conditionalFormatting sqref="Y15:Z15">
    <cfRule type="cellIs" dxfId="19686" priority="7689" operator="equal">
      <formula>"jan."</formula>
    </cfRule>
  </conditionalFormatting>
  <conditionalFormatting sqref="Y15:Z15">
    <cfRule type="cellIs" dxfId="19685" priority="7688" operator="equal">
      <formula>"jan."</formula>
    </cfRule>
  </conditionalFormatting>
  <conditionalFormatting sqref="Y15:Z15">
    <cfRule type="cellIs" dxfId="19684" priority="7687" operator="equal">
      <formula>"jan."</formula>
    </cfRule>
  </conditionalFormatting>
  <conditionalFormatting sqref="Y15:Z15">
    <cfRule type="cellIs" dxfId="19683" priority="7686" operator="equal">
      <formula>"jan."</formula>
    </cfRule>
  </conditionalFormatting>
  <conditionalFormatting sqref="Y15:Z15">
    <cfRule type="cellIs" dxfId="19682" priority="7685" operator="equal">
      <formula>"jan."</formula>
    </cfRule>
  </conditionalFormatting>
  <conditionalFormatting sqref="Y15:Z15">
    <cfRule type="cellIs" dxfId="19681" priority="7684" operator="equal">
      <formula>"jan."</formula>
    </cfRule>
  </conditionalFormatting>
  <conditionalFormatting sqref="Y15:Z15">
    <cfRule type="cellIs" dxfId="19680" priority="7683" operator="equal">
      <formula>"jan."</formula>
    </cfRule>
  </conditionalFormatting>
  <conditionalFormatting sqref="Y15:Z15">
    <cfRule type="cellIs" dxfId="19679" priority="7682" operator="equal">
      <formula>"jan."</formula>
    </cfRule>
  </conditionalFormatting>
  <conditionalFormatting sqref="Y15:Z15">
    <cfRule type="cellIs" dxfId="19678" priority="7681" operator="equal">
      <formula>"jan."</formula>
    </cfRule>
  </conditionalFormatting>
  <conditionalFormatting sqref="Y15:Z15">
    <cfRule type="cellIs" dxfId="19677" priority="7680" operator="equal">
      <formula>"jan."</formula>
    </cfRule>
  </conditionalFormatting>
  <conditionalFormatting sqref="Y15:Z15">
    <cfRule type="cellIs" dxfId="19676" priority="7679" operator="equal">
      <formula>"jan."</formula>
    </cfRule>
  </conditionalFormatting>
  <conditionalFormatting sqref="Y15:Z15">
    <cfRule type="cellIs" dxfId="19675" priority="7677" operator="equal">
      <formula>"jan."</formula>
    </cfRule>
  </conditionalFormatting>
  <conditionalFormatting sqref="Y15:Z15">
    <cfRule type="cellIs" dxfId="19674" priority="7676" operator="equal">
      <formula>"jan."</formula>
    </cfRule>
  </conditionalFormatting>
  <conditionalFormatting sqref="Y15:Z15">
    <cfRule type="cellIs" dxfId="19673" priority="7674" operator="equal">
      <formula>"jan."</formula>
    </cfRule>
  </conditionalFormatting>
  <conditionalFormatting sqref="Y15:Z15">
    <cfRule type="cellIs" dxfId="19672" priority="7672" operator="equal">
      <formula>"jan."</formula>
    </cfRule>
  </conditionalFormatting>
  <conditionalFormatting sqref="Y15:Z15">
    <cfRule type="cellIs" dxfId="19671" priority="7671" operator="equal">
      <formula>"jan."</formula>
    </cfRule>
  </conditionalFormatting>
  <conditionalFormatting sqref="Y15:Z15">
    <cfRule type="cellIs" dxfId="19670" priority="7670" operator="equal">
      <formula>"jan."</formula>
    </cfRule>
  </conditionalFormatting>
  <conditionalFormatting sqref="Y15:Z15">
    <cfRule type="cellIs" dxfId="19669" priority="7669" operator="equal">
      <formula>"jan."</formula>
    </cfRule>
  </conditionalFormatting>
  <conditionalFormatting sqref="Y15:Z15">
    <cfRule type="cellIs" dxfId="19668" priority="7668" operator="equal">
      <formula>"jan."</formula>
    </cfRule>
  </conditionalFormatting>
  <conditionalFormatting sqref="Y15:Z15">
    <cfRule type="cellIs" dxfId="19667" priority="7667" operator="equal">
      <formula>"jan."</formula>
    </cfRule>
  </conditionalFormatting>
  <conditionalFormatting sqref="Y15:Z15">
    <cfRule type="cellIs" dxfId="19666" priority="7666" operator="equal">
      <formula>"jan."</formula>
    </cfRule>
  </conditionalFormatting>
  <conditionalFormatting sqref="Y15:Z15">
    <cfRule type="cellIs" dxfId="19665" priority="7665" operator="equal">
      <formula>"jan."</formula>
    </cfRule>
  </conditionalFormatting>
  <conditionalFormatting sqref="Y15:Z15">
    <cfRule type="cellIs" dxfId="19664" priority="7664" operator="equal">
      <formula>"jan."</formula>
    </cfRule>
  </conditionalFormatting>
  <conditionalFormatting sqref="Y15:Z15">
    <cfRule type="cellIs" dxfId="19663" priority="7663" operator="equal">
      <formula>"jan."</formula>
    </cfRule>
  </conditionalFormatting>
  <conditionalFormatting sqref="Y15:Z15">
    <cfRule type="cellIs" dxfId="19662" priority="7662" operator="equal">
      <formula>"jan."</formula>
    </cfRule>
  </conditionalFormatting>
  <conditionalFormatting sqref="Y15:Z15">
    <cfRule type="cellIs" dxfId="19661" priority="7661" operator="equal">
      <formula>"jan."</formula>
    </cfRule>
  </conditionalFormatting>
  <conditionalFormatting sqref="Y15:Z15">
    <cfRule type="cellIs" dxfId="19660" priority="7660" operator="equal">
      <formula>"jan."</formula>
    </cfRule>
  </conditionalFormatting>
  <conditionalFormatting sqref="Y15:Z15">
    <cfRule type="cellIs" dxfId="19659" priority="7657" operator="equal">
      <formula>"jan."</formula>
    </cfRule>
  </conditionalFormatting>
  <conditionalFormatting sqref="Y15:Z15">
    <cfRule type="cellIs" dxfId="19658" priority="7656" operator="equal">
      <formula>"jan."</formula>
    </cfRule>
  </conditionalFormatting>
  <conditionalFormatting sqref="Y15:Z15">
    <cfRule type="cellIs" dxfId="19657" priority="7655" operator="equal">
      <formula>"jan."</formula>
    </cfRule>
  </conditionalFormatting>
  <conditionalFormatting sqref="Y15:Z15">
    <cfRule type="cellIs" dxfId="19656" priority="7654" operator="equal">
      <formula>"jan."</formula>
    </cfRule>
  </conditionalFormatting>
  <conditionalFormatting sqref="Y15:Z15">
    <cfRule type="cellIs" dxfId="19655" priority="7653" operator="equal">
      <formula>"jan."</formula>
    </cfRule>
  </conditionalFormatting>
  <conditionalFormatting sqref="Y15:Z15">
    <cfRule type="cellIs" dxfId="19654" priority="7652" operator="equal">
      <formula>"jan."</formula>
    </cfRule>
  </conditionalFormatting>
  <conditionalFormatting sqref="Y15:Z15">
    <cfRule type="cellIs" dxfId="19653" priority="7651" operator="equal">
      <formula>"jan."</formula>
    </cfRule>
  </conditionalFormatting>
  <conditionalFormatting sqref="Y15:Z15">
    <cfRule type="cellIs" dxfId="19652" priority="7650" operator="equal">
      <formula>"jan."</formula>
    </cfRule>
  </conditionalFormatting>
  <conditionalFormatting sqref="Y15:Z15">
    <cfRule type="cellIs" dxfId="19651" priority="7649" operator="equal">
      <formula>"jan."</formula>
    </cfRule>
  </conditionalFormatting>
  <conditionalFormatting sqref="Y15:Z15">
    <cfRule type="cellIs" dxfId="19650" priority="7648" operator="equal">
      <formula>"jan."</formula>
    </cfRule>
  </conditionalFormatting>
  <conditionalFormatting sqref="Y15:Z15">
    <cfRule type="cellIs" dxfId="19649" priority="7647" operator="equal">
      <formula>"jan."</formula>
    </cfRule>
  </conditionalFormatting>
  <conditionalFormatting sqref="Y15:Z15">
    <cfRule type="cellIs" dxfId="19648" priority="7646" operator="equal">
      <formula>"jan."</formula>
    </cfRule>
  </conditionalFormatting>
  <conditionalFormatting sqref="Y15:Z15">
    <cfRule type="cellIs" dxfId="19647" priority="7645" operator="equal">
      <formula>"jan."</formula>
    </cfRule>
  </conditionalFormatting>
  <conditionalFormatting sqref="Y15:Z15">
    <cfRule type="cellIs" dxfId="19646" priority="7644" operator="equal">
      <formula>"jan."</formula>
    </cfRule>
  </conditionalFormatting>
  <conditionalFormatting sqref="Y15:Z15">
    <cfRule type="cellIs" dxfId="19645" priority="7643" operator="equal">
      <formula>"jan."</formula>
    </cfRule>
  </conditionalFormatting>
  <conditionalFormatting sqref="Y15:Z15">
    <cfRule type="cellIs" dxfId="19644" priority="7642" operator="equal">
      <formula>"jan."</formula>
    </cfRule>
  </conditionalFormatting>
  <conditionalFormatting sqref="Y15:Z15">
    <cfRule type="cellIs" dxfId="19643" priority="7641" operator="equal">
      <formula>"jan."</formula>
    </cfRule>
  </conditionalFormatting>
  <conditionalFormatting sqref="Y15:Z15">
    <cfRule type="cellIs" dxfId="19642" priority="7640" operator="equal">
      <formula>"jan."</formula>
    </cfRule>
  </conditionalFormatting>
  <conditionalFormatting sqref="Y15:Z15">
    <cfRule type="cellIs" dxfId="19641" priority="7639" operator="equal">
      <formula>"jan."</formula>
    </cfRule>
  </conditionalFormatting>
  <conditionalFormatting sqref="Y15:Z15">
    <cfRule type="cellIs" dxfId="19640" priority="7638" operator="equal">
      <formula>"jan."</formula>
    </cfRule>
  </conditionalFormatting>
  <conditionalFormatting sqref="Y15:Z15">
    <cfRule type="cellIs" dxfId="19639" priority="7637" operator="equal">
      <formula>"jan."</formula>
    </cfRule>
  </conditionalFormatting>
  <conditionalFormatting sqref="Y15:Z15">
    <cfRule type="cellIs" dxfId="19638" priority="7636" operator="equal">
      <formula>"jan."</formula>
    </cfRule>
  </conditionalFormatting>
  <conditionalFormatting sqref="Y15:Z15">
    <cfRule type="cellIs" dxfId="19637" priority="7635" operator="equal">
      <formula>"jan."</formula>
    </cfRule>
  </conditionalFormatting>
  <conditionalFormatting sqref="Y15:Z15">
    <cfRule type="cellIs" dxfId="19636" priority="7634" operator="equal">
      <formula>"jan."</formula>
    </cfRule>
  </conditionalFormatting>
  <conditionalFormatting sqref="Y15:Z15">
    <cfRule type="cellIs" dxfId="19635" priority="7633" operator="equal">
      <formula>"jan."</formula>
    </cfRule>
  </conditionalFormatting>
  <conditionalFormatting sqref="Y15:Z15">
    <cfRule type="cellIs" dxfId="19634" priority="7632" operator="equal">
      <formula>"jan."</formula>
    </cfRule>
  </conditionalFormatting>
  <conditionalFormatting sqref="Y15:Z15">
    <cfRule type="cellIs" dxfId="19633" priority="7631" operator="equal">
      <formula>"jan."</formula>
    </cfRule>
  </conditionalFormatting>
  <conditionalFormatting sqref="Y15:Z15">
    <cfRule type="cellIs" dxfId="19632" priority="7630" operator="equal">
      <formula>"jan."</formula>
    </cfRule>
  </conditionalFormatting>
  <conditionalFormatting sqref="Y15:Z15">
    <cfRule type="cellIs" dxfId="19631" priority="7629" operator="equal">
      <formula>"jan."</formula>
    </cfRule>
  </conditionalFormatting>
  <conditionalFormatting sqref="Y15:Z15">
    <cfRule type="cellIs" dxfId="19630" priority="7628" operator="equal">
      <formula>"jan."</formula>
    </cfRule>
  </conditionalFormatting>
  <conditionalFormatting sqref="Y15:Z15">
    <cfRule type="cellIs" dxfId="19629" priority="7627" operator="equal">
      <formula>"jan."</formula>
    </cfRule>
  </conditionalFormatting>
  <conditionalFormatting sqref="Y15:Z15">
    <cfRule type="cellIs" dxfId="19628" priority="7626" operator="equal">
      <formula>"jan."</formula>
    </cfRule>
  </conditionalFormatting>
  <conditionalFormatting sqref="Y15:Z15">
    <cfRule type="cellIs" dxfId="19627" priority="7625" operator="equal">
      <formula>"jan."</formula>
    </cfRule>
  </conditionalFormatting>
  <conditionalFormatting sqref="Y15:Z15">
    <cfRule type="cellIs" dxfId="19626" priority="7624" operator="equal">
      <formula>"jan."</formula>
    </cfRule>
  </conditionalFormatting>
  <conditionalFormatting sqref="Y15:Z15">
    <cfRule type="cellIs" dxfId="19625" priority="7623" operator="equal">
      <formula>"jan."</formula>
    </cfRule>
  </conditionalFormatting>
  <conditionalFormatting sqref="Y15:Z15">
    <cfRule type="cellIs" dxfId="19624" priority="7622" operator="equal">
      <formula>"jan."</formula>
    </cfRule>
  </conditionalFormatting>
  <conditionalFormatting sqref="Y15:Z15">
    <cfRule type="cellIs" dxfId="19623" priority="7621" operator="equal">
      <formula>"jan."</formula>
    </cfRule>
  </conditionalFormatting>
  <conditionalFormatting sqref="Y15:Z15">
    <cfRule type="cellIs" dxfId="19622" priority="7620" operator="equal">
      <formula>"jan."</formula>
    </cfRule>
  </conditionalFormatting>
  <conditionalFormatting sqref="Y15:Z15">
    <cfRule type="cellIs" dxfId="19621" priority="7619" operator="equal">
      <formula>"jan."</formula>
    </cfRule>
  </conditionalFormatting>
  <conditionalFormatting sqref="Y15:Z15">
    <cfRule type="cellIs" dxfId="19620" priority="7618" operator="equal">
      <formula>"jan."</formula>
    </cfRule>
  </conditionalFormatting>
  <conditionalFormatting sqref="Y15:Z15">
    <cfRule type="cellIs" dxfId="19619" priority="7617" operator="equal">
      <formula>"jan."</formula>
    </cfRule>
  </conditionalFormatting>
  <conditionalFormatting sqref="Y15:Z15">
    <cfRule type="cellIs" dxfId="19618" priority="7616" operator="equal">
      <formula>"jan."</formula>
    </cfRule>
  </conditionalFormatting>
  <conditionalFormatting sqref="Y15:Z15">
    <cfRule type="cellIs" dxfId="19617" priority="7615" operator="equal">
      <formula>"jan."</formula>
    </cfRule>
  </conditionalFormatting>
  <conditionalFormatting sqref="Y15:Z15">
    <cfRule type="cellIs" dxfId="19616" priority="7614" operator="equal">
      <formula>"jan."</formula>
    </cfRule>
  </conditionalFormatting>
  <conditionalFormatting sqref="Y15:Z15">
    <cfRule type="cellIs" dxfId="19615" priority="7613" operator="equal">
      <formula>"jan."</formula>
    </cfRule>
  </conditionalFormatting>
  <conditionalFormatting sqref="Y15:Z15">
    <cfRule type="cellIs" dxfId="19614" priority="7612" operator="equal">
      <formula>"jan."</formula>
    </cfRule>
  </conditionalFormatting>
  <conditionalFormatting sqref="Y15:Z15">
    <cfRule type="cellIs" dxfId="19613" priority="7611" operator="equal">
      <formula>"jan."</formula>
    </cfRule>
  </conditionalFormatting>
  <conditionalFormatting sqref="Y15:Z15">
    <cfRule type="cellIs" dxfId="19612" priority="7610" operator="equal">
      <formula>"jan."</formula>
    </cfRule>
  </conditionalFormatting>
  <conditionalFormatting sqref="Y15:Z15">
    <cfRule type="cellIs" dxfId="19611" priority="7609" operator="equal">
      <formula>"jan."</formula>
    </cfRule>
  </conditionalFormatting>
  <conditionalFormatting sqref="Y15:Z15">
    <cfRule type="cellIs" dxfId="19610" priority="7608" operator="equal">
      <formula>"jan."</formula>
    </cfRule>
  </conditionalFormatting>
  <conditionalFormatting sqref="Y15:Z15">
    <cfRule type="cellIs" dxfId="19609" priority="7607" operator="equal">
      <formula>"jan."</formula>
    </cfRule>
  </conditionalFormatting>
  <conditionalFormatting sqref="Y15:Z15">
    <cfRule type="cellIs" dxfId="19608" priority="7606" operator="equal">
      <formula>"jan."</formula>
    </cfRule>
  </conditionalFormatting>
  <conditionalFormatting sqref="Y15:Z15">
    <cfRule type="cellIs" dxfId="19607" priority="7605" operator="equal">
      <formula>"jan."</formula>
    </cfRule>
  </conditionalFormatting>
  <conditionalFormatting sqref="Y15:Z15">
    <cfRule type="cellIs" dxfId="19606" priority="7604" operator="equal">
      <formula>"jan."</formula>
    </cfRule>
  </conditionalFormatting>
  <conditionalFormatting sqref="Y15:Z15">
    <cfRule type="cellIs" dxfId="19605" priority="7603" operator="equal">
      <formula>"jan."</formula>
    </cfRule>
  </conditionalFormatting>
  <conditionalFormatting sqref="Y15:Z15">
    <cfRule type="cellIs" dxfId="19604" priority="7602" operator="equal">
      <formula>"jan."</formula>
    </cfRule>
  </conditionalFormatting>
  <conditionalFormatting sqref="Y15:Z15">
    <cfRule type="cellIs" dxfId="19603" priority="7601" operator="equal">
      <formula>"jan."</formula>
    </cfRule>
  </conditionalFormatting>
  <conditionalFormatting sqref="Y15:Z15">
    <cfRule type="cellIs" dxfId="19602" priority="7600" operator="equal">
      <formula>"jan."</formula>
    </cfRule>
  </conditionalFormatting>
  <conditionalFormatting sqref="Y15:Z15">
    <cfRule type="cellIs" dxfId="19601" priority="7599" operator="equal">
      <formula>"jan."</formula>
    </cfRule>
  </conditionalFormatting>
  <conditionalFormatting sqref="Y15:Z15">
    <cfRule type="cellIs" dxfId="19600" priority="7598" operator="equal">
      <formula>"jan."</formula>
    </cfRule>
  </conditionalFormatting>
  <conditionalFormatting sqref="Y15:Z15">
    <cfRule type="cellIs" dxfId="19599" priority="7597" operator="equal">
      <formula>"jan."</formula>
    </cfRule>
  </conditionalFormatting>
  <conditionalFormatting sqref="Y15:Z15">
    <cfRule type="cellIs" dxfId="19598" priority="7596" operator="equal">
      <formula>"jan."</formula>
    </cfRule>
  </conditionalFormatting>
  <conditionalFormatting sqref="Y15:Z15">
    <cfRule type="cellIs" dxfId="19597" priority="7595" operator="equal">
      <formula>"jan."</formula>
    </cfRule>
  </conditionalFormatting>
  <conditionalFormatting sqref="Y15:Z15">
    <cfRule type="cellIs" dxfId="19596" priority="7594" operator="equal">
      <formula>"jan."</formula>
    </cfRule>
  </conditionalFormatting>
  <conditionalFormatting sqref="Y15:Z15">
    <cfRule type="cellIs" dxfId="19595" priority="7593" operator="equal">
      <formula>"jan."</formula>
    </cfRule>
  </conditionalFormatting>
  <conditionalFormatting sqref="Y15:Z15">
    <cfRule type="cellIs" dxfId="19594" priority="7592" operator="equal">
      <formula>"jan."</formula>
    </cfRule>
  </conditionalFormatting>
  <conditionalFormatting sqref="Y15:Z15">
    <cfRule type="cellIs" dxfId="19593" priority="7591" operator="equal">
      <formula>"jan."</formula>
    </cfRule>
  </conditionalFormatting>
  <conditionalFormatting sqref="Y15:Z15">
    <cfRule type="cellIs" dxfId="19592" priority="7590" operator="equal">
      <formula>"jan."</formula>
    </cfRule>
  </conditionalFormatting>
  <conditionalFormatting sqref="Y15:Z15">
    <cfRule type="cellIs" dxfId="19591" priority="7589" operator="equal">
      <formula>"jan."</formula>
    </cfRule>
  </conditionalFormatting>
  <conditionalFormatting sqref="Y15:Z15">
    <cfRule type="cellIs" dxfId="19590" priority="7588" operator="equal">
      <formula>"jan."</formula>
    </cfRule>
  </conditionalFormatting>
  <conditionalFormatting sqref="Y15:Z15">
    <cfRule type="cellIs" dxfId="19589" priority="7587" operator="equal">
      <formula>"jan."</formula>
    </cfRule>
  </conditionalFormatting>
  <conditionalFormatting sqref="Y15:Z15">
    <cfRule type="cellIs" dxfId="19588" priority="7586" operator="equal">
      <formula>"jan."</formula>
    </cfRule>
  </conditionalFormatting>
  <conditionalFormatting sqref="Y15:Z15">
    <cfRule type="cellIs" dxfId="19587" priority="7585" operator="equal">
      <formula>"jan."</formula>
    </cfRule>
  </conditionalFormatting>
  <conditionalFormatting sqref="Y15:Z15">
    <cfRule type="cellIs" dxfId="19586" priority="7584" operator="equal">
      <formula>"jan."</formula>
    </cfRule>
  </conditionalFormatting>
  <conditionalFormatting sqref="Y15:Z15">
    <cfRule type="cellIs" dxfId="19585" priority="7583" operator="equal">
      <formula>"jan."</formula>
    </cfRule>
  </conditionalFormatting>
  <conditionalFormatting sqref="Y15:Z15">
    <cfRule type="cellIs" dxfId="19584" priority="7582" operator="equal">
      <formula>"jan."</formula>
    </cfRule>
  </conditionalFormatting>
  <conditionalFormatting sqref="Y15:Z15">
    <cfRule type="cellIs" dxfId="19583" priority="7581" operator="equal">
      <formula>"jan."</formula>
    </cfRule>
  </conditionalFormatting>
  <conditionalFormatting sqref="Y15:Z15">
    <cfRule type="cellIs" dxfId="19582" priority="7580" operator="equal">
      <formula>"jan."</formula>
    </cfRule>
  </conditionalFormatting>
  <conditionalFormatting sqref="Y15:Z15">
    <cfRule type="cellIs" dxfId="19581" priority="7579" operator="equal">
      <formula>"jan."</formula>
    </cfRule>
  </conditionalFormatting>
  <conditionalFormatting sqref="Y15:Z15">
    <cfRule type="cellIs" dxfId="19580" priority="7578" operator="equal">
      <formula>"jan."</formula>
    </cfRule>
  </conditionalFormatting>
  <conditionalFormatting sqref="Y15:Z15">
    <cfRule type="cellIs" dxfId="19579" priority="7577" operator="equal">
      <formula>"jan."</formula>
    </cfRule>
  </conditionalFormatting>
  <conditionalFormatting sqref="Y15:Z15">
    <cfRule type="cellIs" dxfId="19578" priority="7576" operator="equal">
      <formula>"jan."</formula>
    </cfRule>
  </conditionalFormatting>
  <conditionalFormatting sqref="Y15:Z15">
    <cfRule type="cellIs" dxfId="19577" priority="7575" operator="equal">
      <formula>"jan."</formula>
    </cfRule>
  </conditionalFormatting>
  <conditionalFormatting sqref="Y15:Z15">
    <cfRule type="cellIs" dxfId="19576" priority="7574" operator="equal">
      <formula>"jan."</formula>
    </cfRule>
  </conditionalFormatting>
  <conditionalFormatting sqref="Y15:Z15">
    <cfRule type="cellIs" dxfId="19575" priority="7573" operator="equal">
      <formula>"jan."</formula>
    </cfRule>
  </conditionalFormatting>
  <conditionalFormatting sqref="Y15:Z15">
    <cfRule type="cellIs" dxfId="19574" priority="7572" operator="equal">
      <formula>"jan."</formula>
    </cfRule>
  </conditionalFormatting>
  <conditionalFormatting sqref="Y15:Z15">
    <cfRule type="cellIs" dxfId="19573" priority="7571" operator="equal">
      <formula>"jan."</formula>
    </cfRule>
  </conditionalFormatting>
  <conditionalFormatting sqref="Y15:Z15">
    <cfRule type="cellIs" dxfId="19572" priority="7570" operator="equal">
      <formula>"jan."</formula>
    </cfRule>
  </conditionalFormatting>
  <conditionalFormatting sqref="Y15:Z15">
    <cfRule type="cellIs" dxfId="19571" priority="7569" operator="equal">
      <formula>"jan."</formula>
    </cfRule>
  </conditionalFormatting>
  <conditionalFormatting sqref="Y15:Z15">
    <cfRule type="cellIs" dxfId="19570" priority="7568" operator="equal">
      <formula>"jan."</formula>
    </cfRule>
  </conditionalFormatting>
  <conditionalFormatting sqref="Y15:Z15">
    <cfRule type="cellIs" dxfId="19569" priority="7567" operator="equal">
      <formula>"jan."</formula>
    </cfRule>
  </conditionalFormatting>
  <conditionalFormatting sqref="Y15:Z15">
    <cfRule type="cellIs" dxfId="19568" priority="7566" operator="equal">
      <formula>"jan."</formula>
    </cfRule>
  </conditionalFormatting>
  <conditionalFormatting sqref="Y15:Z15">
    <cfRule type="cellIs" dxfId="19567" priority="7565" operator="equal">
      <formula>"jan."</formula>
    </cfRule>
  </conditionalFormatting>
  <conditionalFormatting sqref="Y15:Z15">
    <cfRule type="cellIs" dxfId="19566" priority="7564" operator="equal">
      <formula>"jan."</formula>
    </cfRule>
  </conditionalFormatting>
  <conditionalFormatting sqref="Y15:Z15">
    <cfRule type="cellIs" dxfId="19565" priority="7563" operator="equal">
      <formula>"jan."</formula>
    </cfRule>
  </conditionalFormatting>
  <conditionalFormatting sqref="Y15:Z15">
    <cfRule type="cellIs" dxfId="19564" priority="7562" operator="equal">
      <formula>"jan."</formula>
    </cfRule>
  </conditionalFormatting>
  <conditionalFormatting sqref="Y15:Z15">
    <cfRule type="cellIs" dxfId="19563" priority="7561" operator="equal">
      <formula>"jan."</formula>
    </cfRule>
  </conditionalFormatting>
  <conditionalFormatting sqref="Y15:Z15">
    <cfRule type="cellIs" dxfId="19562" priority="7560" operator="equal">
      <formula>"jan."</formula>
    </cfRule>
  </conditionalFormatting>
  <conditionalFormatting sqref="Y15:Z15">
    <cfRule type="cellIs" dxfId="19561" priority="7559" operator="equal">
      <formula>"jan."</formula>
    </cfRule>
  </conditionalFormatting>
  <conditionalFormatting sqref="Y15:Z15">
    <cfRule type="cellIs" dxfId="19560" priority="7558" operator="equal">
      <formula>"jan."</formula>
    </cfRule>
  </conditionalFormatting>
  <conditionalFormatting sqref="Y15:Z15">
    <cfRule type="cellIs" dxfId="19559" priority="7557" operator="equal">
      <formula>"jan."</formula>
    </cfRule>
  </conditionalFormatting>
  <conditionalFormatting sqref="Y15:Z15">
    <cfRule type="cellIs" dxfId="19558" priority="7556" operator="equal">
      <formula>"jan."</formula>
    </cfRule>
  </conditionalFormatting>
  <conditionalFormatting sqref="Y15:Z15">
    <cfRule type="cellIs" dxfId="19557" priority="7555" operator="equal">
      <formula>"jan."</formula>
    </cfRule>
  </conditionalFormatting>
  <conditionalFormatting sqref="Y15:Z15">
    <cfRule type="cellIs" dxfId="19556" priority="7554" operator="equal">
      <formula>"jan."</formula>
    </cfRule>
  </conditionalFormatting>
  <conditionalFormatting sqref="Y15:Z15">
    <cfRule type="cellIs" dxfId="19555" priority="7553" operator="equal">
      <formula>"jan."</formula>
    </cfRule>
  </conditionalFormatting>
  <conditionalFormatting sqref="Y15:Z15">
    <cfRule type="cellIs" dxfId="19554" priority="7552" operator="equal">
      <formula>"jan."</formula>
    </cfRule>
  </conditionalFormatting>
  <conditionalFormatting sqref="Y15:Z15">
    <cfRule type="cellIs" dxfId="19553" priority="7551" operator="equal">
      <formula>"jan."</formula>
    </cfRule>
  </conditionalFormatting>
  <conditionalFormatting sqref="Y15:Z15">
    <cfRule type="cellIs" dxfId="19552" priority="7550" operator="equal">
      <formula>"jan."</formula>
    </cfRule>
  </conditionalFormatting>
  <conditionalFormatting sqref="Y15:Z15">
    <cfRule type="cellIs" dxfId="19551" priority="7549" operator="equal">
      <formula>"jan."</formula>
    </cfRule>
  </conditionalFormatting>
  <conditionalFormatting sqref="Y15:Z15">
    <cfRule type="cellIs" dxfId="19550" priority="7548" operator="equal">
      <formula>"jan."</formula>
    </cfRule>
  </conditionalFormatting>
  <conditionalFormatting sqref="Y15:Z15">
    <cfRule type="cellIs" dxfId="19549" priority="7547" operator="equal">
      <formula>"jan."</formula>
    </cfRule>
  </conditionalFormatting>
  <conditionalFormatting sqref="Y15:Z15">
    <cfRule type="cellIs" dxfId="19548" priority="7546" operator="equal">
      <formula>"jan."</formula>
    </cfRule>
  </conditionalFormatting>
  <conditionalFormatting sqref="Y15:Z15">
    <cfRule type="cellIs" dxfId="19547" priority="7545" operator="equal">
      <formula>"jan."</formula>
    </cfRule>
  </conditionalFormatting>
  <conditionalFormatting sqref="Y15:Z15">
    <cfRule type="cellIs" dxfId="19546" priority="7544" operator="equal">
      <formula>"jan."</formula>
    </cfRule>
  </conditionalFormatting>
  <conditionalFormatting sqref="Y15:Z15">
    <cfRule type="cellIs" dxfId="19545" priority="7543" operator="equal">
      <formula>"jan."</formula>
    </cfRule>
  </conditionalFormatting>
  <conditionalFormatting sqref="Y15:Z15">
    <cfRule type="cellIs" dxfId="19544" priority="7541" operator="equal">
      <formula>"jan."</formula>
    </cfRule>
  </conditionalFormatting>
  <conditionalFormatting sqref="Y15:Z15">
    <cfRule type="cellIs" dxfId="19543" priority="7540" operator="equal">
      <formula>"jan."</formula>
    </cfRule>
  </conditionalFormatting>
  <conditionalFormatting sqref="Y15:Z15">
    <cfRule type="cellIs" dxfId="19542" priority="7539" operator="equal">
      <formula>"jan."</formula>
    </cfRule>
  </conditionalFormatting>
  <conditionalFormatting sqref="Y15:Z15">
    <cfRule type="cellIs" dxfId="19541" priority="7538" operator="equal">
      <formula>"jan."</formula>
    </cfRule>
  </conditionalFormatting>
  <conditionalFormatting sqref="Y15:Z15">
    <cfRule type="cellIs" dxfId="19540" priority="7537" operator="equal">
      <formula>"jan."</formula>
    </cfRule>
  </conditionalFormatting>
  <conditionalFormatting sqref="Y15:Z15">
    <cfRule type="cellIs" dxfId="19539" priority="7536" operator="equal">
      <formula>"jan."</formula>
    </cfRule>
  </conditionalFormatting>
  <conditionalFormatting sqref="Y15:Z15">
    <cfRule type="cellIs" dxfId="19538" priority="7535" operator="equal">
      <formula>"jan."</formula>
    </cfRule>
  </conditionalFormatting>
  <conditionalFormatting sqref="Y15:Z15">
    <cfRule type="cellIs" dxfId="19537" priority="7534" operator="equal">
      <formula>"jan."</formula>
    </cfRule>
  </conditionalFormatting>
  <conditionalFormatting sqref="Y15:Z15">
    <cfRule type="cellIs" dxfId="19536" priority="7533" operator="equal">
      <formula>"jan."</formula>
    </cfRule>
  </conditionalFormatting>
  <conditionalFormatting sqref="Y15:Z15">
    <cfRule type="cellIs" dxfId="19535" priority="7532" operator="equal">
      <formula>"jan."</formula>
    </cfRule>
  </conditionalFormatting>
  <conditionalFormatting sqref="Y15:Z15">
    <cfRule type="cellIs" dxfId="19534" priority="7531" operator="equal">
      <formula>"jan."</formula>
    </cfRule>
  </conditionalFormatting>
  <conditionalFormatting sqref="Y15:Z15">
    <cfRule type="cellIs" dxfId="19533" priority="7529" operator="equal">
      <formula>"jan."</formula>
    </cfRule>
  </conditionalFormatting>
  <conditionalFormatting sqref="Y15:Z15">
    <cfRule type="cellIs" dxfId="19532" priority="7528" operator="equal">
      <formula>"jan."</formula>
    </cfRule>
  </conditionalFormatting>
  <conditionalFormatting sqref="Y15:Z15">
    <cfRule type="cellIs" dxfId="19531" priority="7527" operator="equal">
      <formula>"jan."</formula>
    </cfRule>
  </conditionalFormatting>
  <conditionalFormatting sqref="Y15:Z15">
    <cfRule type="cellIs" dxfId="19530" priority="7526" operator="equal">
      <formula>"jan."</formula>
    </cfRule>
  </conditionalFormatting>
  <conditionalFormatting sqref="Y15:Z15">
    <cfRule type="cellIs" dxfId="19529" priority="7525" operator="equal">
      <formula>"jan."</formula>
    </cfRule>
  </conditionalFormatting>
  <conditionalFormatting sqref="Y15:Z15">
    <cfRule type="cellIs" dxfId="19528" priority="7524" operator="equal">
      <formula>"jan."</formula>
    </cfRule>
  </conditionalFormatting>
  <conditionalFormatting sqref="Y15:Z15">
    <cfRule type="cellIs" dxfId="19527" priority="7523" operator="equal">
      <formula>"jan."</formula>
    </cfRule>
  </conditionalFormatting>
  <conditionalFormatting sqref="Y15:Z15">
    <cfRule type="cellIs" dxfId="19526" priority="7522" operator="equal">
      <formula>"jan."</formula>
    </cfRule>
  </conditionalFormatting>
  <conditionalFormatting sqref="Y15:Z15">
    <cfRule type="cellIs" dxfId="19525" priority="7521" operator="equal">
      <formula>"jan."</formula>
    </cfRule>
  </conditionalFormatting>
  <conditionalFormatting sqref="Y15:Z15">
    <cfRule type="cellIs" dxfId="19524" priority="7520" operator="equal">
      <formula>"jan."</formula>
    </cfRule>
  </conditionalFormatting>
  <conditionalFormatting sqref="Y15:Z15">
    <cfRule type="cellIs" dxfId="19523" priority="7518" operator="equal">
      <formula>"jan."</formula>
    </cfRule>
  </conditionalFormatting>
  <conditionalFormatting sqref="Y15:Z15">
    <cfRule type="cellIs" dxfId="19522" priority="7517" operator="equal">
      <formula>"jan."</formula>
    </cfRule>
  </conditionalFormatting>
  <conditionalFormatting sqref="Y15:Z15">
    <cfRule type="cellIs" dxfId="19521" priority="7516" operator="equal">
      <formula>"jan."</formula>
    </cfRule>
  </conditionalFormatting>
  <conditionalFormatting sqref="Y15:Z15">
    <cfRule type="cellIs" dxfId="19520" priority="7515" operator="equal">
      <formula>"jan."</formula>
    </cfRule>
  </conditionalFormatting>
  <conditionalFormatting sqref="Y15:Z15">
    <cfRule type="cellIs" dxfId="19519" priority="7514" operator="equal">
      <formula>"jan."</formula>
    </cfRule>
  </conditionalFormatting>
  <conditionalFormatting sqref="Y15:Z15">
    <cfRule type="cellIs" dxfId="19518" priority="7512" operator="equal">
      <formula>"jan."</formula>
    </cfRule>
  </conditionalFormatting>
  <conditionalFormatting sqref="Y15:Z15">
    <cfRule type="cellIs" dxfId="19517" priority="7510" operator="equal">
      <formula>"jan."</formula>
    </cfRule>
  </conditionalFormatting>
  <conditionalFormatting sqref="Y15:Z15">
    <cfRule type="cellIs" dxfId="19516" priority="7509" operator="equal">
      <formula>"jan."</formula>
    </cfRule>
  </conditionalFormatting>
  <conditionalFormatting sqref="Y15:Z15">
    <cfRule type="cellIs" dxfId="19515" priority="7507" operator="equal">
      <formula>"jan."</formula>
    </cfRule>
  </conditionalFormatting>
  <conditionalFormatting sqref="Y15:Z15">
    <cfRule type="cellIs" dxfId="19514" priority="7506" operator="equal">
      <formula>"jan."</formula>
    </cfRule>
  </conditionalFormatting>
  <conditionalFormatting sqref="Y15:Z15">
    <cfRule type="cellIs" dxfId="19513" priority="7505" operator="equal">
      <formula>"jan."</formula>
    </cfRule>
  </conditionalFormatting>
  <conditionalFormatting sqref="Y15:Z15">
    <cfRule type="cellIs" dxfId="19512" priority="7504" operator="equal">
      <formula>"jan."</formula>
    </cfRule>
  </conditionalFormatting>
  <conditionalFormatting sqref="Y15:Z15">
    <cfRule type="cellIs" dxfId="19511" priority="7502" operator="equal">
      <formula>"jan."</formula>
    </cfRule>
  </conditionalFormatting>
  <conditionalFormatting sqref="Y15:Z15">
    <cfRule type="cellIs" dxfId="19510" priority="7501" operator="equal">
      <formula>"jan."</formula>
    </cfRule>
  </conditionalFormatting>
  <conditionalFormatting sqref="Y15:Z15">
    <cfRule type="cellIs" dxfId="19509" priority="7500" operator="equal">
      <formula>"jan."</formula>
    </cfRule>
  </conditionalFormatting>
  <conditionalFormatting sqref="Y15:Z15">
    <cfRule type="cellIs" dxfId="19508" priority="7499" operator="equal">
      <formula>"jan."</formula>
    </cfRule>
  </conditionalFormatting>
  <conditionalFormatting sqref="Y15:Z15">
    <cfRule type="cellIs" dxfId="19507" priority="7498" operator="equal">
      <formula>"jan."</formula>
    </cfRule>
  </conditionalFormatting>
  <conditionalFormatting sqref="Y15:Z15">
    <cfRule type="cellIs" dxfId="19506" priority="7497" operator="equal">
      <formula>"jan."</formula>
    </cfRule>
  </conditionalFormatting>
  <conditionalFormatting sqref="Y15:Z15">
    <cfRule type="cellIs" dxfId="19505" priority="7496" operator="equal">
      <formula>"jan."</formula>
    </cfRule>
  </conditionalFormatting>
  <conditionalFormatting sqref="Y15:Z15">
    <cfRule type="cellIs" dxfId="19504" priority="7495" operator="equal">
      <formula>"jan."</formula>
    </cfRule>
  </conditionalFormatting>
  <conditionalFormatting sqref="Y15:Z15">
    <cfRule type="cellIs" dxfId="19503" priority="7494" operator="equal">
      <formula>"jan."</formula>
    </cfRule>
  </conditionalFormatting>
  <conditionalFormatting sqref="Y15:Z15">
    <cfRule type="cellIs" dxfId="19502" priority="7493" operator="equal">
      <formula>"jan."</formula>
    </cfRule>
  </conditionalFormatting>
  <conditionalFormatting sqref="Y15:Z15">
    <cfRule type="cellIs" dxfId="19501" priority="7492" operator="equal">
      <formula>"jan."</formula>
    </cfRule>
  </conditionalFormatting>
  <conditionalFormatting sqref="Y15:Z15">
    <cfRule type="cellIs" dxfId="19500" priority="7491" operator="equal">
      <formula>"jan."</formula>
    </cfRule>
  </conditionalFormatting>
  <conditionalFormatting sqref="Y15:Z15">
    <cfRule type="cellIs" dxfId="19499" priority="7490" operator="equal">
      <formula>"jan."</formula>
    </cfRule>
  </conditionalFormatting>
  <conditionalFormatting sqref="Y15:Z15">
    <cfRule type="cellIs" dxfId="19498" priority="7489" operator="equal">
      <formula>"jan."</formula>
    </cfRule>
  </conditionalFormatting>
  <conditionalFormatting sqref="Y15:Z15">
    <cfRule type="cellIs" dxfId="19497" priority="7488" operator="equal">
      <formula>"jan."</formula>
    </cfRule>
  </conditionalFormatting>
  <conditionalFormatting sqref="Y15:Z15">
    <cfRule type="cellIs" dxfId="19496" priority="7487" operator="equal">
      <formula>"jan."</formula>
    </cfRule>
  </conditionalFormatting>
  <conditionalFormatting sqref="Y15:Z15">
    <cfRule type="cellIs" dxfId="19495" priority="7486" operator="equal">
      <formula>"jan."</formula>
    </cfRule>
  </conditionalFormatting>
  <conditionalFormatting sqref="Y15:Z15">
    <cfRule type="cellIs" dxfId="19494" priority="7485" operator="equal">
      <formula>"jan."</formula>
    </cfRule>
  </conditionalFormatting>
  <conditionalFormatting sqref="Y15:Z15">
    <cfRule type="cellIs" dxfId="19493" priority="7484" operator="equal">
      <formula>"jan."</formula>
    </cfRule>
  </conditionalFormatting>
  <conditionalFormatting sqref="Y15:Z15">
    <cfRule type="cellIs" dxfId="19492" priority="7483" operator="equal">
      <formula>"jan."</formula>
    </cfRule>
  </conditionalFormatting>
  <conditionalFormatting sqref="Y15:Z15">
    <cfRule type="cellIs" dxfId="19491" priority="7482" operator="equal">
      <formula>"jan."</formula>
    </cfRule>
  </conditionalFormatting>
  <conditionalFormatting sqref="Y15:Z15">
    <cfRule type="cellIs" dxfId="19490" priority="7480" operator="equal">
      <formula>"jan."</formula>
    </cfRule>
  </conditionalFormatting>
  <conditionalFormatting sqref="Y15:Z15">
    <cfRule type="cellIs" dxfId="19489" priority="7479" operator="equal">
      <formula>"jan."</formula>
    </cfRule>
  </conditionalFormatting>
  <conditionalFormatting sqref="Y15:Z15">
    <cfRule type="cellIs" dxfId="19488" priority="7477" operator="equal">
      <formula>"jan."</formula>
    </cfRule>
  </conditionalFormatting>
  <conditionalFormatting sqref="Y15:Z15">
    <cfRule type="cellIs" dxfId="19487" priority="7474" operator="equal">
      <formula>"jan."</formula>
    </cfRule>
  </conditionalFormatting>
  <conditionalFormatting sqref="Y15:Z15">
    <cfRule type="cellIs" dxfId="19486" priority="7473" operator="equal">
      <formula>"jan."</formula>
    </cfRule>
  </conditionalFormatting>
  <conditionalFormatting sqref="Y15:Z15">
    <cfRule type="cellIs" dxfId="19485" priority="7472" operator="equal">
      <formula>"jan."</formula>
    </cfRule>
  </conditionalFormatting>
  <conditionalFormatting sqref="Y15:Z15">
    <cfRule type="cellIs" dxfId="19484" priority="7471" operator="equal">
      <formula>"jan."</formula>
    </cfRule>
  </conditionalFormatting>
  <conditionalFormatting sqref="Y15:Z15">
    <cfRule type="cellIs" dxfId="19483" priority="7470" operator="equal">
      <formula>"jan."</formula>
    </cfRule>
  </conditionalFormatting>
  <conditionalFormatting sqref="Y15:Z15">
    <cfRule type="cellIs" dxfId="19482" priority="7469" operator="equal">
      <formula>"jan."</formula>
    </cfRule>
  </conditionalFormatting>
  <conditionalFormatting sqref="Y15:Z15">
    <cfRule type="cellIs" dxfId="19481" priority="7468" operator="equal">
      <formula>"jan."</formula>
    </cfRule>
  </conditionalFormatting>
  <conditionalFormatting sqref="Y15:Z15">
    <cfRule type="cellIs" dxfId="19480" priority="7467" operator="equal">
      <formula>"jan."</formula>
    </cfRule>
  </conditionalFormatting>
  <conditionalFormatting sqref="Y15:Z15">
    <cfRule type="cellIs" dxfId="19479" priority="7466" operator="equal">
      <formula>"jan."</formula>
    </cfRule>
  </conditionalFormatting>
  <conditionalFormatting sqref="Y15:Z15">
    <cfRule type="cellIs" dxfId="19478" priority="7464" operator="equal">
      <formula>"jan."</formula>
    </cfRule>
  </conditionalFormatting>
  <conditionalFormatting sqref="Y15:Z15">
    <cfRule type="cellIs" dxfId="19477" priority="7463" operator="equal">
      <formula>"jan."</formula>
    </cfRule>
  </conditionalFormatting>
  <conditionalFormatting sqref="Y15:Z15">
    <cfRule type="cellIs" dxfId="19476" priority="7462" operator="equal">
      <formula>"jan."</formula>
    </cfRule>
  </conditionalFormatting>
  <conditionalFormatting sqref="Y15:Z15">
    <cfRule type="cellIs" dxfId="19475" priority="7461" operator="equal">
      <formula>"jan."</formula>
    </cfRule>
  </conditionalFormatting>
  <conditionalFormatting sqref="Y15:Z15">
    <cfRule type="cellIs" dxfId="19474" priority="7460" operator="equal">
      <formula>"jan."</formula>
    </cfRule>
  </conditionalFormatting>
  <conditionalFormatting sqref="Y15:Z15">
    <cfRule type="cellIs" dxfId="19473" priority="7459" operator="equal">
      <formula>"jan."</formula>
    </cfRule>
  </conditionalFormatting>
  <conditionalFormatting sqref="Y15:Z15">
    <cfRule type="cellIs" dxfId="19472" priority="7457" operator="equal">
      <formula>"jan."</formula>
    </cfRule>
  </conditionalFormatting>
  <conditionalFormatting sqref="Y15:Z15">
    <cfRule type="cellIs" dxfId="19471" priority="7456" operator="equal">
      <formula>"jan."</formula>
    </cfRule>
  </conditionalFormatting>
  <conditionalFormatting sqref="Y15:Z15">
    <cfRule type="cellIs" dxfId="19470" priority="7454" operator="equal">
      <formula>"jan."</formula>
    </cfRule>
  </conditionalFormatting>
  <conditionalFormatting sqref="Y15:Z15">
    <cfRule type="cellIs" dxfId="19469" priority="7452" operator="equal">
      <formula>"jan."</formula>
    </cfRule>
  </conditionalFormatting>
  <conditionalFormatting sqref="Y15:Z15">
    <cfRule type="cellIs" dxfId="19468" priority="7451" operator="equal">
      <formula>"jan."</formula>
    </cfRule>
  </conditionalFormatting>
  <conditionalFormatting sqref="Y15:Z15">
    <cfRule type="cellIs" dxfId="19467" priority="7450" operator="equal">
      <formula>"jan."</formula>
    </cfRule>
  </conditionalFormatting>
  <conditionalFormatting sqref="Y15:Z15">
    <cfRule type="cellIs" dxfId="19466" priority="7449" operator="equal">
      <formula>"jan."</formula>
    </cfRule>
  </conditionalFormatting>
  <conditionalFormatting sqref="Y15:Z15">
    <cfRule type="cellIs" dxfId="19465" priority="7448" operator="equal">
      <formula>"jan."</formula>
    </cfRule>
  </conditionalFormatting>
  <conditionalFormatting sqref="Y15:Z15">
    <cfRule type="cellIs" dxfId="19464" priority="7447" operator="equal">
      <formula>"jan."</formula>
    </cfRule>
  </conditionalFormatting>
  <conditionalFormatting sqref="Y15:Z15">
    <cfRule type="cellIs" dxfId="19463" priority="7446" operator="equal">
      <formula>"jan."</formula>
    </cfRule>
  </conditionalFormatting>
  <conditionalFormatting sqref="Y15:Z15">
    <cfRule type="cellIs" dxfId="19462" priority="7445" operator="equal">
      <formula>"jan."</formula>
    </cfRule>
  </conditionalFormatting>
  <conditionalFormatting sqref="Y15:Z15">
    <cfRule type="cellIs" dxfId="19461" priority="7444" operator="equal">
      <formula>"jan."</formula>
    </cfRule>
  </conditionalFormatting>
  <conditionalFormatting sqref="Y15:Z15">
    <cfRule type="cellIs" dxfId="19460" priority="7443" operator="equal">
      <formula>"jan."</formula>
    </cfRule>
  </conditionalFormatting>
  <conditionalFormatting sqref="Y15:Z15">
    <cfRule type="cellIs" dxfId="19459" priority="7442" operator="equal">
      <formula>"jan."</formula>
    </cfRule>
  </conditionalFormatting>
  <conditionalFormatting sqref="Y15:Z15">
    <cfRule type="cellIs" dxfId="19458" priority="7441" operator="equal">
      <formula>"jan."</formula>
    </cfRule>
  </conditionalFormatting>
  <conditionalFormatting sqref="Y15:Z15">
    <cfRule type="cellIs" dxfId="19457" priority="7439" operator="equal">
      <formula>"jan."</formula>
    </cfRule>
  </conditionalFormatting>
  <conditionalFormatting sqref="Y15:Z15">
    <cfRule type="cellIs" dxfId="19456" priority="7438" operator="equal">
      <formula>"jan."</formula>
    </cfRule>
  </conditionalFormatting>
  <conditionalFormatting sqref="Y15:Z15">
    <cfRule type="cellIs" dxfId="19455" priority="7437" operator="equal">
      <formula>"jan."</formula>
    </cfRule>
  </conditionalFormatting>
  <conditionalFormatting sqref="Y15:Z15">
    <cfRule type="cellIs" dxfId="19454" priority="7436" operator="equal">
      <formula>"jan."</formula>
    </cfRule>
  </conditionalFormatting>
  <conditionalFormatting sqref="Y15:Z15">
    <cfRule type="cellIs" dxfId="19453" priority="7435" operator="equal">
      <formula>"jan."</formula>
    </cfRule>
  </conditionalFormatting>
  <conditionalFormatting sqref="Y15:Z15">
    <cfRule type="cellIs" dxfId="19452" priority="7434" operator="equal">
      <formula>"jan."</formula>
    </cfRule>
  </conditionalFormatting>
  <conditionalFormatting sqref="Y15:Z15">
    <cfRule type="cellIs" dxfId="19451" priority="7433" operator="equal">
      <formula>"jan."</formula>
    </cfRule>
  </conditionalFormatting>
  <conditionalFormatting sqref="Y15:Z15">
    <cfRule type="cellIs" dxfId="19450" priority="7432" operator="equal">
      <formula>"jan."</formula>
    </cfRule>
  </conditionalFormatting>
  <conditionalFormatting sqref="Y15:Z15">
    <cfRule type="cellIs" dxfId="19449" priority="7430" operator="equal">
      <formula>"jan."</formula>
    </cfRule>
  </conditionalFormatting>
  <conditionalFormatting sqref="Y15:Z15">
    <cfRule type="cellIs" dxfId="19448" priority="7429" operator="equal">
      <formula>"jan."</formula>
    </cfRule>
  </conditionalFormatting>
  <conditionalFormatting sqref="Y15:Z15">
    <cfRule type="cellIs" dxfId="19447" priority="7428" operator="equal">
      <formula>"jan."</formula>
    </cfRule>
  </conditionalFormatting>
  <conditionalFormatting sqref="Y15:Z15">
    <cfRule type="cellIs" dxfId="19446" priority="7427" operator="equal">
      <formula>"jan."</formula>
    </cfRule>
  </conditionalFormatting>
  <conditionalFormatting sqref="Y15:Z15">
    <cfRule type="cellIs" dxfId="19445" priority="7426" operator="equal">
      <formula>"jan."</formula>
    </cfRule>
  </conditionalFormatting>
  <conditionalFormatting sqref="Y15:Z15">
    <cfRule type="cellIs" dxfId="19444" priority="7425" operator="equal">
      <formula>"jan."</formula>
    </cfRule>
  </conditionalFormatting>
  <conditionalFormatting sqref="Y15:Z15">
    <cfRule type="cellIs" dxfId="19443" priority="7424" operator="equal">
      <formula>"jan."</formula>
    </cfRule>
  </conditionalFormatting>
  <conditionalFormatting sqref="Y15:Z15">
    <cfRule type="cellIs" dxfId="19442" priority="7423" operator="equal">
      <formula>"jan."</formula>
    </cfRule>
  </conditionalFormatting>
  <conditionalFormatting sqref="Y15:Z15">
    <cfRule type="cellIs" dxfId="19441" priority="7422" operator="equal">
      <formula>"jan."</formula>
    </cfRule>
  </conditionalFormatting>
  <conditionalFormatting sqref="Y15:Z15">
    <cfRule type="cellIs" dxfId="19440" priority="7421" operator="equal">
      <formula>"jan."</formula>
    </cfRule>
  </conditionalFormatting>
  <conditionalFormatting sqref="Y15:Z15">
    <cfRule type="cellIs" dxfId="19439" priority="7420" operator="equal">
      <formula>"jan."</formula>
    </cfRule>
  </conditionalFormatting>
  <conditionalFormatting sqref="Y15:Z15">
    <cfRule type="cellIs" dxfId="19438" priority="7419" operator="equal">
      <formula>"jan."</formula>
    </cfRule>
  </conditionalFormatting>
  <conditionalFormatting sqref="Y15:Z15">
    <cfRule type="cellIs" dxfId="19437" priority="7418" operator="equal">
      <formula>"jan."</formula>
    </cfRule>
  </conditionalFormatting>
  <conditionalFormatting sqref="Y15:Z15">
    <cfRule type="cellIs" dxfId="19436" priority="7417" operator="equal">
      <formula>"jan."</formula>
    </cfRule>
  </conditionalFormatting>
  <conditionalFormatting sqref="Y15:Z15">
    <cfRule type="cellIs" dxfId="19435" priority="7415" operator="equal">
      <formula>"jan."</formula>
    </cfRule>
  </conditionalFormatting>
  <conditionalFormatting sqref="Y15:Z15">
    <cfRule type="cellIs" dxfId="19434" priority="7412" operator="equal">
      <formula>"jan."</formula>
    </cfRule>
  </conditionalFormatting>
  <conditionalFormatting sqref="Y15:Z15">
    <cfRule type="cellIs" dxfId="19433" priority="7411" operator="equal">
      <formula>"jan."</formula>
    </cfRule>
  </conditionalFormatting>
  <conditionalFormatting sqref="Y15:Z15">
    <cfRule type="cellIs" dxfId="19432" priority="7410" operator="equal">
      <formula>"jan."</formula>
    </cfRule>
  </conditionalFormatting>
  <conditionalFormatting sqref="Y15:Z15">
    <cfRule type="cellIs" dxfId="19431" priority="7409" operator="equal">
      <formula>"jan."</formula>
    </cfRule>
  </conditionalFormatting>
  <conditionalFormatting sqref="Y15:Z15">
    <cfRule type="cellIs" dxfId="19430" priority="7408" operator="equal">
      <formula>"jan."</formula>
    </cfRule>
  </conditionalFormatting>
  <conditionalFormatting sqref="Y15:Z15">
    <cfRule type="cellIs" dxfId="19429" priority="7407" operator="equal">
      <formula>"jan."</formula>
    </cfRule>
  </conditionalFormatting>
  <conditionalFormatting sqref="Y15:Z15">
    <cfRule type="cellIs" dxfId="19428" priority="7405" operator="equal">
      <formula>"jan."</formula>
    </cfRule>
  </conditionalFormatting>
  <conditionalFormatting sqref="Y15:Z15">
    <cfRule type="cellIs" dxfId="19427" priority="7404" operator="equal">
      <formula>"jan."</formula>
    </cfRule>
  </conditionalFormatting>
  <conditionalFormatting sqref="Y15:Z15">
    <cfRule type="cellIs" dxfId="19426" priority="7403" operator="equal">
      <formula>"jan."</formula>
    </cfRule>
  </conditionalFormatting>
  <conditionalFormatting sqref="Y15:Z15">
    <cfRule type="cellIs" dxfId="19425" priority="7402" operator="equal">
      <formula>"jan."</formula>
    </cfRule>
  </conditionalFormatting>
  <conditionalFormatting sqref="Y15:Z15">
    <cfRule type="cellIs" dxfId="19424" priority="7401" operator="equal">
      <formula>"jan."</formula>
    </cfRule>
  </conditionalFormatting>
  <conditionalFormatting sqref="Y15:Z15">
    <cfRule type="cellIs" dxfId="19423" priority="8186" operator="equal">
      <formula>"jan."</formula>
    </cfRule>
  </conditionalFormatting>
  <conditionalFormatting sqref="Y15:Z15">
    <cfRule type="cellIs" dxfId="19422" priority="7992" operator="equal">
      <formula>"jan."</formula>
    </cfRule>
  </conditionalFormatting>
  <conditionalFormatting sqref="Y15:Z15">
    <cfRule type="cellIs" dxfId="19421" priority="7983" operator="equal">
      <formula>"jan."</formula>
    </cfRule>
  </conditionalFormatting>
  <conditionalFormatting sqref="Y15:Z15">
    <cfRule type="cellIs" dxfId="19420" priority="7942" operator="equal">
      <formula>"jan."</formula>
    </cfRule>
  </conditionalFormatting>
  <conditionalFormatting sqref="Y15:Z15">
    <cfRule type="cellIs" dxfId="19419" priority="7940" operator="equal">
      <formula>"jan."</formula>
    </cfRule>
  </conditionalFormatting>
  <conditionalFormatting sqref="Y15:Z15">
    <cfRule type="cellIs" dxfId="19418" priority="7922" operator="equal">
      <formula>"jan."</formula>
    </cfRule>
  </conditionalFormatting>
  <conditionalFormatting sqref="Y15:Z15">
    <cfRule type="cellIs" dxfId="19417" priority="7911" operator="equal">
      <formula>"jan."</formula>
    </cfRule>
  </conditionalFormatting>
  <conditionalFormatting sqref="Y15:Z15">
    <cfRule type="cellIs" dxfId="19416" priority="7910" operator="equal">
      <formula>"jan."</formula>
    </cfRule>
  </conditionalFormatting>
  <conditionalFormatting sqref="Y15:Z15">
    <cfRule type="cellIs" dxfId="19415" priority="7901" operator="equal">
      <formula>"jan."</formula>
    </cfRule>
  </conditionalFormatting>
  <conditionalFormatting sqref="Y15:Z15">
    <cfRule type="cellIs" dxfId="19414" priority="7799" operator="equal">
      <formula>"jan."</formula>
    </cfRule>
  </conditionalFormatting>
  <conditionalFormatting sqref="Y15:Z15">
    <cfRule type="cellIs" dxfId="19413" priority="7745" operator="equal">
      <formula>"jan."</formula>
    </cfRule>
  </conditionalFormatting>
  <conditionalFormatting sqref="Y15:Z15">
    <cfRule type="cellIs" dxfId="19412" priority="7726" operator="equal">
      <formula>"jan."</formula>
    </cfRule>
  </conditionalFormatting>
  <conditionalFormatting sqref="Y15:Z15">
    <cfRule type="cellIs" dxfId="19411" priority="7678" operator="equal">
      <formula>"jan."</formula>
    </cfRule>
  </conditionalFormatting>
  <conditionalFormatting sqref="Y15:Z15">
    <cfRule type="cellIs" dxfId="19410" priority="7675" operator="equal">
      <formula>"jan."</formula>
    </cfRule>
  </conditionalFormatting>
  <conditionalFormatting sqref="Y15:Z15">
    <cfRule type="cellIs" dxfId="19409" priority="7673" operator="equal">
      <formula>"jan."</formula>
    </cfRule>
  </conditionalFormatting>
  <conditionalFormatting sqref="Y15:Z15">
    <cfRule type="cellIs" dxfId="19408" priority="7659" operator="equal">
      <formula>"jan."</formula>
    </cfRule>
  </conditionalFormatting>
  <conditionalFormatting sqref="Y15:Z15">
    <cfRule type="cellIs" dxfId="19407" priority="7658" operator="equal">
      <formula>"jan."</formula>
    </cfRule>
  </conditionalFormatting>
  <conditionalFormatting sqref="Y15:Z15">
    <cfRule type="cellIs" dxfId="19406" priority="7542" operator="equal">
      <formula>"jan."</formula>
    </cfRule>
  </conditionalFormatting>
  <conditionalFormatting sqref="Y15:Z15">
    <cfRule type="cellIs" dxfId="19405" priority="7530" operator="equal">
      <formula>"jan."</formula>
    </cfRule>
  </conditionalFormatting>
  <conditionalFormatting sqref="Y15:Z15">
    <cfRule type="cellIs" dxfId="19404" priority="7519" operator="equal">
      <formula>"jan."</formula>
    </cfRule>
  </conditionalFormatting>
  <conditionalFormatting sqref="Y15:Z15">
    <cfRule type="cellIs" dxfId="19403" priority="7513" operator="equal">
      <formula>"jan."</formula>
    </cfRule>
  </conditionalFormatting>
  <conditionalFormatting sqref="Y15:Z15">
    <cfRule type="cellIs" dxfId="19402" priority="7511" operator="equal">
      <formula>"jan."</formula>
    </cfRule>
  </conditionalFormatting>
  <conditionalFormatting sqref="Y15:Z15">
    <cfRule type="cellIs" dxfId="19401" priority="7508" operator="equal">
      <formula>"jan."</formula>
    </cfRule>
  </conditionalFormatting>
  <conditionalFormatting sqref="Y15:Z15">
    <cfRule type="cellIs" dxfId="19400" priority="7503" operator="equal">
      <formula>"jan."</formula>
    </cfRule>
  </conditionalFormatting>
  <conditionalFormatting sqref="Y15:Z15">
    <cfRule type="cellIs" dxfId="19399" priority="7481" operator="equal">
      <formula>"jan."</formula>
    </cfRule>
  </conditionalFormatting>
  <conditionalFormatting sqref="Y15:Z15">
    <cfRule type="cellIs" dxfId="19398" priority="7478" operator="equal">
      <formula>"jan."</formula>
    </cfRule>
  </conditionalFormatting>
  <conditionalFormatting sqref="Y15:Z15">
    <cfRule type="cellIs" dxfId="19397" priority="7476" operator="equal">
      <formula>"jan."</formula>
    </cfRule>
  </conditionalFormatting>
  <conditionalFormatting sqref="Y15:Z15">
    <cfRule type="cellIs" dxfId="19396" priority="7475" operator="equal">
      <formula>"jan."</formula>
    </cfRule>
  </conditionalFormatting>
  <conditionalFormatting sqref="Y15:Z15">
    <cfRule type="cellIs" dxfId="19395" priority="7465" operator="equal">
      <formula>"jan."</formula>
    </cfRule>
  </conditionalFormatting>
  <conditionalFormatting sqref="Y15:Z15">
    <cfRule type="cellIs" dxfId="19394" priority="7458" operator="equal">
      <formula>"jan."</formula>
    </cfRule>
  </conditionalFormatting>
  <conditionalFormatting sqref="Y15:Z15">
    <cfRule type="cellIs" dxfId="19393" priority="7455" operator="equal">
      <formula>"jan."</formula>
    </cfRule>
  </conditionalFormatting>
  <conditionalFormatting sqref="Y15:Z15">
    <cfRule type="cellIs" dxfId="19392" priority="7453" operator="equal">
      <formula>"jan."</formula>
    </cfRule>
  </conditionalFormatting>
  <conditionalFormatting sqref="Y15:Z15">
    <cfRule type="cellIs" dxfId="19391" priority="7440" operator="equal">
      <formula>"jan."</formula>
    </cfRule>
  </conditionalFormatting>
  <conditionalFormatting sqref="Y15:Z15">
    <cfRule type="cellIs" dxfId="19390" priority="7431" operator="equal">
      <formula>"jan."</formula>
    </cfRule>
  </conditionalFormatting>
  <conditionalFormatting sqref="Y15:Z15">
    <cfRule type="cellIs" dxfId="19389" priority="7416" operator="equal">
      <formula>"jan."</formula>
    </cfRule>
  </conditionalFormatting>
  <conditionalFormatting sqref="Y15:Z15">
    <cfRule type="cellIs" dxfId="19388" priority="7414" operator="equal">
      <formula>"jan."</formula>
    </cfRule>
  </conditionalFormatting>
  <conditionalFormatting sqref="Y15:Z15">
    <cfRule type="cellIs" dxfId="19387" priority="7413" operator="equal">
      <formula>"jan."</formula>
    </cfRule>
  </conditionalFormatting>
  <conditionalFormatting sqref="Y15:Z15">
    <cfRule type="cellIs" dxfId="19386" priority="7406" operator="equal">
      <formula>"jan."</formula>
    </cfRule>
  </conditionalFormatting>
  <conditionalFormatting sqref="AJ15">
    <cfRule type="cellIs" dxfId="19385" priority="7398" operator="equal">
      <formula>"jan."</formula>
    </cfRule>
  </conditionalFormatting>
  <conditionalFormatting sqref="AJ15">
    <cfRule type="cellIs" dxfId="19384" priority="7400" operator="equal">
      <formula>"jan."</formula>
    </cfRule>
  </conditionalFormatting>
  <conditionalFormatting sqref="AJ15">
    <cfRule type="cellIs" dxfId="19383" priority="7399" operator="equal">
      <formula>"jan."</formula>
    </cfRule>
  </conditionalFormatting>
  <conditionalFormatting sqref="AJ15">
    <cfRule type="cellIs" dxfId="19382" priority="7397" operator="equal">
      <formula>"jan."</formula>
    </cfRule>
  </conditionalFormatting>
  <conditionalFormatting sqref="AJ15">
    <cfRule type="cellIs" dxfId="19381" priority="7396" operator="equal">
      <formula>"jan."</formula>
    </cfRule>
  </conditionalFormatting>
  <conditionalFormatting sqref="AJ15">
    <cfRule type="cellIs" dxfId="19380" priority="7395" operator="equal">
      <formula>"jan."</formula>
    </cfRule>
  </conditionalFormatting>
  <conditionalFormatting sqref="AJ15">
    <cfRule type="cellIs" dxfId="19379" priority="7394" operator="equal">
      <formula>"jan."</formula>
    </cfRule>
  </conditionalFormatting>
  <conditionalFormatting sqref="AJ15">
    <cfRule type="cellIs" dxfId="19378" priority="7393" operator="equal">
      <formula>"jan."</formula>
    </cfRule>
  </conditionalFormatting>
  <conditionalFormatting sqref="AJ15">
    <cfRule type="cellIs" dxfId="19377" priority="7392" operator="equal">
      <formula>"jan."</formula>
    </cfRule>
  </conditionalFormatting>
  <conditionalFormatting sqref="AJ15">
    <cfRule type="cellIs" dxfId="19376" priority="7391" operator="equal">
      <formula>"jan."</formula>
    </cfRule>
  </conditionalFormatting>
  <conditionalFormatting sqref="AJ15">
    <cfRule type="cellIs" dxfId="19375" priority="7390" operator="equal">
      <formula>"jan."</formula>
    </cfRule>
  </conditionalFormatting>
  <conditionalFormatting sqref="AJ15">
    <cfRule type="cellIs" dxfId="19374" priority="7389" operator="equal">
      <formula>"jan."</formula>
    </cfRule>
  </conditionalFormatting>
  <conditionalFormatting sqref="AJ15">
    <cfRule type="cellIs" dxfId="19373" priority="7388" operator="equal">
      <formula>"jan."</formula>
    </cfRule>
  </conditionalFormatting>
  <conditionalFormatting sqref="AA15">
    <cfRule type="cellIs" dxfId="19372" priority="7387" operator="equal">
      <formula>"jan."</formula>
    </cfRule>
  </conditionalFormatting>
  <conditionalFormatting sqref="AA15">
    <cfRule type="cellIs" dxfId="19371" priority="7386" operator="equal">
      <formula>"jan."</formula>
    </cfRule>
  </conditionalFormatting>
  <conditionalFormatting sqref="AA15">
    <cfRule type="cellIs" dxfId="19370" priority="7385" operator="equal">
      <formula>"jan."</formula>
    </cfRule>
  </conditionalFormatting>
  <conditionalFormatting sqref="AA15">
    <cfRule type="cellIs" dxfId="19369" priority="7384" operator="equal">
      <formula>"jan."</formula>
    </cfRule>
  </conditionalFormatting>
  <conditionalFormatting sqref="AA15">
    <cfRule type="cellIs" dxfId="19368" priority="7383" operator="equal">
      <formula>"jan."</formula>
    </cfRule>
  </conditionalFormatting>
  <conditionalFormatting sqref="AA15">
    <cfRule type="cellIs" dxfId="19367" priority="7382" operator="equal">
      <formula>"jan."</formula>
    </cfRule>
  </conditionalFormatting>
  <conditionalFormatting sqref="AA15">
    <cfRule type="cellIs" dxfId="19366" priority="7381" operator="equal">
      <formula>"jan."</formula>
    </cfRule>
  </conditionalFormatting>
  <conditionalFormatting sqref="AA15">
    <cfRule type="cellIs" dxfId="19365" priority="7380" operator="equal">
      <formula>"jan."</formula>
    </cfRule>
  </conditionalFormatting>
  <conditionalFormatting sqref="AA15">
    <cfRule type="cellIs" dxfId="19364" priority="7379" operator="equal">
      <formula>"jan."</formula>
    </cfRule>
  </conditionalFormatting>
  <conditionalFormatting sqref="AA15">
    <cfRule type="cellIs" dxfId="19363" priority="7378" operator="equal">
      <formula>"jan."</formula>
    </cfRule>
  </conditionalFormatting>
  <conditionalFormatting sqref="AA15">
    <cfRule type="cellIs" dxfId="19362" priority="7377" operator="equal">
      <formula>"jan."</formula>
    </cfRule>
  </conditionalFormatting>
  <conditionalFormatting sqref="AA15">
    <cfRule type="cellIs" dxfId="19361" priority="7376" operator="equal">
      <formula>"jan."</formula>
    </cfRule>
  </conditionalFormatting>
  <conditionalFormatting sqref="AA15">
    <cfRule type="cellIs" dxfId="19360" priority="7375" operator="equal">
      <formula>"jan."</formula>
    </cfRule>
  </conditionalFormatting>
  <conditionalFormatting sqref="AA15">
    <cfRule type="cellIs" dxfId="19359" priority="7374" operator="equal">
      <formula>"jan."</formula>
    </cfRule>
  </conditionalFormatting>
  <conditionalFormatting sqref="AA15">
    <cfRule type="cellIs" dxfId="19358" priority="7373" operator="equal">
      <formula>"jan."</formula>
    </cfRule>
  </conditionalFormatting>
  <conditionalFormatting sqref="AA15">
    <cfRule type="cellIs" dxfId="19357" priority="7372" operator="equal">
      <formula>"jan."</formula>
    </cfRule>
  </conditionalFormatting>
  <conditionalFormatting sqref="AA15">
    <cfRule type="cellIs" dxfId="19356" priority="7371" operator="equal">
      <formula>"jan."</formula>
    </cfRule>
  </conditionalFormatting>
  <conditionalFormatting sqref="AA15">
    <cfRule type="cellIs" dxfId="19355" priority="7370" operator="equal">
      <formula>"jan."</formula>
    </cfRule>
  </conditionalFormatting>
  <conditionalFormatting sqref="AA15">
    <cfRule type="cellIs" dxfId="19354" priority="7369" operator="equal">
      <formula>"jan."</formula>
    </cfRule>
  </conditionalFormatting>
  <conditionalFormatting sqref="AA15">
    <cfRule type="cellIs" dxfId="19353" priority="7368" operator="equal">
      <formula>"jan."</formula>
    </cfRule>
  </conditionalFormatting>
  <conditionalFormatting sqref="AA15">
    <cfRule type="cellIs" dxfId="19352" priority="7367" operator="equal">
      <formula>"jan."</formula>
    </cfRule>
  </conditionalFormatting>
  <conditionalFormatting sqref="AA15">
    <cfRule type="cellIs" dxfId="19351" priority="7366" operator="equal">
      <formula>"jan."</formula>
    </cfRule>
  </conditionalFormatting>
  <conditionalFormatting sqref="AA15">
    <cfRule type="cellIs" dxfId="19350" priority="7365" operator="equal">
      <formula>"jan."</formula>
    </cfRule>
  </conditionalFormatting>
  <conditionalFormatting sqref="AA15">
    <cfRule type="cellIs" dxfId="19349" priority="7364" operator="equal">
      <formula>"jan."</formula>
    </cfRule>
  </conditionalFormatting>
  <conditionalFormatting sqref="AA15">
    <cfRule type="cellIs" dxfId="19348" priority="7363" operator="equal">
      <formula>"jan."</formula>
    </cfRule>
  </conditionalFormatting>
  <conditionalFormatting sqref="AA15">
    <cfRule type="cellIs" dxfId="19347" priority="7362" operator="equal">
      <formula>"jan."</formula>
    </cfRule>
  </conditionalFormatting>
  <conditionalFormatting sqref="AA15">
    <cfRule type="cellIs" dxfId="19346" priority="7361" operator="equal">
      <formula>"jan."</formula>
    </cfRule>
  </conditionalFormatting>
  <conditionalFormatting sqref="AA15">
    <cfRule type="cellIs" dxfId="19345" priority="7360" operator="equal">
      <formula>"jan."</formula>
    </cfRule>
  </conditionalFormatting>
  <conditionalFormatting sqref="AA15">
    <cfRule type="cellIs" dxfId="19344" priority="7359" operator="equal">
      <formula>"jan."</formula>
    </cfRule>
  </conditionalFormatting>
  <conditionalFormatting sqref="AA15">
    <cfRule type="cellIs" dxfId="19343" priority="7358" operator="equal">
      <formula>"jan."</formula>
    </cfRule>
  </conditionalFormatting>
  <conditionalFormatting sqref="AA15">
    <cfRule type="cellIs" dxfId="19342" priority="7357" operator="equal">
      <formula>"jan."</formula>
    </cfRule>
  </conditionalFormatting>
  <conditionalFormatting sqref="AA15">
    <cfRule type="cellIs" dxfId="19341" priority="7356" operator="equal">
      <formula>"jan."</formula>
    </cfRule>
  </conditionalFormatting>
  <conditionalFormatting sqref="AA15">
    <cfRule type="cellIs" dxfId="19340" priority="7355" operator="equal">
      <formula>"jan."</formula>
    </cfRule>
  </conditionalFormatting>
  <conditionalFormatting sqref="AA15">
    <cfRule type="cellIs" dxfId="19339" priority="7354" operator="equal">
      <formula>"jan."</formula>
    </cfRule>
  </conditionalFormatting>
  <conditionalFormatting sqref="AA15">
    <cfRule type="cellIs" dxfId="19338" priority="7353" operator="equal">
      <formula>"jan."</formula>
    </cfRule>
  </conditionalFormatting>
  <conditionalFormatting sqref="AA15">
    <cfRule type="cellIs" dxfId="19337" priority="7352" operator="equal">
      <formula>"jan."</formula>
    </cfRule>
  </conditionalFormatting>
  <conditionalFormatting sqref="AA15">
    <cfRule type="cellIs" dxfId="19336" priority="7351" operator="equal">
      <formula>"jan."</formula>
    </cfRule>
  </conditionalFormatting>
  <conditionalFormatting sqref="AA15">
    <cfRule type="cellIs" dxfId="19335" priority="7350" operator="equal">
      <formula>"jan."</formula>
    </cfRule>
  </conditionalFormatting>
  <conditionalFormatting sqref="AA15">
    <cfRule type="cellIs" dxfId="19334" priority="7349" operator="equal">
      <formula>"jan."</formula>
    </cfRule>
  </conditionalFormatting>
  <conditionalFormatting sqref="AA15">
    <cfRule type="cellIs" dxfId="19333" priority="7348" operator="equal">
      <formula>"jan."</formula>
    </cfRule>
  </conditionalFormatting>
  <conditionalFormatting sqref="AA15">
    <cfRule type="cellIs" dxfId="19332" priority="7347" operator="equal">
      <formula>"jan."</formula>
    </cfRule>
  </conditionalFormatting>
  <conditionalFormatting sqref="AA15">
    <cfRule type="cellIs" dxfId="19331" priority="7346" operator="equal">
      <formula>"jan."</formula>
    </cfRule>
  </conditionalFormatting>
  <conditionalFormatting sqref="AA15">
    <cfRule type="cellIs" dxfId="19330" priority="7345" operator="equal">
      <formula>"jan."</formula>
    </cfRule>
  </conditionalFormatting>
  <conditionalFormatting sqref="AA15">
    <cfRule type="cellIs" dxfId="19329" priority="7344" operator="equal">
      <formula>"jan."</formula>
    </cfRule>
  </conditionalFormatting>
  <conditionalFormatting sqref="AA15">
    <cfRule type="cellIs" dxfId="19328" priority="7343" operator="equal">
      <formula>"jan."</formula>
    </cfRule>
  </conditionalFormatting>
  <conditionalFormatting sqref="AA15">
    <cfRule type="cellIs" dxfId="19327" priority="7342" operator="equal">
      <formula>"jan."</formula>
    </cfRule>
  </conditionalFormatting>
  <conditionalFormatting sqref="AA15">
    <cfRule type="cellIs" dxfId="19326" priority="7341" operator="equal">
      <formula>"jan."</formula>
    </cfRule>
  </conditionalFormatting>
  <conditionalFormatting sqref="AA15">
    <cfRule type="cellIs" dxfId="19325" priority="7340" operator="equal">
      <formula>"jan."</formula>
    </cfRule>
  </conditionalFormatting>
  <conditionalFormatting sqref="AA15">
    <cfRule type="cellIs" dxfId="19324" priority="7339" operator="equal">
      <formula>"jan."</formula>
    </cfRule>
  </conditionalFormatting>
  <conditionalFormatting sqref="AA15">
    <cfRule type="cellIs" dxfId="19323" priority="7338" operator="equal">
      <formula>"jan."</formula>
    </cfRule>
  </conditionalFormatting>
  <conditionalFormatting sqref="AA15">
    <cfRule type="cellIs" dxfId="19322" priority="7337" operator="equal">
      <formula>"jan."</formula>
    </cfRule>
  </conditionalFormatting>
  <conditionalFormatting sqref="AA15">
    <cfRule type="cellIs" dxfId="19321" priority="7336" operator="equal">
      <formula>"jan."</formula>
    </cfRule>
  </conditionalFormatting>
  <conditionalFormatting sqref="AA15">
    <cfRule type="cellIs" dxfId="19320" priority="7335" operator="equal">
      <formula>"jan."</formula>
    </cfRule>
  </conditionalFormatting>
  <conditionalFormatting sqref="AA15">
    <cfRule type="cellIs" dxfId="19319" priority="7334" operator="equal">
      <formula>"jan."</formula>
    </cfRule>
  </conditionalFormatting>
  <conditionalFormatting sqref="AA15">
    <cfRule type="cellIs" dxfId="19318" priority="7333" operator="equal">
      <formula>"jan."</formula>
    </cfRule>
  </conditionalFormatting>
  <conditionalFormatting sqref="AA15">
    <cfRule type="cellIs" dxfId="19317" priority="7332" operator="equal">
      <formula>"jan."</formula>
    </cfRule>
  </conditionalFormatting>
  <conditionalFormatting sqref="AA15">
    <cfRule type="cellIs" dxfId="19316" priority="7331" operator="equal">
      <formula>"jan."</formula>
    </cfRule>
  </conditionalFormatting>
  <conditionalFormatting sqref="AA15">
    <cfRule type="cellIs" dxfId="19315" priority="7330" operator="equal">
      <formula>"jan."</formula>
    </cfRule>
  </conditionalFormatting>
  <conditionalFormatting sqref="AA15">
    <cfRule type="cellIs" dxfId="19314" priority="7329" operator="equal">
      <formula>"jan."</formula>
    </cfRule>
  </conditionalFormatting>
  <conditionalFormatting sqref="AA15">
    <cfRule type="cellIs" dxfId="19313" priority="7328" operator="equal">
      <formula>"jan."</formula>
    </cfRule>
  </conditionalFormatting>
  <conditionalFormatting sqref="AA15">
    <cfRule type="cellIs" dxfId="19312" priority="7327" operator="equal">
      <formula>"jan."</formula>
    </cfRule>
  </conditionalFormatting>
  <conditionalFormatting sqref="AA15">
    <cfRule type="cellIs" dxfId="19311" priority="7326" operator="equal">
      <formula>"jan."</formula>
    </cfRule>
  </conditionalFormatting>
  <conditionalFormatting sqref="AA15">
    <cfRule type="cellIs" dxfId="19310" priority="7325" operator="equal">
      <formula>"jan."</formula>
    </cfRule>
  </conditionalFormatting>
  <conditionalFormatting sqref="AA15">
    <cfRule type="cellIs" dxfId="19309" priority="7324" operator="equal">
      <formula>"jan."</formula>
    </cfRule>
  </conditionalFormatting>
  <conditionalFormatting sqref="AA15">
    <cfRule type="cellIs" dxfId="19308" priority="7323" operator="equal">
      <formula>"jan."</formula>
    </cfRule>
  </conditionalFormatting>
  <conditionalFormatting sqref="AA15">
    <cfRule type="cellIs" dxfId="19307" priority="7322" operator="equal">
      <formula>"jan."</formula>
    </cfRule>
  </conditionalFormatting>
  <conditionalFormatting sqref="AA15">
    <cfRule type="cellIs" dxfId="19306" priority="7321" operator="equal">
      <formula>"jan."</formula>
    </cfRule>
  </conditionalFormatting>
  <conditionalFormatting sqref="AA15">
    <cfRule type="cellIs" dxfId="19305" priority="7320" operator="equal">
      <formula>"jan."</formula>
    </cfRule>
  </conditionalFormatting>
  <conditionalFormatting sqref="AA15">
    <cfRule type="cellIs" dxfId="19304" priority="7319" operator="equal">
      <formula>"jan."</formula>
    </cfRule>
  </conditionalFormatting>
  <conditionalFormatting sqref="AA15">
    <cfRule type="cellIs" dxfId="19303" priority="7318" operator="equal">
      <formula>"jan."</formula>
    </cfRule>
  </conditionalFormatting>
  <conditionalFormatting sqref="AA15">
    <cfRule type="cellIs" dxfId="19302" priority="7317" operator="equal">
      <formula>"jan."</formula>
    </cfRule>
  </conditionalFormatting>
  <conditionalFormatting sqref="AA15">
    <cfRule type="cellIs" dxfId="19301" priority="7316" operator="equal">
      <formula>"jan."</formula>
    </cfRule>
  </conditionalFormatting>
  <conditionalFormatting sqref="AA15">
    <cfRule type="cellIs" dxfId="19300" priority="7315" operator="equal">
      <formula>"jan."</formula>
    </cfRule>
  </conditionalFormatting>
  <conditionalFormatting sqref="AA15">
    <cfRule type="cellIs" dxfId="19299" priority="7314" operator="equal">
      <formula>"jan."</formula>
    </cfRule>
  </conditionalFormatting>
  <conditionalFormatting sqref="AA15">
    <cfRule type="cellIs" dxfId="19298" priority="7313" operator="equal">
      <formula>"jan."</formula>
    </cfRule>
  </conditionalFormatting>
  <conditionalFormatting sqref="AA15">
    <cfRule type="cellIs" dxfId="19297" priority="7312" operator="equal">
      <formula>"jan."</formula>
    </cfRule>
  </conditionalFormatting>
  <conditionalFormatting sqref="AA15">
    <cfRule type="cellIs" dxfId="19296" priority="7311" operator="equal">
      <formula>"jan."</formula>
    </cfRule>
  </conditionalFormatting>
  <conditionalFormatting sqref="AA15">
    <cfRule type="cellIs" dxfId="19295" priority="7310" operator="equal">
      <formula>"jan."</formula>
    </cfRule>
  </conditionalFormatting>
  <conditionalFormatting sqref="AA15">
    <cfRule type="cellIs" dxfId="19294" priority="7309" operator="equal">
      <formula>"jan."</formula>
    </cfRule>
  </conditionalFormatting>
  <conditionalFormatting sqref="AA15">
    <cfRule type="cellIs" dxfId="19293" priority="7308" operator="equal">
      <formula>"jan."</formula>
    </cfRule>
  </conditionalFormatting>
  <conditionalFormatting sqref="AA15">
    <cfRule type="cellIs" dxfId="19292" priority="7307" operator="equal">
      <formula>"jan."</formula>
    </cfRule>
  </conditionalFormatting>
  <conditionalFormatting sqref="AA15">
    <cfRule type="cellIs" dxfId="19291" priority="7306" operator="equal">
      <formula>"jan."</formula>
    </cfRule>
  </conditionalFormatting>
  <conditionalFormatting sqref="AA15">
    <cfRule type="cellIs" dxfId="19290" priority="7305" operator="equal">
      <formula>"jan."</formula>
    </cfRule>
  </conditionalFormatting>
  <conditionalFormatting sqref="AA15">
    <cfRule type="cellIs" dxfId="19289" priority="7304" operator="equal">
      <formula>"jan."</formula>
    </cfRule>
  </conditionalFormatting>
  <conditionalFormatting sqref="AA15">
    <cfRule type="cellIs" dxfId="19288" priority="7303" operator="equal">
      <formula>"jan."</formula>
    </cfRule>
  </conditionalFormatting>
  <conditionalFormatting sqref="AA15">
    <cfRule type="cellIs" dxfId="19287" priority="7302" operator="equal">
      <formula>"jan."</formula>
    </cfRule>
  </conditionalFormatting>
  <conditionalFormatting sqref="AA15">
    <cfRule type="cellIs" dxfId="19286" priority="7301" operator="equal">
      <formula>"jan."</formula>
    </cfRule>
  </conditionalFormatting>
  <conditionalFormatting sqref="AA15">
    <cfRule type="cellIs" dxfId="19285" priority="7300" operator="equal">
      <formula>"jan."</formula>
    </cfRule>
  </conditionalFormatting>
  <conditionalFormatting sqref="AA15">
    <cfRule type="cellIs" dxfId="19284" priority="7299" operator="equal">
      <formula>"jan."</formula>
    </cfRule>
  </conditionalFormatting>
  <conditionalFormatting sqref="AA15">
    <cfRule type="cellIs" dxfId="19283" priority="7298" operator="equal">
      <formula>"jan."</formula>
    </cfRule>
  </conditionalFormatting>
  <conditionalFormatting sqref="AA15">
    <cfRule type="cellIs" dxfId="19282" priority="7297" operator="equal">
      <formula>"jan."</formula>
    </cfRule>
  </conditionalFormatting>
  <conditionalFormatting sqref="AA15">
    <cfRule type="cellIs" dxfId="19281" priority="7295" operator="equal">
      <formula>"jan."</formula>
    </cfRule>
  </conditionalFormatting>
  <conditionalFormatting sqref="AA15">
    <cfRule type="cellIs" dxfId="19280" priority="7294" operator="equal">
      <formula>"jan."</formula>
    </cfRule>
  </conditionalFormatting>
  <conditionalFormatting sqref="AA15">
    <cfRule type="cellIs" dxfId="19279" priority="7293" operator="equal">
      <formula>"jan."</formula>
    </cfRule>
  </conditionalFormatting>
  <conditionalFormatting sqref="AA15">
    <cfRule type="cellIs" dxfId="19278" priority="7292" operator="equal">
      <formula>"jan."</formula>
    </cfRule>
  </conditionalFormatting>
  <conditionalFormatting sqref="AA15">
    <cfRule type="cellIs" dxfId="19277" priority="7291" operator="equal">
      <formula>"jan."</formula>
    </cfRule>
  </conditionalFormatting>
  <conditionalFormatting sqref="AA15">
    <cfRule type="cellIs" dxfId="19276" priority="7290" operator="equal">
      <formula>"jan."</formula>
    </cfRule>
  </conditionalFormatting>
  <conditionalFormatting sqref="AA15">
    <cfRule type="cellIs" dxfId="19275" priority="7289" operator="equal">
      <formula>"jan."</formula>
    </cfRule>
  </conditionalFormatting>
  <conditionalFormatting sqref="AA15">
    <cfRule type="cellIs" dxfId="19274" priority="7288" operator="equal">
      <formula>"jan."</formula>
    </cfRule>
  </conditionalFormatting>
  <conditionalFormatting sqref="AA15">
    <cfRule type="cellIs" dxfId="19273" priority="7287" operator="equal">
      <formula>"jan."</formula>
    </cfRule>
  </conditionalFormatting>
  <conditionalFormatting sqref="AA15">
    <cfRule type="cellIs" dxfId="19272" priority="7286" operator="equal">
      <formula>"jan."</formula>
    </cfRule>
  </conditionalFormatting>
  <conditionalFormatting sqref="AA15">
    <cfRule type="cellIs" dxfId="19271" priority="7285" operator="equal">
      <formula>"jan."</formula>
    </cfRule>
  </conditionalFormatting>
  <conditionalFormatting sqref="AA15">
    <cfRule type="cellIs" dxfId="19270" priority="7284" operator="equal">
      <formula>"jan."</formula>
    </cfRule>
  </conditionalFormatting>
  <conditionalFormatting sqref="AA15">
    <cfRule type="cellIs" dxfId="19269" priority="7283" operator="equal">
      <formula>"jan."</formula>
    </cfRule>
  </conditionalFormatting>
  <conditionalFormatting sqref="AA15">
    <cfRule type="cellIs" dxfId="19268" priority="7282" operator="equal">
      <formula>"jan."</formula>
    </cfRule>
  </conditionalFormatting>
  <conditionalFormatting sqref="AA15">
    <cfRule type="cellIs" dxfId="19267" priority="7281" operator="equal">
      <formula>"jan."</formula>
    </cfRule>
  </conditionalFormatting>
  <conditionalFormatting sqref="AA15">
    <cfRule type="cellIs" dxfId="19266" priority="7280" operator="equal">
      <formula>"jan."</formula>
    </cfRule>
  </conditionalFormatting>
  <conditionalFormatting sqref="AA15">
    <cfRule type="cellIs" dxfId="19265" priority="7279" operator="equal">
      <formula>"jan."</formula>
    </cfRule>
  </conditionalFormatting>
  <conditionalFormatting sqref="AA15">
    <cfRule type="cellIs" dxfId="19264" priority="7278" operator="equal">
      <formula>"jan."</formula>
    </cfRule>
  </conditionalFormatting>
  <conditionalFormatting sqref="AA15">
    <cfRule type="cellIs" dxfId="19263" priority="7277" operator="equal">
      <formula>"jan."</formula>
    </cfRule>
  </conditionalFormatting>
  <conditionalFormatting sqref="AA15">
    <cfRule type="cellIs" dxfId="19262" priority="7276" operator="equal">
      <formula>"jan."</formula>
    </cfRule>
  </conditionalFormatting>
  <conditionalFormatting sqref="AA15">
    <cfRule type="cellIs" dxfId="19261" priority="7275" operator="equal">
      <formula>"jan."</formula>
    </cfRule>
  </conditionalFormatting>
  <conditionalFormatting sqref="AA15">
    <cfRule type="cellIs" dxfId="19260" priority="7273" operator="equal">
      <formula>"jan."</formula>
    </cfRule>
  </conditionalFormatting>
  <conditionalFormatting sqref="AA15">
    <cfRule type="cellIs" dxfId="19259" priority="7271" operator="equal">
      <formula>"jan."</formula>
    </cfRule>
  </conditionalFormatting>
  <conditionalFormatting sqref="AA15">
    <cfRule type="cellIs" dxfId="19258" priority="7270" operator="equal">
      <formula>"jan."</formula>
    </cfRule>
  </conditionalFormatting>
  <conditionalFormatting sqref="AA15">
    <cfRule type="cellIs" dxfId="19257" priority="7269" operator="equal">
      <formula>"jan."</formula>
    </cfRule>
  </conditionalFormatting>
  <conditionalFormatting sqref="AA15">
    <cfRule type="cellIs" dxfId="19256" priority="7268" operator="equal">
      <formula>"jan."</formula>
    </cfRule>
  </conditionalFormatting>
  <conditionalFormatting sqref="AA15">
    <cfRule type="cellIs" dxfId="19255" priority="7267" operator="equal">
      <formula>"jan."</formula>
    </cfRule>
  </conditionalFormatting>
  <conditionalFormatting sqref="AA15">
    <cfRule type="cellIs" dxfId="19254" priority="7266" operator="equal">
      <formula>"jan."</formula>
    </cfRule>
  </conditionalFormatting>
  <conditionalFormatting sqref="AA15">
    <cfRule type="cellIs" dxfId="19253" priority="7265" operator="equal">
      <formula>"jan."</formula>
    </cfRule>
  </conditionalFormatting>
  <conditionalFormatting sqref="AA15">
    <cfRule type="cellIs" dxfId="19252" priority="7264" operator="equal">
      <formula>"jan."</formula>
    </cfRule>
  </conditionalFormatting>
  <conditionalFormatting sqref="AA15">
    <cfRule type="cellIs" dxfId="19251" priority="7263" operator="equal">
      <formula>"jan."</formula>
    </cfRule>
  </conditionalFormatting>
  <conditionalFormatting sqref="AA15">
    <cfRule type="cellIs" dxfId="19250" priority="7262" operator="equal">
      <formula>"jan."</formula>
    </cfRule>
  </conditionalFormatting>
  <conditionalFormatting sqref="AA15">
    <cfRule type="cellIs" dxfId="19249" priority="7261" operator="equal">
      <formula>"jan."</formula>
    </cfRule>
  </conditionalFormatting>
  <conditionalFormatting sqref="AA15">
    <cfRule type="cellIs" dxfId="19248" priority="7260" operator="equal">
      <formula>"jan."</formula>
    </cfRule>
  </conditionalFormatting>
  <conditionalFormatting sqref="AA15">
    <cfRule type="cellIs" dxfId="19247" priority="7259" operator="equal">
      <formula>"jan."</formula>
    </cfRule>
  </conditionalFormatting>
  <conditionalFormatting sqref="AA15">
    <cfRule type="cellIs" dxfId="19246" priority="7258" operator="equal">
      <formula>"jan."</formula>
    </cfRule>
  </conditionalFormatting>
  <conditionalFormatting sqref="AA15">
    <cfRule type="cellIs" dxfId="19245" priority="7257" operator="equal">
      <formula>"jan."</formula>
    </cfRule>
  </conditionalFormatting>
  <conditionalFormatting sqref="AA15">
    <cfRule type="cellIs" dxfId="19244" priority="7256" operator="equal">
      <formula>"jan."</formula>
    </cfRule>
  </conditionalFormatting>
  <conditionalFormatting sqref="AA15">
    <cfRule type="cellIs" dxfId="19243" priority="7255" operator="equal">
      <formula>"jan."</formula>
    </cfRule>
  </conditionalFormatting>
  <conditionalFormatting sqref="AA15">
    <cfRule type="cellIs" dxfId="19242" priority="7254" operator="equal">
      <formula>"jan."</formula>
    </cfRule>
  </conditionalFormatting>
  <conditionalFormatting sqref="AA15">
    <cfRule type="cellIs" dxfId="19241" priority="7253" operator="equal">
      <formula>"jan."</formula>
    </cfRule>
  </conditionalFormatting>
  <conditionalFormatting sqref="AA15">
    <cfRule type="cellIs" dxfId="19240" priority="7252" operator="equal">
      <formula>"jan."</formula>
    </cfRule>
  </conditionalFormatting>
  <conditionalFormatting sqref="AA15">
    <cfRule type="cellIs" dxfId="19239" priority="7251" operator="equal">
      <formula>"jan."</formula>
    </cfRule>
  </conditionalFormatting>
  <conditionalFormatting sqref="AA15">
    <cfRule type="cellIs" dxfId="19238" priority="7250" operator="equal">
      <formula>"jan."</formula>
    </cfRule>
  </conditionalFormatting>
  <conditionalFormatting sqref="AA15">
    <cfRule type="cellIs" dxfId="19237" priority="7249" operator="equal">
      <formula>"jan."</formula>
    </cfRule>
  </conditionalFormatting>
  <conditionalFormatting sqref="AA15">
    <cfRule type="cellIs" dxfId="19236" priority="7248" operator="equal">
      <formula>"jan."</formula>
    </cfRule>
  </conditionalFormatting>
  <conditionalFormatting sqref="AA15">
    <cfRule type="cellIs" dxfId="19235" priority="7247" operator="equal">
      <formula>"jan."</formula>
    </cfRule>
  </conditionalFormatting>
  <conditionalFormatting sqref="AA15">
    <cfRule type="cellIs" dxfId="19234" priority="7246" operator="equal">
      <formula>"jan."</formula>
    </cfRule>
  </conditionalFormatting>
  <conditionalFormatting sqref="AA15">
    <cfRule type="cellIs" dxfId="19233" priority="7245" operator="equal">
      <formula>"jan."</formula>
    </cfRule>
  </conditionalFormatting>
  <conditionalFormatting sqref="AA15">
    <cfRule type="cellIs" dxfId="19232" priority="7244" operator="equal">
      <formula>"jan."</formula>
    </cfRule>
  </conditionalFormatting>
  <conditionalFormatting sqref="AA15">
    <cfRule type="cellIs" dxfId="19231" priority="7243" operator="equal">
      <formula>"jan."</formula>
    </cfRule>
  </conditionalFormatting>
  <conditionalFormatting sqref="AA15">
    <cfRule type="cellIs" dxfId="19230" priority="7242" operator="equal">
      <formula>"jan."</formula>
    </cfRule>
  </conditionalFormatting>
  <conditionalFormatting sqref="AA15">
    <cfRule type="cellIs" dxfId="19229" priority="7241" operator="equal">
      <formula>"jan."</formula>
    </cfRule>
  </conditionalFormatting>
  <conditionalFormatting sqref="AA15">
    <cfRule type="cellIs" dxfId="19228" priority="7240" operator="equal">
      <formula>"jan."</formula>
    </cfRule>
  </conditionalFormatting>
  <conditionalFormatting sqref="AA15">
    <cfRule type="cellIs" dxfId="19227" priority="7239" operator="equal">
      <formula>"jan."</formula>
    </cfRule>
  </conditionalFormatting>
  <conditionalFormatting sqref="AA15">
    <cfRule type="cellIs" dxfId="19226" priority="7238" operator="equal">
      <formula>"jan."</formula>
    </cfRule>
  </conditionalFormatting>
  <conditionalFormatting sqref="AA15">
    <cfRule type="cellIs" dxfId="19225" priority="7237" operator="equal">
      <formula>"jan."</formula>
    </cfRule>
  </conditionalFormatting>
  <conditionalFormatting sqref="AA15">
    <cfRule type="cellIs" dxfId="19224" priority="7236" operator="equal">
      <formula>"jan."</formula>
    </cfRule>
  </conditionalFormatting>
  <conditionalFormatting sqref="AA15">
    <cfRule type="cellIs" dxfId="19223" priority="7235" operator="equal">
      <formula>"jan."</formula>
    </cfRule>
  </conditionalFormatting>
  <conditionalFormatting sqref="AA15">
    <cfRule type="cellIs" dxfId="19222" priority="7234" operator="equal">
      <formula>"jan."</formula>
    </cfRule>
  </conditionalFormatting>
  <conditionalFormatting sqref="AA15">
    <cfRule type="cellIs" dxfId="19221" priority="7233" operator="equal">
      <formula>"jan."</formula>
    </cfRule>
  </conditionalFormatting>
  <conditionalFormatting sqref="AA15">
    <cfRule type="cellIs" dxfId="19220" priority="7232" operator="equal">
      <formula>"jan."</formula>
    </cfRule>
  </conditionalFormatting>
  <conditionalFormatting sqref="AA15">
    <cfRule type="cellIs" dxfId="19219" priority="7231" operator="equal">
      <formula>"jan."</formula>
    </cfRule>
  </conditionalFormatting>
  <conditionalFormatting sqref="AA15">
    <cfRule type="cellIs" dxfId="19218" priority="7230" operator="equal">
      <formula>"jan."</formula>
    </cfRule>
  </conditionalFormatting>
  <conditionalFormatting sqref="AA15">
    <cfRule type="cellIs" dxfId="19217" priority="7229" operator="equal">
      <formula>"jan."</formula>
    </cfRule>
  </conditionalFormatting>
  <conditionalFormatting sqref="AA15">
    <cfRule type="cellIs" dxfId="19216" priority="7228" operator="equal">
      <formula>"jan."</formula>
    </cfRule>
  </conditionalFormatting>
  <conditionalFormatting sqref="AA15">
    <cfRule type="cellIs" dxfId="19215" priority="7227" operator="equal">
      <formula>"jan."</formula>
    </cfRule>
  </conditionalFormatting>
  <conditionalFormatting sqref="AA15">
    <cfRule type="cellIs" dxfId="19214" priority="7226" operator="equal">
      <formula>"jan."</formula>
    </cfRule>
  </conditionalFormatting>
  <conditionalFormatting sqref="AA15">
    <cfRule type="cellIs" dxfId="19213" priority="7225" operator="equal">
      <formula>"jan."</formula>
    </cfRule>
  </conditionalFormatting>
  <conditionalFormatting sqref="AA15">
    <cfRule type="cellIs" dxfId="19212" priority="7224" operator="equal">
      <formula>"jan."</formula>
    </cfRule>
  </conditionalFormatting>
  <conditionalFormatting sqref="AA15">
    <cfRule type="cellIs" dxfId="19211" priority="7223" operator="equal">
      <formula>"jan."</formula>
    </cfRule>
  </conditionalFormatting>
  <conditionalFormatting sqref="AA15">
    <cfRule type="cellIs" dxfId="19210" priority="7222" operator="equal">
      <formula>"jan."</formula>
    </cfRule>
  </conditionalFormatting>
  <conditionalFormatting sqref="AA15">
    <cfRule type="cellIs" dxfId="19209" priority="7221" operator="equal">
      <formula>"jan."</formula>
    </cfRule>
  </conditionalFormatting>
  <conditionalFormatting sqref="AA15">
    <cfRule type="cellIs" dxfId="19208" priority="7220" operator="equal">
      <formula>"jan."</formula>
    </cfRule>
  </conditionalFormatting>
  <conditionalFormatting sqref="AA15">
    <cfRule type="cellIs" dxfId="19207" priority="7219" operator="equal">
      <formula>"jan."</formula>
    </cfRule>
  </conditionalFormatting>
  <conditionalFormatting sqref="AA15">
    <cfRule type="cellIs" dxfId="19206" priority="7218" operator="equal">
      <formula>"jan."</formula>
    </cfRule>
  </conditionalFormatting>
  <conditionalFormatting sqref="AA15">
    <cfRule type="cellIs" dxfId="19205" priority="7217" operator="equal">
      <formula>"jan."</formula>
    </cfRule>
  </conditionalFormatting>
  <conditionalFormatting sqref="AA15">
    <cfRule type="cellIs" dxfId="19204" priority="7216" operator="equal">
      <formula>"jan."</formula>
    </cfRule>
  </conditionalFormatting>
  <conditionalFormatting sqref="AA15">
    <cfRule type="cellIs" dxfId="19203" priority="7215" operator="equal">
      <formula>"jan."</formula>
    </cfRule>
  </conditionalFormatting>
  <conditionalFormatting sqref="AA15">
    <cfRule type="cellIs" dxfId="19202" priority="7214" operator="equal">
      <formula>"jan."</formula>
    </cfRule>
  </conditionalFormatting>
  <conditionalFormatting sqref="AA15">
    <cfRule type="cellIs" dxfId="19201" priority="7213" operator="equal">
      <formula>"jan."</formula>
    </cfRule>
  </conditionalFormatting>
  <conditionalFormatting sqref="AA15">
    <cfRule type="cellIs" dxfId="19200" priority="7212" operator="equal">
      <formula>"jan."</formula>
    </cfRule>
  </conditionalFormatting>
  <conditionalFormatting sqref="AA15">
    <cfRule type="cellIs" dxfId="19199" priority="7211" operator="equal">
      <formula>"jan."</formula>
    </cfRule>
  </conditionalFormatting>
  <conditionalFormatting sqref="AA15">
    <cfRule type="cellIs" dxfId="19198" priority="7210" operator="equal">
      <formula>"jan."</formula>
    </cfRule>
  </conditionalFormatting>
  <conditionalFormatting sqref="AA15">
    <cfRule type="cellIs" dxfId="19197" priority="7209" operator="equal">
      <formula>"jan."</formula>
    </cfRule>
  </conditionalFormatting>
  <conditionalFormatting sqref="AA15">
    <cfRule type="cellIs" dxfId="19196" priority="7208" operator="equal">
      <formula>"jan."</formula>
    </cfRule>
  </conditionalFormatting>
  <conditionalFormatting sqref="AA15">
    <cfRule type="cellIs" dxfId="19195" priority="7207" operator="equal">
      <formula>"jan."</formula>
    </cfRule>
  </conditionalFormatting>
  <conditionalFormatting sqref="AA15">
    <cfRule type="cellIs" dxfId="19194" priority="7206" operator="equal">
      <formula>"jan."</formula>
    </cfRule>
  </conditionalFormatting>
  <conditionalFormatting sqref="AA15">
    <cfRule type="cellIs" dxfId="19193" priority="7205" operator="equal">
      <formula>"jan."</formula>
    </cfRule>
  </conditionalFormatting>
  <conditionalFormatting sqref="AA15">
    <cfRule type="cellIs" dxfId="19192" priority="7204" operator="equal">
      <formula>"jan."</formula>
    </cfRule>
  </conditionalFormatting>
  <conditionalFormatting sqref="AA15">
    <cfRule type="cellIs" dxfId="19191" priority="7203" operator="equal">
      <formula>"jan."</formula>
    </cfRule>
  </conditionalFormatting>
  <conditionalFormatting sqref="AA15">
    <cfRule type="cellIs" dxfId="19190" priority="7202" operator="equal">
      <formula>"jan."</formula>
    </cfRule>
  </conditionalFormatting>
  <conditionalFormatting sqref="AA15">
    <cfRule type="cellIs" dxfId="19189" priority="7201" operator="equal">
      <formula>"jan."</formula>
    </cfRule>
  </conditionalFormatting>
  <conditionalFormatting sqref="AA15">
    <cfRule type="cellIs" dxfId="19188" priority="7200" operator="equal">
      <formula>"jan."</formula>
    </cfRule>
  </conditionalFormatting>
  <conditionalFormatting sqref="AA15">
    <cfRule type="cellIs" dxfId="19187" priority="7199" operator="equal">
      <formula>"jan."</formula>
    </cfRule>
  </conditionalFormatting>
  <conditionalFormatting sqref="AA15">
    <cfRule type="cellIs" dxfId="19186" priority="7198" operator="equal">
      <formula>"jan."</formula>
    </cfRule>
  </conditionalFormatting>
  <conditionalFormatting sqref="AA15">
    <cfRule type="cellIs" dxfId="19185" priority="7197" operator="equal">
      <formula>"jan."</formula>
    </cfRule>
  </conditionalFormatting>
  <conditionalFormatting sqref="AA15">
    <cfRule type="cellIs" dxfId="19184" priority="7196" operator="equal">
      <formula>"jan."</formula>
    </cfRule>
  </conditionalFormatting>
  <conditionalFormatting sqref="AA15">
    <cfRule type="cellIs" dxfId="19183" priority="7195" operator="equal">
      <formula>"jan."</formula>
    </cfRule>
  </conditionalFormatting>
  <conditionalFormatting sqref="AA15">
    <cfRule type="cellIs" dxfId="19182" priority="7194" operator="equal">
      <formula>"jan."</formula>
    </cfRule>
  </conditionalFormatting>
  <conditionalFormatting sqref="AA15">
    <cfRule type="cellIs" dxfId="19181" priority="7193" operator="equal">
      <formula>"jan."</formula>
    </cfRule>
  </conditionalFormatting>
  <conditionalFormatting sqref="AA15">
    <cfRule type="cellIs" dxfId="19180" priority="7192" operator="equal">
      <formula>"jan."</formula>
    </cfRule>
  </conditionalFormatting>
  <conditionalFormatting sqref="AA15">
    <cfRule type="cellIs" dxfId="19179" priority="7191" operator="equal">
      <formula>"jan."</formula>
    </cfRule>
  </conditionalFormatting>
  <conditionalFormatting sqref="AA15">
    <cfRule type="cellIs" dxfId="19178" priority="7190" operator="equal">
      <formula>"jan."</formula>
    </cfRule>
  </conditionalFormatting>
  <conditionalFormatting sqref="AA15">
    <cfRule type="cellIs" dxfId="19177" priority="7189" operator="equal">
      <formula>"jan."</formula>
    </cfRule>
  </conditionalFormatting>
  <conditionalFormatting sqref="AA15">
    <cfRule type="cellIs" dxfId="19176" priority="7188" operator="equal">
      <formula>"jan."</formula>
    </cfRule>
  </conditionalFormatting>
  <conditionalFormatting sqref="AA15">
    <cfRule type="cellIs" dxfId="19175" priority="7187" operator="equal">
      <formula>"jan."</formula>
    </cfRule>
  </conditionalFormatting>
  <conditionalFormatting sqref="AA15">
    <cfRule type="cellIs" dxfId="19174" priority="7186" operator="equal">
      <formula>"jan."</formula>
    </cfRule>
  </conditionalFormatting>
  <conditionalFormatting sqref="AA15">
    <cfRule type="cellIs" dxfId="19173" priority="7185" operator="equal">
      <formula>"jan."</formula>
    </cfRule>
  </conditionalFormatting>
  <conditionalFormatting sqref="AA15">
    <cfRule type="cellIs" dxfId="19172" priority="7184" operator="equal">
      <formula>"jan."</formula>
    </cfRule>
  </conditionalFormatting>
  <conditionalFormatting sqref="AA15">
    <cfRule type="cellIs" dxfId="19171" priority="7183" operator="equal">
      <formula>"jan."</formula>
    </cfRule>
  </conditionalFormatting>
  <conditionalFormatting sqref="AA15">
    <cfRule type="cellIs" dxfId="19170" priority="7182" operator="equal">
      <formula>"jan."</formula>
    </cfRule>
  </conditionalFormatting>
  <conditionalFormatting sqref="AA15">
    <cfRule type="cellIs" dxfId="19169" priority="7181" operator="equal">
      <formula>"jan."</formula>
    </cfRule>
  </conditionalFormatting>
  <conditionalFormatting sqref="AA15">
    <cfRule type="cellIs" dxfId="19168" priority="7180" operator="equal">
      <formula>"jan."</formula>
    </cfRule>
  </conditionalFormatting>
  <conditionalFormatting sqref="AA15">
    <cfRule type="cellIs" dxfId="19167" priority="7179" operator="equal">
      <formula>"jan."</formula>
    </cfRule>
  </conditionalFormatting>
  <conditionalFormatting sqref="AA15">
    <cfRule type="cellIs" dxfId="19166" priority="7178" operator="equal">
      <formula>"jan."</formula>
    </cfRule>
  </conditionalFormatting>
  <conditionalFormatting sqref="AA15">
    <cfRule type="cellIs" dxfId="19165" priority="7177" operator="equal">
      <formula>"jan."</formula>
    </cfRule>
  </conditionalFormatting>
  <conditionalFormatting sqref="AA15">
    <cfRule type="cellIs" dxfId="19164" priority="7176" operator="equal">
      <formula>"jan."</formula>
    </cfRule>
  </conditionalFormatting>
  <conditionalFormatting sqref="AA15">
    <cfRule type="cellIs" dxfId="19163" priority="7175" operator="equal">
      <formula>"jan."</formula>
    </cfRule>
  </conditionalFormatting>
  <conditionalFormatting sqref="AA15">
    <cfRule type="cellIs" dxfId="19162" priority="7174" operator="equal">
      <formula>"jan."</formula>
    </cfRule>
  </conditionalFormatting>
  <conditionalFormatting sqref="AA15">
    <cfRule type="cellIs" dxfId="19161" priority="7173" operator="equal">
      <formula>"jan."</formula>
    </cfRule>
  </conditionalFormatting>
  <conditionalFormatting sqref="AA15">
    <cfRule type="cellIs" dxfId="19160" priority="7172" operator="equal">
      <formula>"jan."</formula>
    </cfRule>
  </conditionalFormatting>
  <conditionalFormatting sqref="AA15">
    <cfRule type="cellIs" dxfId="19159" priority="7171" operator="equal">
      <formula>"jan."</formula>
    </cfRule>
  </conditionalFormatting>
  <conditionalFormatting sqref="AA15">
    <cfRule type="cellIs" dxfId="19158" priority="7169" operator="equal">
      <formula>"jan."</formula>
    </cfRule>
  </conditionalFormatting>
  <conditionalFormatting sqref="AA15">
    <cfRule type="cellIs" dxfId="19157" priority="7168" operator="equal">
      <formula>"jan."</formula>
    </cfRule>
  </conditionalFormatting>
  <conditionalFormatting sqref="AA15">
    <cfRule type="cellIs" dxfId="19156" priority="7296" operator="equal">
      <formula>"jan."</formula>
    </cfRule>
  </conditionalFormatting>
  <conditionalFormatting sqref="AA15">
    <cfRule type="cellIs" dxfId="19155" priority="7274" operator="equal">
      <formula>"jan."</formula>
    </cfRule>
  </conditionalFormatting>
  <conditionalFormatting sqref="AA15">
    <cfRule type="cellIs" dxfId="19154" priority="7272" operator="equal">
      <formula>"jan."</formula>
    </cfRule>
  </conditionalFormatting>
  <conditionalFormatting sqref="AA15">
    <cfRule type="cellIs" dxfId="19153" priority="7170" operator="equal">
      <formula>"jan."</formula>
    </cfRule>
  </conditionalFormatting>
  <conditionalFormatting sqref="AA15">
    <cfRule type="cellIs" dxfId="19152" priority="7167" operator="equal">
      <formula>"jan."</formula>
    </cfRule>
  </conditionalFormatting>
  <conditionalFormatting sqref="AA15">
    <cfRule type="cellIs" dxfId="19151" priority="7166" operator="equal">
      <formula>"jan."</formula>
    </cfRule>
  </conditionalFormatting>
  <conditionalFormatting sqref="AA15">
    <cfRule type="cellIs" dxfId="19150" priority="7165" operator="equal">
      <formula>"jan."</formula>
    </cfRule>
  </conditionalFormatting>
  <conditionalFormatting sqref="AA15">
    <cfRule type="cellIs" dxfId="19149" priority="7164" operator="equal">
      <formula>"jan."</formula>
    </cfRule>
  </conditionalFormatting>
  <conditionalFormatting sqref="AA15">
    <cfRule type="cellIs" dxfId="19148" priority="7163" operator="equal">
      <formula>"jan."</formula>
    </cfRule>
  </conditionalFormatting>
  <conditionalFormatting sqref="AA15">
    <cfRule type="cellIs" dxfId="19147" priority="7162" operator="equal">
      <formula>"jan."</formula>
    </cfRule>
  </conditionalFormatting>
  <conditionalFormatting sqref="AA15">
    <cfRule type="cellIs" dxfId="19146" priority="7161" operator="equal">
      <formula>"jan."</formula>
    </cfRule>
  </conditionalFormatting>
  <conditionalFormatting sqref="AA15">
    <cfRule type="cellIs" dxfId="19145" priority="7160" operator="equal">
      <formula>"jan."</formula>
    </cfRule>
  </conditionalFormatting>
  <conditionalFormatting sqref="AA15">
    <cfRule type="cellIs" dxfId="19144" priority="7159" operator="equal">
      <formula>"jan."</formula>
    </cfRule>
  </conditionalFormatting>
  <conditionalFormatting sqref="AA15">
    <cfRule type="cellIs" dxfId="19143" priority="7158" operator="equal">
      <formula>"jan."</formula>
    </cfRule>
  </conditionalFormatting>
  <conditionalFormatting sqref="AA15">
    <cfRule type="cellIs" dxfId="19142" priority="7157" operator="equal">
      <formula>"jan."</formula>
    </cfRule>
  </conditionalFormatting>
  <conditionalFormatting sqref="AA15">
    <cfRule type="cellIs" dxfId="19141" priority="7156" operator="equal">
      <formula>"jan."</formula>
    </cfRule>
  </conditionalFormatting>
  <conditionalFormatting sqref="AA15">
    <cfRule type="cellIs" dxfId="19140" priority="7155" operator="equal">
      <formula>"jan."</formula>
    </cfRule>
  </conditionalFormatting>
  <conditionalFormatting sqref="AA15">
    <cfRule type="cellIs" dxfId="19139" priority="7154" operator="equal">
      <formula>"jan."</formula>
    </cfRule>
  </conditionalFormatting>
  <conditionalFormatting sqref="AA15">
    <cfRule type="cellIs" dxfId="19138" priority="7153" operator="equal">
      <formula>"jan."</formula>
    </cfRule>
  </conditionalFormatting>
  <conditionalFormatting sqref="AA15">
    <cfRule type="cellIs" dxfId="19137" priority="7152" operator="equal">
      <formula>"jan."</formula>
    </cfRule>
  </conditionalFormatting>
  <conditionalFormatting sqref="AA15">
    <cfRule type="cellIs" dxfId="19136" priority="7151" operator="equal">
      <formula>"jan."</formula>
    </cfRule>
  </conditionalFormatting>
  <conditionalFormatting sqref="AA15">
    <cfRule type="cellIs" dxfId="19135" priority="7150" operator="equal">
      <formula>"jan."</formula>
    </cfRule>
  </conditionalFormatting>
  <conditionalFormatting sqref="AA15">
    <cfRule type="cellIs" dxfId="19134" priority="7149" operator="equal">
      <formula>"jan."</formula>
    </cfRule>
  </conditionalFormatting>
  <conditionalFormatting sqref="AA15">
    <cfRule type="cellIs" dxfId="19133" priority="7148" operator="equal">
      <formula>"jan."</formula>
    </cfRule>
  </conditionalFormatting>
  <conditionalFormatting sqref="AA15">
    <cfRule type="cellIs" dxfId="19132" priority="7147" operator="equal">
      <formula>"jan."</formula>
    </cfRule>
  </conditionalFormatting>
  <conditionalFormatting sqref="AA15">
    <cfRule type="cellIs" dxfId="19131" priority="7146" operator="equal">
      <formula>"jan."</formula>
    </cfRule>
  </conditionalFormatting>
  <conditionalFormatting sqref="AA15">
    <cfRule type="cellIs" dxfId="19130" priority="7145" operator="equal">
      <formula>"jan."</formula>
    </cfRule>
  </conditionalFormatting>
  <conditionalFormatting sqref="AA15">
    <cfRule type="cellIs" dxfId="19129" priority="7144" operator="equal">
      <formula>"jan."</formula>
    </cfRule>
  </conditionalFormatting>
  <conditionalFormatting sqref="AA15">
    <cfRule type="cellIs" dxfId="19128" priority="7143" operator="equal">
      <formula>"jan."</formula>
    </cfRule>
  </conditionalFormatting>
  <conditionalFormatting sqref="AA15">
    <cfRule type="cellIs" dxfId="19127" priority="7142" operator="equal">
      <formula>"jan."</formula>
    </cfRule>
  </conditionalFormatting>
  <conditionalFormatting sqref="AA15">
    <cfRule type="cellIs" dxfId="19126" priority="7141" operator="equal">
      <formula>"jan."</formula>
    </cfRule>
  </conditionalFormatting>
  <conditionalFormatting sqref="AA15">
    <cfRule type="cellIs" dxfId="19125" priority="7140" operator="equal">
      <formula>"jan."</formula>
    </cfRule>
  </conditionalFormatting>
  <conditionalFormatting sqref="AA15">
    <cfRule type="cellIs" dxfId="19124" priority="7139" operator="equal">
      <formula>"jan."</formula>
    </cfRule>
  </conditionalFormatting>
  <conditionalFormatting sqref="AA15">
    <cfRule type="cellIs" dxfId="19123" priority="7138" operator="equal">
      <formula>"jan."</formula>
    </cfRule>
  </conditionalFormatting>
  <conditionalFormatting sqref="AA15">
    <cfRule type="cellIs" dxfId="19122" priority="7137" operator="equal">
      <formula>"jan."</formula>
    </cfRule>
  </conditionalFormatting>
  <conditionalFormatting sqref="AA15">
    <cfRule type="cellIs" dxfId="19121" priority="7136" operator="equal">
      <formula>"jan."</formula>
    </cfRule>
  </conditionalFormatting>
  <conditionalFormatting sqref="AA15">
    <cfRule type="cellIs" dxfId="19120" priority="7135" operator="equal">
      <formula>"jan."</formula>
    </cfRule>
  </conditionalFormatting>
  <conditionalFormatting sqref="AA15">
    <cfRule type="cellIs" dxfId="19119" priority="7134" operator="equal">
      <formula>"jan."</formula>
    </cfRule>
  </conditionalFormatting>
  <conditionalFormatting sqref="AA15">
    <cfRule type="cellIs" dxfId="19118" priority="7133" operator="equal">
      <formula>"jan."</formula>
    </cfRule>
  </conditionalFormatting>
  <conditionalFormatting sqref="AA15">
    <cfRule type="cellIs" dxfId="19117" priority="7132" operator="equal">
      <formula>"jan."</formula>
    </cfRule>
  </conditionalFormatting>
  <conditionalFormatting sqref="AA15">
    <cfRule type="cellIs" dxfId="19116" priority="7131" operator="equal">
      <formula>"jan."</formula>
    </cfRule>
  </conditionalFormatting>
  <conditionalFormatting sqref="AA15">
    <cfRule type="cellIs" dxfId="19115" priority="7130" operator="equal">
      <formula>"jan."</formula>
    </cfRule>
  </conditionalFormatting>
  <conditionalFormatting sqref="AA15">
    <cfRule type="cellIs" dxfId="19114" priority="7129" operator="equal">
      <formula>"jan."</formula>
    </cfRule>
  </conditionalFormatting>
  <conditionalFormatting sqref="AA15">
    <cfRule type="cellIs" dxfId="19113" priority="7128" operator="equal">
      <formula>"jan."</formula>
    </cfRule>
  </conditionalFormatting>
  <conditionalFormatting sqref="AA15">
    <cfRule type="cellIs" dxfId="19112" priority="7127" operator="equal">
      <formula>"jan."</formula>
    </cfRule>
  </conditionalFormatting>
  <conditionalFormatting sqref="AA15">
    <cfRule type="cellIs" dxfId="19111" priority="7126" operator="equal">
      <formula>"jan."</formula>
    </cfRule>
  </conditionalFormatting>
  <conditionalFormatting sqref="AA15">
    <cfRule type="cellIs" dxfId="19110" priority="7125" operator="equal">
      <formula>"jan."</formula>
    </cfRule>
  </conditionalFormatting>
  <conditionalFormatting sqref="AA15">
    <cfRule type="cellIs" dxfId="19109" priority="7124" operator="equal">
      <formula>"jan."</formula>
    </cfRule>
  </conditionalFormatting>
  <conditionalFormatting sqref="AA15">
    <cfRule type="cellIs" dxfId="19108" priority="7123" operator="equal">
      <formula>"jan."</formula>
    </cfRule>
  </conditionalFormatting>
  <conditionalFormatting sqref="AA15">
    <cfRule type="cellIs" dxfId="19107" priority="7122" operator="equal">
      <formula>"jan."</formula>
    </cfRule>
  </conditionalFormatting>
  <conditionalFormatting sqref="AA15">
    <cfRule type="cellIs" dxfId="19106" priority="7121" operator="equal">
      <formula>"jan."</formula>
    </cfRule>
  </conditionalFormatting>
  <conditionalFormatting sqref="AA15">
    <cfRule type="cellIs" dxfId="19105" priority="7120" operator="equal">
      <formula>"jan."</formula>
    </cfRule>
  </conditionalFormatting>
  <conditionalFormatting sqref="AA15">
    <cfRule type="cellIs" dxfId="19104" priority="7119" operator="equal">
      <formula>"jan."</formula>
    </cfRule>
  </conditionalFormatting>
  <conditionalFormatting sqref="AA15">
    <cfRule type="cellIs" dxfId="19103" priority="7118" operator="equal">
      <formula>"jan."</formula>
    </cfRule>
  </conditionalFormatting>
  <conditionalFormatting sqref="AA15">
    <cfRule type="cellIs" dxfId="19102" priority="7117" operator="equal">
      <formula>"jan."</formula>
    </cfRule>
  </conditionalFormatting>
  <conditionalFormatting sqref="AA15">
    <cfRule type="cellIs" dxfId="19101" priority="7116" operator="equal">
      <formula>"jan."</formula>
    </cfRule>
  </conditionalFormatting>
  <conditionalFormatting sqref="AA15">
    <cfRule type="cellIs" dxfId="19100" priority="7115" operator="equal">
      <formula>"jan."</formula>
    </cfRule>
  </conditionalFormatting>
  <conditionalFormatting sqref="AA15">
    <cfRule type="cellIs" dxfId="19099" priority="7114" operator="equal">
      <formula>"jan."</formula>
    </cfRule>
  </conditionalFormatting>
  <conditionalFormatting sqref="AA15">
    <cfRule type="cellIs" dxfId="19098" priority="7113" operator="equal">
      <formula>"jan."</formula>
    </cfRule>
  </conditionalFormatting>
  <conditionalFormatting sqref="AA15">
    <cfRule type="cellIs" dxfId="19097" priority="7112" operator="equal">
      <formula>"jan."</formula>
    </cfRule>
  </conditionalFormatting>
  <conditionalFormatting sqref="AA15">
    <cfRule type="cellIs" dxfId="19096" priority="7111" operator="equal">
      <formula>"jan."</formula>
    </cfRule>
  </conditionalFormatting>
  <conditionalFormatting sqref="AA15">
    <cfRule type="cellIs" dxfId="19095" priority="7110" operator="equal">
      <formula>"jan."</formula>
    </cfRule>
  </conditionalFormatting>
  <conditionalFormatting sqref="AA15">
    <cfRule type="cellIs" dxfId="19094" priority="7109" operator="equal">
      <formula>"jan."</formula>
    </cfRule>
  </conditionalFormatting>
  <conditionalFormatting sqref="AA15">
    <cfRule type="cellIs" dxfId="19093" priority="7108" operator="equal">
      <formula>"jan."</formula>
    </cfRule>
  </conditionalFormatting>
  <conditionalFormatting sqref="AA15">
    <cfRule type="cellIs" dxfId="19092" priority="7107" operator="equal">
      <formula>"jan."</formula>
    </cfRule>
  </conditionalFormatting>
  <conditionalFormatting sqref="AA15">
    <cfRule type="cellIs" dxfId="19091" priority="7106" operator="equal">
      <formula>"jan."</formula>
    </cfRule>
  </conditionalFormatting>
  <conditionalFormatting sqref="AA15">
    <cfRule type="cellIs" dxfId="19090" priority="7105" operator="equal">
      <formula>"jan."</formula>
    </cfRule>
  </conditionalFormatting>
  <conditionalFormatting sqref="AA15">
    <cfRule type="cellIs" dxfId="19089" priority="7104" operator="equal">
      <formula>"jan."</formula>
    </cfRule>
  </conditionalFormatting>
  <conditionalFormatting sqref="AA15">
    <cfRule type="cellIs" dxfId="19088" priority="7103" operator="equal">
      <formula>"jan."</formula>
    </cfRule>
  </conditionalFormatting>
  <conditionalFormatting sqref="AA15">
    <cfRule type="cellIs" dxfId="19087" priority="7102" operator="equal">
      <formula>"jan."</formula>
    </cfRule>
  </conditionalFormatting>
  <conditionalFormatting sqref="G9:L9">
    <cfRule type="cellIs" dxfId="19086" priority="7101" operator="equal">
      <formula>"jan."</formula>
    </cfRule>
  </conditionalFormatting>
  <conditionalFormatting sqref="L9">
    <cfRule type="cellIs" dxfId="19085" priority="7100" operator="equal">
      <formula>"jan."</formula>
    </cfRule>
  </conditionalFormatting>
  <conditionalFormatting sqref="K9">
    <cfRule type="cellIs" dxfId="19084" priority="7099" operator="equal">
      <formula>"jan."</formula>
    </cfRule>
  </conditionalFormatting>
  <conditionalFormatting sqref="L9">
    <cfRule type="cellIs" dxfId="19083" priority="7098" operator="equal">
      <formula>"jan."</formula>
    </cfRule>
  </conditionalFormatting>
  <conditionalFormatting sqref="K9">
    <cfRule type="cellIs" dxfId="19082" priority="7097" operator="equal">
      <formula>"jan."</formula>
    </cfRule>
  </conditionalFormatting>
  <conditionalFormatting sqref="L9">
    <cfRule type="cellIs" dxfId="19081" priority="7096" operator="equal">
      <formula>"jan."</formula>
    </cfRule>
  </conditionalFormatting>
  <conditionalFormatting sqref="J9">
    <cfRule type="cellIs" dxfId="19080" priority="7095" operator="equal">
      <formula>"jan."</formula>
    </cfRule>
  </conditionalFormatting>
  <conditionalFormatting sqref="K9">
    <cfRule type="cellIs" dxfId="19079" priority="7094" operator="equal">
      <formula>"jan."</formula>
    </cfRule>
  </conditionalFormatting>
  <conditionalFormatting sqref="K9">
    <cfRule type="cellIs" dxfId="19078" priority="7093" operator="equal">
      <formula>"jan."</formula>
    </cfRule>
  </conditionalFormatting>
  <conditionalFormatting sqref="J9">
    <cfRule type="cellIs" dxfId="19077" priority="7092" operator="equal">
      <formula>"jan."</formula>
    </cfRule>
  </conditionalFormatting>
  <conditionalFormatting sqref="K9">
    <cfRule type="cellIs" dxfId="19076" priority="7091" operator="equal">
      <formula>"jan."</formula>
    </cfRule>
  </conditionalFormatting>
  <conditionalFormatting sqref="J9">
    <cfRule type="cellIs" dxfId="19075" priority="7090" operator="equal">
      <formula>"jan."</formula>
    </cfRule>
  </conditionalFormatting>
  <conditionalFormatting sqref="K9">
    <cfRule type="cellIs" dxfId="19074" priority="7089" operator="equal">
      <formula>"jan."</formula>
    </cfRule>
  </conditionalFormatting>
  <conditionalFormatting sqref="I9">
    <cfRule type="cellIs" dxfId="19073" priority="7088" operator="equal">
      <formula>"jan."</formula>
    </cfRule>
  </conditionalFormatting>
  <conditionalFormatting sqref="J9">
    <cfRule type="cellIs" dxfId="19072" priority="7087" operator="equal">
      <formula>"jan."</formula>
    </cfRule>
  </conditionalFormatting>
  <conditionalFormatting sqref="L9">
    <cfRule type="cellIs" dxfId="19071" priority="7086" operator="equal">
      <formula>"jan."</formula>
    </cfRule>
  </conditionalFormatting>
  <conditionalFormatting sqref="K9">
    <cfRule type="cellIs" dxfId="19070" priority="7085" operator="equal">
      <formula>"jan."</formula>
    </cfRule>
  </conditionalFormatting>
  <conditionalFormatting sqref="J9">
    <cfRule type="cellIs" dxfId="19069" priority="7084" operator="equal">
      <formula>"jan."</formula>
    </cfRule>
  </conditionalFormatting>
  <conditionalFormatting sqref="K9">
    <cfRule type="cellIs" dxfId="19068" priority="7083" operator="equal">
      <formula>"jan."</formula>
    </cfRule>
  </conditionalFormatting>
  <conditionalFormatting sqref="J9">
    <cfRule type="cellIs" dxfId="19067" priority="7082" operator="equal">
      <formula>"jan."</formula>
    </cfRule>
  </conditionalFormatting>
  <conditionalFormatting sqref="K9">
    <cfRule type="cellIs" dxfId="19066" priority="7081" operator="equal">
      <formula>"jan."</formula>
    </cfRule>
  </conditionalFormatting>
  <conditionalFormatting sqref="J9">
    <cfRule type="cellIs" dxfId="19065" priority="7079" operator="equal">
      <formula>"jan."</formula>
    </cfRule>
  </conditionalFormatting>
  <conditionalFormatting sqref="L9">
    <cfRule type="cellIs" dxfId="19064" priority="7078" operator="equal">
      <formula>"jan."</formula>
    </cfRule>
  </conditionalFormatting>
  <conditionalFormatting sqref="J9">
    <cfRule type="cellIs" dxfId="19063" priority="7077" operator="equal">
      <formula>"jan."</formula>
    </cfRule>
  </conditionalFormatting>
  <conditionalFormatting sqref="I9">
    <cfRule type="cellIs" dxfId="19062" priority="7076" operator="equal">
      <formula>"jan."</formula>
    </cfRule>
  </conditionalFormatting>
  <conditionalFormatting sqref="J9">
    <cfRule type="cellIs" dxfId="19061" priority="7075" operator="equal">
      <formula>"jan."</formula>
    </cfRule>
  </conditionalFormatting>
  <conditionalFormatting sqref="I9">
    <cfRule type="cellIs" dxfId="19060" priority="7074" operator="equal">
      <formula>"jan."</formula>
    </cfRule>
  </conditionalFormatting>
  <conditionalFormatting sqref="J9">
    <cfRule type="cellIs" dxfId="19059" priority="7073" operator="equal">
      <formula>"jan."</formula>
    </cfRule>
  </conditionalFormatting>
  <conditionalFormatting sqref="H9">
    <cfRule type="cellIs" dxfId="19058" priority="7072" operator="equal">
      <formula>"jan."</formula>
    </cfRule>
  </conditionalFormatting>
  <conditionalFormatting sqref="I9">
    <cfRule type="cellIs" dxfId="19057" priority="7071" operator="equal">
      <formula>"jan."</formula>
    </cfRule>
  </conditionalFormatting>
  <conditionalFormatting sqref="K9">
    <cfRule type="cellIs" dxfId="19056" priority="7070" operator="equal">
      <formula>"jan."</formula>
    </cfRule>
  </conditionalFormatting>
  <conditionalFormatting sqref="K9">
    <cfRule type="cellIs" dxfId="19055" priority="7069" operator="equal">
      <formula>"jan."</formula>
    </cfRule>
  </conditionalFormatting>
  <conditionalFormatting sqref="J9">
    <cfRule type="cellIs" dxfId="19054" priority="7068" operator="equal">
      <formula>"jan."</formula>
    </cfRule>
  </conditionalFormatting>
  <conditionalFormatting sqref="K9">
    <cfRule type="cellIs" dxfId="19053" priority="7067" operator="equal">
      <formula>"jan."</formula>
    </cfRule>
  </conditionalFormatting>
  <conditionalFormatting sqref="J9">
    <cfRule type="cellIs" dxfId="19052" priority="7066" operator="equal">
      <formula>"jan."</formula>
    </cfRule>
  </conditionalFormatting>
  <conditionalFormatting sqref="K9">
    <cfRule type="cellIs" dxfId="19051" priority="7065" operator="equal">
      <formula>"jan."</formula>
    </cfRule>
  </conditionalFormatting>
  <conditionalFormatting sqref="I9">
    <cfRule type="cellIs" dxfId="19050" priority="7064" operator="equal">
      <formula>"jan."</formula>
    </cfRule>
  </conditionalFormatting>
  <conditionalFormatting sqref="J9">
    <cfRule type="cellIs" dxfId="19049" priority="7063" operator="equal">
      <formula>"jan."</formula>
    </cfRule>
  </conditionalFormatting>
  <conditionalFormatting sqref="L9">
    <cfRule type="cellIs" dxfId="19048" priority="7062" operator="equal">
      <formula>"jan."</formula>
    </cfRule>
  </conditionalFormatting>
  <conditionalFormatting sqref="J9">
    <cfRule type="cellIs" dxfId="19047" priority="7061" operator="equal">
      <formula>"jan."</formula>
    </cfRule>
  </conditionalFormatting>
  <conditionalFormatting sqref="I9">
    <cfRule type="cellIs" dxfId="19046" priority="7060" operator="equal">
      <formula>"jan."</formula>
    </cfRule>
  </conditionalFormatting>
  <conditionalFormatting sqref="J9">
    <cfRule type="cellIs" dxfId="19045" priority="7059" operator="equal">
      <formula>"jan."</formula>
    </cfRule>
  </conditionalFormatting>
  <conditionalFormatting sqref="I9">
    <cfRule type="cellIs" dxfId="19044" priority="7058" operator="equal">
      <formula>"jan."</formula>
    </cfRule>
  </conditionalFormatting>
  <conditionalFormatting sqref="J9">
    <cfRule type="cellIs" dxfId="19043" priority="7057" operator="equal">
      <formula>"jan."</formula>
    </cfRule>
  </conditionalFormatting>
  <conditionalFormatting sqref="H9">
    <cfRule type="cellIs" dxfId="19042" priority="7056" operator="equal">
      <formula>"jan."</formula>
    </cfRule>
  </conditionalFormatting>
  <conditionalFormatting sqref="I9">
    <cfRule type="cellIs" dxfId="19041" priority="7055" operator="equal">
      <formula>"jan."</formula>
    </cfRule>
  </conditionalFormatting>
  <conditionalFormatting sqref="K9">
    <cfRule type="cellIs" dxfId="19040" priority="7054" operator="equal">
      <formula>"jan."</formula>
    </cfRule>
  </conditionalFormatting>
  <conditionalFormatting sqref="J9">
    <cfRule type="cellIs" dxfId="19039" priority="7053" operator="equal">
      <formula>"jan."</formula>
    </cfRule>
  </conditionalFormatting>
  <conditionalFormatting sqref="I9">
    <cfRule type="cellIs" dxfId="19038" priority="7052" operator="equal">
      <formula>"jan."</formula>
    </cfRule>
  </conditionalFormatting>
  <conditionalFormatting sqref="J9">
    <cfRule type="cellIs" dxfId="19037" priority="7051" operator="equal">
      <formula>"jan."</formula>
    </cfRule>
  </conditionalFormatting>
  <conditionalFormatting sqref="I9">
    <cfRule type="cellIs" dxfId="19036" priority="7050" operator="equal">
      <formula>"jan."</formula>
    </cfRule>
  </conditionalFormatting>
  <conditionalFormatting sqref="J9">
    <cfRule type="cellIs" dxfId="19035" priority="7049" operator="equal">
      <formula>"jan."</formula>
    </cfRule>
  </conditionalFormatting>
  <conditionalFormatting sqref="H9">
    <cfRule type="cellIs" dxfId="19034" priority="7048" operator="equal">
      <formula>"jan."</formula>
    </cfRule>
  </conditionalFormatting>
  <conditionalFormatting sqref="I9">
    <cfRule type="cellIs" dxfId="19033" priority="7047" operator="equal">
      <formula>"jan."</formula>
    </cfRule>
  </conditionalFormatting>
  <conditionalFormatting sqref="K9">
    <cfRule type="cellIs" dxfId="19032" priority="7046" operator="equal">
      <formula>"jan."</formula>
    </cfRule>
  </conditionalFormatting>
  <conditionalFormatting sqref="I9">
    <cfRule type="cellIs" dxfId="19031" priority="7045" operator="equal">
      <formula>"jan."</formula>
    </cfRule>
  </conditionalFormatting>
  <conditionalFormatting sqref="H9">
    <cfRule type="cellIs" dxfId="19030" priority="7044" operator="equal">
      <formula>"jan."</formula>
    </cfRule>
  </conditionalFormatting>
  <conditionalFormatting sqref="I9">
    <cfRule type="cellIs" dxfId="19029" priority="7043" operator="equal">
      <formula>"jan."</formula>
    </cfRule>
  </conditionalFormatting>
  <conditionalFormatting sqref="H9">
    <cfRule type="cellIs" dxfId="19028" priority="7042" operator="equal">
      <formula>"jan."</formula>
    </cfRule>
  </conditionalFormatting>
  <conditionalFormatting sqref="I9">
    <cfRule type="cellIs" dxfId="19027" priority="7041" operator="equal">
      <formula>"jan."</formula>
    </cfRule>
  </conditionalFormatting>
  <conditionalFormatting sqref="H9">
    <cfRule type="cellIs" dxfId="19026" priority="7040" operator="equal">
      <formula>"jan."</formula>
    </cfRule>
  </conditionalFormatting>
  <conditionalFormatting sqref="J9">
    <cfRule type="cellIs" dxfId="19025" priority="7039" operator="equal">
      <formula>"jan."</formula>
    </cfRule>
  </conditionalFormatting>
  <conditionalFormatting sqref="K9">
    <cfRule type="cellIs" dxfId="19024" priority="7038" operator="equal">
      <formula>"jan."</formula>
    </cfRule>
  </conditionalFormatting>
  <conditionalFormatting sqref="J9">
    <cfRule type="cellIs" dxfId="19023" priority="7037" operator="equal">
      <formula>"jan."</formula>
    </cfRule>
  </conditionalFormatting>
  <conditionalFormatting sqref="K9">
    <cfRule type="cellIs" dxfId="19022" priority="7036" operator="equal">
      <formula>"jan."</formula>
    </cfRule>
  </conditionalFormatting>
  <conditionalFormatting sqref="J9">
    <cfRule type="cellIs" dxfId="19021" priority="7035" operator="equal">
      <formula>"jan."</formula>
    </cfRule>
  </conditionalFormatting>
  <conditionalFormatting sqref="K9">
    <cfRule type="cellIs" dxfId="19020" priority="7034" operator="equal">
      <formula>"jan."</formula>
    </cfRule>
  </conditionalFormatting>
  <conditionalFormatting sqref="I9">
    <cfRule type="cellIs" dxfId="19019" priority="7033" operator="equal">
      <formula>"jan."</formula>
    </cfRule>
  </conditionalFormatting>
  <conditionalFormatting sqref="J9">
    <cfRule type="cellIs" dxfId="19018" priority="7032" operator="equal">
      <formula>"jan."</formula>
    </cfRule>
  </conditionalFormatting>
  <conditionalFormatting sqref="J9">
    <cfRule type="cellIs" dxfId="19017" priority="7031" operator="equal">
      <formula>"jan."</formula>
    </cfRule>
  </conditionalFormatting>
  <conditionalFormatting sqref="I9">
    <cfRule type="cellIs" dxfId="19016" priority="7030" operator="equal">
      <formula>"jan."</formula>
    </cfRule>
  </conditionalFormatting>
  <conditionalFormatting sqref="J9">
    <cfRule type="cellIs" dxfId="19015" priority="7029" operator="equal">
      <formula>"jan."</formula>
    </cfRule>
  </conditionalFormatting>
  <conditionalFormatting sqref="I9">
    <cfRule type="cellIs" dxfId="19014" priority="7028" operator="equal">
      <formula>"jan."</formula>
    </cfRule>
  </conditionalFormatting>
  <conditionalFormatting sqref="J9">
    <cfRule type="cellIs" dxfId="19013" priority="7027" operator="equal">
      <formula>"jan."</formula>
    </cfRule>
  </conditionalFormatting>
  <conditionalFormatting sqref="H9">
    <cfRule type="cellIs" dxfId="19012" priority="7026" operator="equal">
      <formula>"jan."</formula>
    </cfRule>
  </conditionalFormatting>
  <conditionalFormatting sqref="I9">
    <cfRule type="cellIs" dxfId="19011" priority="7025" operator="equal">
      <formula>"jan."</formula>
    </cfRule>
  </conditionalFormatting>
  <conditionalFormatting sqref="K9">
    <cfRule type="cellIs" dxfId="19010" priority="7024" operator="equal">
      <formula>"jan."</formula>
    </cfRule>
  </conditionalFormatting>
  <conditionalFormatting sqref="J9">
    <cfRule type="cellIs" dxfId="19009" priority="7023" operator="equal">
      <formula>"jan."</formula>
    </cfRule>
  </conditionalFormatting>
  <conditionalFormatting sqref="I9">
    <cfRule type="cellIs" dxfId="19008" priority="7022" operator="equal">
      <formula>"jan."</formula>
    </cfRule>
  </conditionalFormatting>
  <conditionalFormatting sqref="J9">
    <cfRule type="cellIs" dxfId="19007" priority="7021" operator="equal">
      <formula>"jan."</formula>
    </cfRule>
  </conditionalFormatting>
  <conditionalFormatting sqref="I9">
    <cfRule type="cellIs" dxfId="19006" priority="7020" operator="equal">
      <formula>"jan."</formula>
    </cfRule>
  </conditionalFormatting>
  <conditionalFormatting sqref="J9">
    <cfRule type="cellIs" dxfId="19005" priority="7019" operator="equal">
      <formula>"jan."</formula>
    </cfRule>
  </conditionalFormatting>
  <conditionalFormatting sqref="H9">
    <cfRule type="cellIs" dxfId="19004" priority="7018" operator="equal">
      <formula>"jan."</formula>
    </cfRule>
  </conditionalFormatting>
  <conditionalFormatting sqref="I9">
    <cfRule type="cellIs" dxfId="19003" priority="7017" operator="equal">
      <formula>"jan."</formula>
    </cfRule>
  </conditionalFormatting>
  <conditionalFormatting sqref="K9">
    <cfRule type="cellIs" dxfId="19002" priority="7016" operator="equal">
      <formula>"jan."</formula>
    </cfRule>
  </conditionalFormatting>
  <conditionalFormatting sqref="I9">
    <cfRule type="cellIs" dxfId="19001" priority="7015" operator="equal">
      <formula>"jan."</formula>
    </cfRule>
  </conditionalFormatting>
  <conditionalFormatting sqref="H9">
    <cfRule type="cellIs" dxfId="19000" priority="7014" operator="equal">
      <formula>"jan."</formula>
    </cfRule>
  </conditionalFormatting>
  <conditionalFormatting sqref="I9">
    <cfRule type="cellIs" dxfId="18999" priority="7013" operator="equal">
      <formula>"jan."</formula>
    </cfRule>
  </conditionalFormatting>
  <conditionalFormatting sqref="H9">
    <cfRule type="cellIs" dxfId="18998" priority="7012" operator="equal">
      <formula>"jan."</formula>
    </cfRule>
  </conditionalFormatting>
  <conditionalFormatting sqref="I9">
    <cfRule type="cellIs" dxfId="18997" priority="7011" operator="equal">
      <formula>"jan."</formula>
    </cfRule>
  </conditionalFormatting>
  <conditionalFormatting sqref="H9">
    <cfRule type="cellIs" dxfId="18996" priority="7010" operator="equal">
      <formula>"jan."</formula>
    </cfRule>
  </conditionalFormatting>
  <conditionalFormatting sqref="J9">
    <cfRule type="cellIs" dxfId="18995" priority="7009" operator="equal">
      <formula>"jan."</formula>
    </cfRule>
  </conditionalFormatting>
  <conditionalFormatting sqref="J9">
    <cfRule type="cellIs" dxfId="18994" priority="7008" operator="equal">
      <formula>"jan."</formula>
    </cfRule>
  </conditionalFormatting>
  <conditionalFormatting sqref="I9">
    <cfRule type="cellIs" dxfId="18993" priority="7007" operator="equal">
      <formula>"jan."</formula>
    </cfRule>
  </conditionalFormatting>
  <conditionalFormatting sqref="J9">
    <cfRule type="cellIs" dxfId="18992" priority="7006" operator="equal">
      <formula>"jan."</formula>
    </cfRule>
  </conditionalFormatting>
  <conditionalFormatting sqref="I9">
    <cfRule type="cellIs" dxfId="18991" priority="7005" operator="equal">
      <formula>"jan."</formula>
    </cfRule>
  </conditionalFormatting>
  <conditionalFormatting sqref="J9">
    <cfRule type="cellIs" dxfId="18990" priority="7004" operator="equal">
      <formula>"jan."</formula>
    </cfRule>
  </conditionalFormatting>
  <conditionalFormatting sqref="H9">
    <cfRule type="cellIs" dxfId="18989" priority="7003" operator="equal">
      <formula>"jan."</formula>
    </cfRule>
  </conditionalFormatting>
  <conditionalFormatting sqref="I9">
    <cfRule type="cellIs" dxfId="18988" priority="7002" operator="equal">
      <formula>"jan."</formula>
    </cfRule>
  </conditionalFormatting>
  <conditionalFormatting sqref="K9">
    <cfRule type="cellIs" dxfId="18987" priority="7001" operator="equal">
      <formula>"jan."</formula>
    </cfRule>
  </conditionalFormatting>
  <conditionalFormatting sqref="I9">
    <cfRule type="cellIs" dxfId="18986" priority="7000" operator="equal">
      <formula>"jan."</formula>
    </cfRule>
  </conditionalFormatting>
  <conditionalFormatting sqref="H9">
    <cfRule type="cellIs" dxfId="18985" priority="6999" operator="equal">
      <formula>"jan."</formula>
    </cfRule>
  </conditionalFormatting>
  <conditionalFormatting sqref="I9">
    <cfRule type="cellIs" dxfId="18984" priority="6998" operator="equal">
      <formula>"jan."</formula>
    </cfRule>
  </conditionalFormatting>
  <conditionalFormatting sqref="H9">
    <cfRule type="cellIs" dxfId="18983" priority="6997" operator="equal">
      <formula>"jan."</formula>
    </cfRule>
  </conditionalFormatting>
  <conditionalFormatting sqref="I9">
    <cfRule type="cellIs" dxfId="18982" priority="6996" operator="equal">
      <formula>"jan."</formula>
    </cfRule>
  </conditionalFormatting>
  <conditionalFormatting sqref="H9">
    <cfRule type="cellIs" dxfId="18981" priority="6995" operator="equal">
      <formula>"jan."</formula>
    </cfRule>
  </conditionalFormatting>
  <conditionalFormatting sqref="J9">
    <cfRule type="cellIs" dxfId="18980" priority="6994" operator="equal">
      <formula>"jan."</formula>
    </cfRule>
  </conditionalFormatting>
  <conditionalFormatting sqref="I9">
    <cfRule type="cellIs" dxfId="18979" priority="6993" operator="equal">
      <formula>"jan."</formula>
    </cfRule>
  </conditionalFormatting>
  <conditionalFormatting sqref="H9">
    <cfRule type="cellIs" dxfId="18978" priority="6992" operator="equal">
      <formula>"jan."</formula>
    </cfRule>
  </conditionalFormatting>
  <conditionalFormatting sqref="I9">
    <cfRule type="cellIs" dxfId="18977" priority="6991" operator="equal">
      <formula>"jan."</formula>
    </cfRule>
  </conditionalFormatting>
  <conditionalFormatting sqref="H9">
    <cfRule type="cellIs" dxfId="18976" priority="6990" operator="equal">
      <formula>"jan."</formula>
    </cfRule>
  </conditionalFormatting>
  <conditionalFormatting sqref="I9">
    <cfRule type="cellIs" dxfId="18975" priority="6989" operator="equal">
      <formula>"jan."</formula>
    </cfRule>
  </conditionalFormatting>
  <conditionalFormatting sqref="H9">
    <cfRule type="cellIs" dxfId="18974" priority="6988" operator="equal">
      <formula>"jan."</formula>
    </cfRule>
  </conditionalFormatting>
  <conditionalFormatting sqref="J9">
    <cfRule type="cellIs" dxfId="18973" priority="6987" operator="equal">
      <formula>"jan."</formula>
    </cfRule>
  </conditionalFormatting>
  <conditionalFormatting sqref="H9">
    <cfRule type="cellIs" dxfId="18972" priority="6986" operator="equal">
      <formula>"jan."</formula>
    </cfRule>
  </conditionalFormatting>
  <conditionalFormatting sqref="H9">
    <cfRule type="cellIs" dxfId="18971" priority="6985" operator="equal">
      <formula>"jan."</formula>
    </cfRule>
  </conditionalFormatting>
  <conditionalFormatting sqref="H9">
    <cfRule type="cellIs" dxfId="18970" priority="6984" operator="equal">
      <formula>"jan."</formula>
    </cfRule>
  </conditionalFormatting>
  <conditionalFormatting sqref="I9">
    <cfRule type="cellIs" dxfId="18969" priority="6983" operator="equal">
      <formula>"jan."</formula>
    </cfRule>
  </conditionalFormatting>
  <conditionalFormatting sqref="L9">
    <cfRule type="cellIs" dxfId="18968" priority="6982" operator="equal">
      <formula>"jan."</formula>
    </cfRule>
  </conditionalFormatting>
  <conditionalFormatting sqref="K9">
    <cfRule type="cellIs" dxfId="18967" priority="6981" operator="equal">
      <formula>"jan."</formula>
    </cfRule>
  </conditionalFormatting>
  <conditionalFormatting sqref="J9">
    <cfRule type="cellIs" dxfId="18966" priority="6980" operator="equal">
      <formula>"jan."</formula>
    </cfRule>
  </conditionalFormatting>
  <conditionalFormatting sqref="K9">
    <cfRule type="cellIs" dxfId="18965" priority="6979" operator="equal">
      <formula>"jan."</formula>
    </cfRule>
  </conditionalFormatting>
  <conditionalFormatting sqref="J9">
    <cfRule type="cellIs" dxfId="18964" priority="6978" operator="equal">
      <formula>"jan."</formula>
    </cfRule>
  </conditionalFormatting>
  <conditionalFormatting sqref="K9">
    <cfRule type="cellIs" dxfId="18963" priority="6977" operator="equal">
      <formula>"jan."</formula>
    </cfRule>
  </conditionalFormatting>
  <conditionalFormatting sqref="I9">
    <cfRule type="cellIs" dxfId="18962" priority="6976" operator="equal">
      <formula>"jan."</formula>
    </cfRule>
  </conditionalFormatting>
  <conditionalFormatting sqref="J9">
    <cfRule type="cellIs" dxfId="18961" priority="6975" operator="equal">
      <formula>"jan."</formula>
    </cfRule>
  </conditionalFormatting>
  <conditionalFormatting sqref="J9">
    <cfRule type="cellIs" dxfId="18960" priority="6974" operator="equal">
      <formula>"jan."</formula>
    </cfRule>
  </conditionalFormatting>
  <conditionalFormatting sqref="I9">
    <cfRule type="cellIs" dxfId="18959" priority="6973" operator="equal">
      <formula>"jan."</formula>
    </cfRule>
  </conditionalFormatting>
  <conditionalFormatting sqref="J9">
    <cfRule type="cellIs" dxfId="18958" priority="6972" operator="equal">
      <formula>"jan."</formula>
    </cfRule>
  </conditionalFormatting>
  <conditionalFormatting sqref="I9">
    <cfRule type="cellIs" dxfId="18957" priority="6971" operator="equal">
      <formula>"jan."</formula>
    </cfRule>
  </conditionalFormatting>
  <conditionalFormatting sqref="J9">
    <cfRule type="cellIs" dxfId="18956" priority="6970" operator="equal">
      <formula>"jan."</formula>
    </cfRule>
  </conditionalFormatting>
  <conditionalFormatting sqref="H9">
    <cfRule type="cellIs" dxfId="18955" priority="6969" operator="equal">
      <formula>"jan."</formula>
    </cfRule>
  </conditionalFormatting>
  <conditionalFormatting sqref="I9">
    <cfRule type="cellIs" dxfId="18954" priority="6968" operator="equal">
      <formula>"jan."</formula>
    </cfRule>
  </conditionalFormatting>
  <conditionalFormatting sqref="K9">
    <cfRule type="cellIs" dxfId="18953" priority="6967" operator="equal">
      <formula>"jan."</formula>
    </cfRule>
  </conditionalFormatting>
  <conditionalFormatting sqref="J9">
    <cfRule type="cellIs" dxfId="18952" priority="6966" operator="equal">
      <formula>"jan."</formula>
    </cfRule>
  </conditionalFormatting>
  <conditionalFormatting sqref="I9">
    <cfRule type="cellIs" dxfId="18951" priority="6965" operator="equal">
      <formula>"jan."</formula>
    </cfRule>
  </conditionalFormatting>
  <conditionalFormatting sqref="J9">
    <cfRule type="cellIs" dxfId="18950" priority="6964" operator="equal">
      <formula>"jan."</formula>
    </cfRule>
  </conditionalFormatting>
  <conditionalFormatting sqref="I9">
    <cfRule type="cellIs" dxfId="18949" priority="6963" operator="equal">
      <formula>"jan."</formula>
    </cfRule>
  </conditionalFormatting>
  <conditionalFormatting sqref="J9">
    <cfRule type="cellIs" dxfId="18948" priority="6962" operator="equal">
      <formula>"jan."</formula>
    </cfRule>
  </conditionalFormatting>
  <conditionalFormatting sqref="H9">
    <cfRule type="cellIs" dxfId="18947" priority="6961" operator="equal">
      <formula>"jan."</formula>
    </cfRule>
  </conditionalFormatting>
  <conditionalFormatting sqref="I9">
    <cfRule type="cellIs" dxfId="18946" priority="6960" operator="equal">
      <formula>"jan."</formula>
    </cfRule>
  </conditionalFormatting>
  <conditionalFormatting sqref="K9">
    <cfRule type="cellIs" dxfId="18945" priority="6959" operator="equal">
      <formula>"jan."</formula>
    </cfRule>
  </conditionalFormatting>
  <conditionalFormatting sqref="I9">
    <cfRule type="cellIs" dxfId="18944" priority="6958" operator="equal">
      <formula>"jan."</formula>
    </cfRule>
  </conditionalFormatting>
  <conditionalFormatting sqref="H9">
    <cfRule type="cellIs" dxfId="18943" priority="6957" operator="equal">
      <formula>"jan."</formula>
    </cfRule>
  </conditionalFormatting>
  <conditionalFormatting sqref="I9">
    <cfRule type="cellIs" dxfId="18942" priority="6956" operator="equal">
      <formula>"jan."</formula>
    </cfRule>
  </conditionalFormatting>
  <conditionalFormatting sqref="H9">
    <cfRule type="cellIs" dxfId="18941" priority="6955" operator="equal">
      <formula>"jan."</formula>
    </cfRule>
  </conditionalFormatting>
  <conditionalFormatting sqref="I9">
    <cfRule type="cellIs" dxfId="18940" priority="6954" operator="equal">
      <formula>"jan."</formula>
    </cfRule>
  </conditionalFormatting>
  <conditionalFormatting sqref="H9">
    <cfRule type="cellIs" dxfId="18939" priority="6953" operator="equal">
      <formula>"jan."</formula>
    </cfRule>
  </conditionalFormatting>
  <conditionalFormatting sqref="J9">
    <cfRule type="cellIs" dxfId="18938" priority="6952" operator="equal">
      <formula>"jan."</formula>
    </cfRule>
  </conditionalFormatting>
  <conditionalFormatting sqref="J9">
    <cfRule type="cellIs" dxfId="18937" priority="6951" operator="equal">
      <formula>"jan."</formula>
    </cfRule>
  </conditionalFormatting>
  <conditionalFormatting sqref="I9">
    <cfRule type="cellIs" dxfId="18936" priority="6950" operator="equal">
      <formula>"jan."</formula>
    </cfRule>
  </conditionalFormatting>
  <conditionalFormatting sqref="J9">
    <cfRule type="cellIs" dxfId="18935" priority="6949" operator="equal">
      <formula>"jan."</formula>
    </cfRule>
  </conditionalFormatting>
  <conditionalFormatting sqref="I9">
    <cfRule type="cellIs" dxfId="18934" priority="6948" operator="equal">
      <formula>"jan."</formula>
    </cfRule>
  </conditionalFormatting>
  <conditionalFormatting sqref="J9">
    <cfRule type="cellIs" dxfId="18933" priority="6947" operator="equal">
      <formula>"jan."</formula>
    </cfRule>
  </conditionalFormatting>
  <conditionalFormatting sqref="H9">
    <cfRule type="cellIs" dxfId="18932" priority="6946" operator="equal">
      <formula>"jan."</formula>
    </cfRule>
  </conditionalFormatting>
  <conditionalFormatting sqref="I9">
    <cfRule type="cellIs" dxfId="18931" priority="6945" operator="equal">
      <formula>"jan."</formula>
    </cfRule>
  </conditionalFormatting>
  <conditionalFormatting sqref="K9">
    <cfRule type="cellIs" dxfId="18930" priority="6944" operator="equal">
      <formula>"jan."</formula>
    </cfRule>
  </conditionalFormatting>
  <conditionalFormatting sqref="I9">
    <cfRule type="cellIs" dxfId="18929" priority="6943" operator="equal">
      <formula>"jan."</formula>
    </cfRule>
  </conditionalFormatting>
  <conditionalFormatting sqref="H9">
    <cfRule type="cellIs" dxfId="18928" priority="6942" operator="equal">
      <formula>"jan."</formula>
    </cfRule>
  </conditionalFormatting>
  <conditionalFormatting sqref="I9">
    <cfRule type="cellIs" dxfId="18927" priority="6941" operator="equal">
      <formula>"jan."</formula>
    </cfRule>
  </conditionalFormatting>
  <conditionalFormatting sqref="H9">
    <cfRule type="cellIs" dxfId="18926" priority="6940" operator="equal">
      <formula>"jan."</formula>
    </cfRule>
  </conditionalFormatting>
  <conditionalFormatting sqref="I9">
    <cfRule type="cellIs" dxfId="18925" priority="6939" operator="equal">
      <formula>"jan."</formula>
    </cfRule>
  </conditionalFormatting>
  <conditionalFormatting sqref="H9">
    <cfRule type="cellIs" dxfId="18924" priority="6938" operator="equal">
      <formula>"jan."</formula>
    </cfRule>
  </conditionalFormatting>
  <conditionalFormatting sqref="J9">
    <cfRule type="cellIs" dxfId="18923" priority="6937" operator="equal">
      <formula>"jan."</formula>
    </cfRule>
  </conditionalFormatting>
  <conditionalFormatting sqref="I9">
    <cfRule type="cellIs" dxfId="18922" priority="6936" operator="equal">
      <formula>"jan."</formula>
    </cfRule>
  </conditionalFormatting>
  <conditionalFormatting sqref="H9">
    <cfRule type="cellIs" dxfId="18921" priority="6935" operator="equal">
      <formula>"jan."</formula>
    </cfRule>
  </conditionalFormatting>
  <conditionalFormatting sqref="I9">
    <cfRule type="cellIs" dxfId="18920" priority="6934" operator="equal">
      <formula>"jan."</formula>
    </cfRule>
  </conditionalFormatting>
  <conditionalFormatting sqref="H9">
    <cfRule type="cellIs" dxfId="18919" priority="6933" operator="equal">
      <formula>"jan."</formula>
    </cfRule>
  </conditionalFormatting>
  <conditionalFormatting sqref="I9">
    <cfRule type="cellIs" dxfId="18918" priority="6932" operator="equal">
      <formula>"jan."</formula>
    </cfRule>
  </conditionalFormatting>
  <conditionalFormatting sqref="H9">
    <cfRule type="cellIs" dxfId="18917" priority="6931" operator="equal">
      <formula>"jan."</formula>
    </cfRule>
  </conditionalFormatting>
  <conditionalFormatting sqref="J9">
    <cfRule type="cellIs" dxfId="18916" priority="6930" operator="equal">
      <formula>"jan."</formula>
    </cfRule>
  </conditionalFormatting>
  <conditionalFormatting sqref="H9">
    <cfRule type="cellIs" dxfId="18915" priority="6929" operator="equal">
      <formula>"jan."</formula>
    </cfRule>
  </conditionalFormatting>
  <conditionalFormatting sqref="H9">
    <cfRule type="cellIs" dxfId="18914" priority="6928" operator="equal">
      <formula>"jan."</formula>
    </cfRule>
  </conditionalFormatting>
  <conditionalFormatting sqref="H9">
    <cfRule type="cellIs" dxfId="18913" priority="6927" operator="equal">
      <formula>"jan."</formula>
    </cfRule>
  </conditionalFormatting>
  <conditionalFormatting sqref="I9">
    <cfRule type="cellIs" dxfId="18912" priority="6926" operator="equal">
      <formula>"jan."</formula>
    </cfRule>
  </conditionalFormatting>
  <conditionalFormatting sqref="J9">
    <cfRule type="cellIs" dxfId="18911" priority="6925" operator="equal">
      <formula>"jan."</formula>
    </cfRule>
  </conditionalFormatting>
  <conditionalFormatting sqref="I9">
    <cfRule type="cellIs" dxfId="18910" priority="6924" operator="equal">
      <formula>"jan."</formula>
    </cfRule>
  </conditionalFormatting>
  <conditionalFormatting sqref="J9">
    <cfRule type="cellIs" dxfId="18909" priority="6923" operator="equal">
      <formula>"jan."</formula>
    </cfRule>
  </conditionalFormatting>
  <conditionalFormatting sqref="I9">
    <cfRule type="cellIs" dxfId="18908" priority="6922" operator="equal">
      <formula>"jan."</formula>
    </cfRule>
  </conditionalFormatting>
  <conditionalFormatting sqref="J9">
    <cfRule type="cellIs" dxfId="18907" priority="6921" operator="equal">
      <formula>"jan."</formula>
    </cfRule>
  </conditionalFormatting>
  <conditionalFormatting sqref="H9">
    <cfRule type="cellIs" dxfId="18906" priority="6920" operator="equal">
      <formula>"jan."</formula>
    </cfRule>
  </conditionalFormatting>
  <conditionalFormatting sqref="I9">
    <cfRule type="cellIs" dxfId="18905" priority="6919" operator="equal">
      <formula>"jan."</formula>
    </cfRule>
  </conditionalFormatting>
  <conditionalFormatting sqref="I9">
    <cfRule type="cellIs" dxfId="18904" priority="6918" operator="equal">
      <formula>"jan."</formula>
    </cfRule>
  </conditionalFormatting>
  <conditionalFormatting sqref="H9">
    <cfRule type="cellIs" dxfId="18903" priority="6917" operator="equal">
      <formula>"jan."</formula>
    </cfRule>
  </conditionalFormatting>
  <conditionalFormatting sqref="I9">
    <cfRule type="cellIs" dxfId="18902" priority="6916" operator="equal">
      <formula>"jan."</formula>
    </cfRule>
  </conditionalFormatting>
  <conditionalFormatting sqref="H9">
    <cfRule type="cellIs" dxfId="18901" priority="6915" operator="equal">
      <formula>"jan."</formula>
    </cfRule>
  </conditionalFormatting>
  <conditionalFormatting sqref="I9">
    <cfRule type="cellIs" dxfId="18900" priority="6914" operator="equal">
      <formula>"jan."</formula>
    </cfRule>
  </conditionalFormatting>
  <conditionalFormatting sqref="H9">
    <cfRule type="cellIs" dxfId="18899" priority="6913" operator="equal">
      <formula>"jan."</formula>
    </cfRule>
  </conditionalFormatting>
  <conditionalFormatting sqref="J9">
    <cfRule type="cellIs" dxfId="18898" priority="6912" operator="equal">
      <formula>"jan."</formula>
    </cfRule>
  </conditionalFormatting>
  <conditionalFormatting sqref="I9">
    <cfRule type="cellIs" dxfId="18897" priority="6911" operator="equal">
      <formula>"jan."</formula>
    </cfRule>
  </conditionalFormatting>
  <conditionalFormatting sqref="H9">
    <cfRule type="cellIs" dxfId="18896" priority="6910" operator="equal">
      <formula>"jan."</formula>
    </cfRule>
  </conditionalFormatting>
  <conditionalFormatting sqref="I9">
    <cfRule type="cellIs" dxfId="18895" priority="6909" operator="equal">
      <formula>"jan."</formula>
    </cfRule>
  </conditionalFormatting>
  <conditionalFormatting sqref="H9">
    <cfRule type="cellIs" dxfId="18894" priority="6908" operator="equal">
      <formula>"jan."</formula>
    </cfRule>
  </conditionalFormatting>
  <conditionalFormatting sqref="I9">
    <cfRule type="cellIs" dxfId="18893" priority="6907" operator="equal">
      <formula>"jan."</formula>
    </cfRule>
  </conditionalFormatting>
  <conditionalFormatting sqref="H9">
    <cfRule type="cellIs" dxfId="18892" priority="6906" operator="equal">
      <formula>"jan."</formula>
    </cfRule>
  </conditionalFormatting>
  <conditionalFormatting sqref="J9">
    <cfRule type="cellIs" dxfId="18891" priority="6905" operator="equal">
      <formula>"jan."</formula>
    </cfRule>
  </conditionalFormatting>
  <conditionalFormatting sqref="H9">
    <cfRule type="cellIs" dxfId="18890" priority="6904" operator="equal">
      <formula>"jan."</formula>
    </cfRule>
  </conditionalFormatting>
  <conditionalFormatting sqref="H9">
    <cfRule type="cellIs" dxfId="18889" priority="6903" operator="equal">
      <formula>"jan."</formula>
    </cfRule>
  </conditionalFormatting>
  <conditionalFormatting sqref="H9">
    <cfRule type="cellIs" dxfId="18888" priority="6902" operator="equal">
      <formula>"jan."</formula>
    </cfRule>
  </conditionalFormatting>
  <conditionalFormatting sqref="I9">
    <cfRule type="cellIs" dxfId="18887" priority="6901" operator="equal">
      <formula>"jan."</formula>
    </cfRule>
  </conditionalFormatting>
  <conditionalFormatting sqref="I9">
    <cfRule type="cellIs" dxfId="18886" priority="6900" operator="equal">
      <formula>"jan."</formula>
    </cfRule>
  </conditionalFormatting>
  <conditionalFormatting sqref="H9">
    <cfRule type="cellIs" dxfId="18885" priority="6899" operator="equal">
      <formula>"jan."</formula>
    </cfRule>
  </conditionalFormatting>
  <conditionalFormatting sqref="I9">
    <cfRule type="cellIs" dxfId="18884" priority="6898" operator="equal">
      <formula>"jan."</formula>
    </cfRule>
  </conditionalFormatting>
  <conditionalFormatting sqref="H9">
    <cfRule type="cellIs" dxfId="18883" priority="6897" operator="equal">
      <formula>"jan."</formula>
    </cfRule>
  </conditionalFormatting>
  <conditionalFormatting sqref="I9">
    <cfRule type="cellIs" dxfId="18882" priority="6896" operator="equal">
      <formula>"jan."</formula>
    </cfRule>
  </conditionalFormatting>
  <conditionalFormatting sqref="H9">
    <cfRule type="cellIs" dxfId="18881" priority="6895" operator="equal">
      <formula>"jan."</formula>
    </cfRule>
  </conditionalFormatting>
  <conditionalFormatting sqref="J9">
    <cfRule type="cellIs" dxfId="18880" priority="6894" operator="equal">
      <formula>"jan."</formula>
    </cfRule>
  </conditionalFormatting>
  <conditionalFormatting sqref="H9">
    <cfRule type="cellIs" dxfId="18879" priority="6893" operator="equal">
      <formula>"jan."</formula>
    </cfRule>
  </conditionalFormatting>
  <conditionalFormatting sqref="H9">
    <cfRule type="cellIs" dxfId="18878" priority="6892" operator="equal">
      <formula>"jan."</formula>
    </cfRule>
  </conditionalFormatting>
  <conditionalFormatting sqref="H9">
    <cfRule type="cellIs" dxfId="18877" priority="6891" operator="equal">
      <formula>"jan."</formula>
    </cfRule>
  </conditionalFormatting>
  <conditionalFormatting sqref="I9">
    <cfRule type="cellIs" dxfId="18876" priority="6890" operator="equal">
      <formula>"jan."</formula>
    </cfRule>
  </conditionalFormatting>
  <conditionalFormatting sqref="H9">
    <cfRule type="cellIs" dxfId="18875" priority="6889" operator="equal">
      <formula>"jan."</formula>
    </cfRule>
  </conditionalFormatting>
  <conditionalFormatting sqref="H9">
    <cfRule type="cellIs" dxfId="18874" priority="6888" operator="equal">
      <formula>"jan."</formula>
    </cfRule>
  </conditionalFormatting>
  <conditionalFormatting sqref="H9">
    <cfRule type="cellIs" dxfId="18873" priority="6887" operator="equal">
      <formula>"jan."</formula>
    </cfRule>
  </conditionalFormatting>
  <conditionalFormatting sqref="I9">
    <cfRule type="cellIs" dxfId="18872" priority="6886" operator="equal">
      <formula>"jan."</formula>
    </cfRule>
  </conditionalFormatting>
  <conditionalFormatting sqref="H9">
    <cfRule type="cellIs" dxfId="18871" priority="6885" operator="equal">
      <formula>"jan."</formula>
    </cfRule>
  </conditionalFormatting>
  <conditionalFormatting sqref="K9">
    <cfRule type="cellIs" dxfId="18870" priority="6884" operator="equal">
      <formula>"jan."</formula>
    </cfRule>
  </conditionalFormatting>
  <conditionalFormatting sqref="L9">
    <cfRule type="cellIs" dxfId="18869" priority="6883" operator="equal">
      <formula>"jan."</formula>
    </cfRule>
  </conditionalFormatting>
  <conditionalFormatting sqref="K9">
    <cfRule type="cellIs" dxfId="18868" priority="6882" operator="equal">
      <formula>"jan."</formula>
    </cfRule>
  </conditionalFormatting>
  <conditionalFormatting sqref="J9">
    <cfRule type="cellIs" dxfId="18867" priority="6881" operator="equal">
      <formula>"jan."</formula>
    </cfRule>
  </conditionalFormatting>
  <conditionalFormatting sqref="K9">
    <cfRule type="cellIs" dxfId="18866" priority="6880" operator="equal">
      <formula>"jan."</formula>
    </cfRule>
  </conditionalFormatting>
  <conditionalFormatting sqref="J9">
    <cfRule type="cellIs" dxfId="18865" priority="6879" operator="equal">
      <formula>"jan."</formula>
    </cfRule>
  </conditionalFormatting>
  <conditionalFormatting sqref="K9">
    <cfRule type="cellIs" dxfId="18864" priority="6878" operator="equal">
      <formula>"jan."</formula>
    </cfRule>
  </conditionalFormatting>
  <conditionalFormatting sqref="I9">
    <cfRule type="cellIs" dxfId="18863" priority="6877" operator="equal">
      <formula>"jan."</formula>
    </cfRule>
  </conditionalFormatting>
  <conditionalFormatting sqref="J9">
    <cfRule type="cellIs" dxfId="18862" priority="6876" operator="equal">
      <formula>"jan."</formula>
    </cfRule>
  </conditionalFormatting>
  <conditionalFormatting sqref="J9">
    <cfRule type="cellIs" dxfId="18861" priority="6875" operator="equal">
      <formula>"jan."</formula>
    </cfRule>
  </conditionalFormatting>
  <conditionalFormatting sqref="I9">
    <cfRule type="cellIs" dxfId="18860" priority="6874" operator="equal">
      <formula>"jan."</formula>
    </cfRule>
  </conditionalFormatting>
  <conditionalFormatting sqref="J9">
    <cfRule type="cellIs" dxfId="18859" priority="6873" operator="equal">
      <formula>"jan."</formula>
    </cfRule>
  </conditionalFormatting>
  <conditionalFormatting sqref="I9">
    <cfRule type="cellIs" dxfId="18858" priority="6872" operator="equal">
      <formula>"jan."</formula>
    </cfRule>
  </conditionalFormatting>
  <conditionalFormatting sqref="J9">
    <cfRule type="cellIs" dxfId="18857" priority="6871" operator="equal">
      <formula>"jan."</formula>
    </cfRule>
  </conditionalFormatting>
  <conditionalFormatting sqref="H9">
    <cfRule type="cellIs" dxfId="18856" priority="6870" operator="equal">
      <formula>"jan."</formula>
    </cfRule>
  </conditionalFormatting>
  <conditionalFormatting sqref="I9">
    <cfRule type="cellIs" dxfId="18855" priority="6869" operator="equal">
      <formula>"jan."</formula>
    </cfRule>
  </conditionalFormatting>
  <conditionalFormatting sqref="K9">
    <cfRule type="cellIs" dxfId="18854" priority="6868" operator="equal">
      <formula>"jan."</formula>
    </cfRule>
  </conditionalFormatting>
  <conditionalFormatting sqref="J9">
    <cfRule type="cellIs" dxfId="18853" priority="6867" operator="equal">
      <formula>"jan."</formula>
    </cfRule>
  </conditionalFormatting>
  <conditionalFormatting sqref="J9">
    <cfRule type="cellIs" dxfId="18852" priority="6865" operator="equal">
      <formula>"jan."</formula>
    </cfRule>
  </conditionalFormatting>
  <conditionalFormatting sqref="I9">
    <cfRule type="cellIs" dxfId="18851" priority="6864" operator="equal">
      <formula>"jan."</formula>
    </cfRule>
  </conditionalFormatting>
  <conditionalFormatting sqref="J9">
    <cfRule type="cellIs" dxfId="18850" priority="6863" operator="equal">
      <formula>"jan."</formula>
    </cfRule>
  </conditionalFormatting>
  <conditionalFormatting sqref="H9">
    <cfRule type="cellIs" dxfId="18849" priority="6862" operator="equal">
      <formula>"jan."</formula>
    </cfRule>
  </conditionalFormatting>
  <conditionalFormatting sqref="I9">
    <cfRule type="cellIs" dxfId="18848" priority="6861" operator="equal">
      <formula>"jan."</formula>
    </cfRule>
  </conditionalFormatting>
  <conditionalFormatting sqref="K9">
    <cfRule type="cellIs" dxfId="18847" priority="6860" operator="equal">
      <formula>"jan."</formula>
    </cfRule>
  </conditionalFormatting>
  <conditionalFormatting sqref="I9">
    <cfRule type="cellIs" dxfId="18846" priority="6859" operator="equal">
      <formula>"jan."</formula>
    </cfRule>
  </conditionalFormatting>
  <conditionalFormatting sqref="H9">
    <cfRule type="cellIs" dxfId="18845" priority="6858" operator="equal">
      <formula>"jan."</formula>
    </cfRule>
  </conditionalFormatting>
  <conditionalFormatting sqref="I9">
    <cfRule type="cellIs" dxfId="18844" priority="6857" operator="equal">
      <formula>"jan."</formula>
    </cfRule>
  </conditionalFormatting>
  <conditionalFormatting sqref="H9">
    <cfRule type="cellIs" dxfId="18843" priority="6856" operator="equal">
      <formula>"jan."</formula>
    </cfRule>
  </conditionalFormatting>
  <conditionalFormatting sqref="I9">
    <cfRule type="cellIs" dxfId="18842" priority="6855" operator="equal">
      <formula>"jan."</formula>
    </cfRule>
  </conditionalFormatting>
  <conditionalFormatting sqref="H9">
    <cfRule type="cellIs" dxfId="18841" priority="6854" operator="equal">
      <formula>"jan."</formula>
    </cfRule>
  </conditionalFormatting>
  <conditionalFormatting sqref="J9">
    <cfRule type="cellIs" dxfId="18840" priority="6853" operator="equal">
      <formula>"jan."</formula>
    </cfRule>
  </conditionalFormatting>
  <conditionalFormatting sqref="J9">
    <cfRule type="cellIs" dxfId="18839" priority="6852" operator="equal">
      <formula>"jan."</formula>
    </cfRule>
  </conditionalFormatting>
  <conditionalFormatting sqref="I9">
    <cfRule type="cellIs" dxfId="18838" priority="6851" operator="equal">
      <formula>"jan."</formula>
    </cfRule>
  </conditionalFormatting>
  <conditionalFormatting sqref="J9">
    <cfRule type="cellIs" dxfId="18837" priority="6850" operator="equal">
      <formula>"jan."</formula>
    </cfRule>
  </conditionalFormatting>
  <conditionalFormatting sqref="I9">
    <cfRule type="cellIs" dxfId="18836" priority="6849" operator="equal">
      <formula>"jan."</formula>
    </cfRule>
  </conditionalFormatting>
  <conditionalFormatting sqref="J9">
    <cfRule type="cellIs" dxfId="18835" priority="6848" operator="equal">
      <formula>"jan."</formula>
    </cfRule>
  </conditionalFormatting>
  <conditionalFormatting sqref="H9">
    <cfRule type="cellIs" dxfId="18834" priority="6847" operator="equal">
      <formula>"jan."</formula>
    </cfRule>
  </conditionalFormatting>
  <conditionalFormatting sqref="I9">
    <cfRule type="cellIs" dxfId="18833" priority="6846" operator="equal">
      <formula>"jan."</formula>
    </cfRule>
  </conditionalFormatting>
  <conditionalFormatting sqref="K9">
    <cfRule type="cellIs" dxfId="18832" priority="6845" operator="equal">
      <formula>"jan."</formula>
    </cfRule>
  </conditionalFormatting>
  <conditionalFormatting sqref="I9">
    <cfRule type="cellIs" dxfId="18831" priority="6844" operator="equal">
      <formula>"jan."</formula>
    </cfRule>
  </conditionalFormatting>
  <conditionalFormatting sqref="H9">
    <cfRule type="cellIs" dxfId="18830" priority="6843" operator="equal">
      <formula>"jan."</formula>
    </cfRule>
  </conditionalFormatting>
  <conditionalFormatting sqref="I9">
    <cfRule type="cellIs" dxfId="18829" priority="6842" operator="equal">
      <formula>"jan."</formula>
    </cfRule>
  </conditionalFormatting>
  <conditionalFormatting sqref="H9">
    <cfRule type="cellIs" dxfId="18828" priority="6841" operator="equal">
      <formula>"jan."</formula>
    </cfRule>
  </conditionalFormatting>
  <conditionalFormatting sqref="I9">
    <cfRule type="cellIs" dxfId="18827" priority="6840" operator="equal">
      <formula>"jan."</formula>
    </cfRule>
  </conditionalFormatting>
  <conditionalFormatting sqref="H9">
    <cfRule type="cellIs" dxfId="18826" priority="6839" operator="equal">
      <formula>"jan."</formula>
    </cfRule>
  </conditionalFormatting>
  <conditionalFormatting sqref="J9">
    <cfRule type="cellIs" dxfId="18825" priority="6838" operator="equal">
      <formula>"jan."</formula>
    </cfRule>
  </conditionalFormatting>
  <conditionalFormatting sqref="I9">
    <cfRule type="cellIs" dxfId="18824" priority="6837" operator="equal">
      <formula>"jan."</formula>
    </cfRule>
  </conditionalFormatting>
  <conditionalFormatting sqref="H9">
    <cfRule type="cellIs" dxfId="18823" priority="6836" operator="equal">
      <formula>"jan."</formula>
    </cfRule>
  </conditionalFormatting>
  <conditionalFormatting sqref="I9">
    <cfRule type="cellIs" dxfId="18822" priority="6835" operator="equal">
      <formula>"jan."</formula>
    </cfRule>
  </conditionalFormatting>
  <conditionalFormatting sqref="H9">
    <cfRule type="cellIs" dxfId="18821" priority="6834" operator="equal">
      <formula>"jan."</formula>
    </cfRule>
  </conditionalFormatting>
  <conditionalFormatting sqref="I9">
    <cfRule type="cellIs" dxfId="18820" priority="6833" operator="equal">
      <formula>"jan."</formula>
    </cfRule>
  </conditionalFormatting>
  <conditionalFormatting sqref="H9">
    <cfRule type="cellIs" dxfId="18819" priority="6832" operator="equal">
      <formula>"jan."</formula>
    </cfRule>
  </conditionalFormatting>
  <conditionalFormatting sqref="J9">
    <cfRule type="cellIs" dxfId="18818" priority="6831" operator="equal">
      <formula>"jan."</formula>
    </cfRule>
  </conditionalFormatting>
  <conditionalFormatting sqref="H9">
    <cfRule type="cellIs" dxfId="18817" priority="6830" operator="equal">
      <formula>"jan."</formula>
    </cfRule>
  </conditionalFormatting>
  <conditionalFormatting sqref="H9">
    <cfRule type="cellIs" dxfId="18816" priority="6829" operator="equal">
      <formula>"jan."</formula>
    </cfRule>
  </conditionalFormatting>
  <conditionalFormatting sqref="H9">
    <cfRule type="cellIs" dxfId="18815" priority="6828" operator="equal">
      <formula>"jan."</formula>
    </cfRule>
  </conditionalFormatting>
  <conditionalFormatting sqref="I9">
    <cfRule type="cellIs" dxfId="18814" priority="6827" operator="equal">
      <formula>"jan."</formula>
    </cfRule>
  </conditionalFormatting>
  <conditionalFormatting sqref="J9">
    <cfRule type="cellIs" dxfId="18813" priority="6826" operator="equal">
      <formula>"jan."</formula>
    </cfRule>
  </conditionalFormatting>
  <conditionalFormatting sqref="I9">
    <cfRule type="cellIs" dxfId="18812" priority="6825" operator="equal">
      <formula>"jan."</formula>
    </cfRule>
  </conditionalFormatting>
  <conditionalFormatting sqref="J9">
    <cfRule type="cellIs" dxfId="18811" priority="6824" operator="equal">
      <formula>"jan."</formula>
    </cfRule>
  </conditionalFormatting>
  <conditionalFormatting sqref="I9">
    <cfRule type="cellIs" dxfId="18810" priority="6823" operator="equal">
      <formula>"jan."</formula>
    </cfRule>
  </conditionalFormatting>
  <conditionalFormatting sqref="J9">
    <cfRule type="cellIs" dxfId="18809" priority="6822" operator="equal">
      <formula>"jan."</formula>
    </cfRule>
  </conditionalFormatting>
  <conditionalFormatting sqref="H9">
    <cfRule type="cellIs" dxfId="18808" priority="6821" operator="equal">
      <formula>"jan."</formula>
    </cfRule>
  </conditionalFormatting>
  <conditionalFormatting sqref="I9">
    <cfRule type="cellIs" dxfId="18807" priority="6820" operator="equal">
      <formula>"jan."</formula>
    </cfRule>
  </conditionalFormatting>
  <conditionalFormatting sqref="I9">
    <cfRule type="cellIs" dxfId="18806" priority="6819" operator="equal">
      <formula>"jan."</formula>
    </cfRule>
  </conditionalFormatting>
  <conditionalFormatting sqref="H9">
    <cfRule type="cellIs" dxfId="18805" priority="6818" operator="equal">
      <formula>"jan."</formula>
    </cfRule>
  </conditionalFormatting>
  <conditionalFormatting sqref="I9">
    <cfRule type="cellIs" dxfId="18804" priority="6817" operator="equal">
      <formula>"jan."</formula>
    </cfRule>
  </conditionalFormatting>
  <conditionalFormatting sqref="H9">
    <cfRule type="cellIs" dxfId="18803" priority="6816" operator="equal">
      <formula>"jan."</formula>
    </cfRule>
  </conditionalFormatting>
  <conditionalFormatting sqref="I9">
    <cfRule type="cellIs" dxfId="18802" priority="6815" operator="equal">
      <formula>"jan."</formula>
    </cfRule>
  </conditionalFormatting>
  <conditionalFormatting sqref="H9">
    <cfRule type="cellIs" dxfId="18801" priority="6814" operator="equal">
      <formula>"jan."</formula>
    </cfRule>
  </conditionalFormatting>
  <conditionalFormatting sqref="J9">
    <cfRule type="cellIs" dxfId="18800" priority="6813" operator="equal">
      <formula>"jan."</formula>
    </cfRule>
  </conditionalFormatting>
  <conditionalFormatting sqref="I9">
    <cfRule type="cellIs" dxfId="18799" priority="6812" operator="equal">
      <formula>"jan."</formula>
    </cfRule>
  </conditionalFormatting>
  <conditionalFormatting sqref="H9">
    <cfRule type="cellIs" dxfId="18798" priority="6811" operator="equal">
      <formula>"jan."</formula>
    </cfRule>
  </conditionalFormatting>
  <conditionalFormatting sqref="I9">
    <cfRule type="cellIs" dxfId="18797" priority="6810" operator="equal">
      <formula>"jan."</formula>
    </cfRule>
  </conditionalFormatting>
  <conditionalFormatting sqref="H9">
    <cfRule type="cellIs" dxfId="18796" priority="6809" operator="equal">
      <formula>"jan."</formula>
    </cfRule>
  </conditionalFormatting>
  <conditionalFormatting sqref="I9">
    <cfRule type="cellIs" dxfId="18795" priority="6808" operator="equal">
      <formula>"jan."</formula>
    </cfRule>
  </conditionalFormatting>
  <conditionalFormatting sqref="H9">
    <cfRule type="cellIs" dxfId="18794" priority="6807" operator="equal">
      <formula>"jan."</formula>
    </cfRule>
  </conditionalFormatting>
  <conditionalFormatting sqref="J9">
    <cfRule type="cellIs" dxfId="18793" priority="6806" operator="equal">
      <formula>"jan."</formula>
    </cfRule>
  </conditionalFormatting>
  <conditionalFormatting sqref="H9">
    <cfRule type="cellIs" dxfId="18792" priority="6805" operator="equal">
      <formula>"jan."</formula>
    </cfRule>
  </conditionalFormatting>
  <conditionalFormatting sqref="H9">
    <cfRule type="cellIs" dxfId="18791" priority="6804" operator="equal">
      <formula>"jan."</formula>
    </cfRule>
  </conditionalFormatting>
  <conditionalFormatting sqref="H9">
    <cfRule type="cellIs" dxfId="18790" priority="6803" operator="equal">
      <formula>"jan."</formula>
    </cfRule>
  </conditionalFormatting>
  <conditionalFormatting sqref="I9">
    <cfRule type="cellIs" dxfId="18789" priority="6802" operator="equal">
      <formula>"jan."</formula>
    </cfRule>
  </conditionalFormatting>
  <conditionalFormatting sqref="I9">
    <cfRule type="cellIs" dxfId="18788" priority="6801" operator="equal">
      <formula>"jan."</formula>
    </cfRule>
  </conditionalFormatting>
  <conditionalFormatting sqref="H9">
    <cfRule type="cellIs" dxfId="18787" priority="6800" operator="equal">
      <formula>"jan."</formula>
    </cfRule>
  </conditionalFormatting>
  <conditionalFormatting sqref="I9">
    <cfRule type="cellIs" dxfId="18786" priority="6799" operator="equal">
      <formula>"jan."</formula>
    </cfRule>
  </conditionalFormatting>
  <conditionalFormatting sqref="H9">
    <cfRule type="cellIs" dxfId="18785" priority="6798" operator="equal">
      <formula>"jan."</formula>
    </cfRule>
  </conditionalFormatting>
  <conditionalFormatting sqref="I9">
    <cfRule type="cellIs" dxfId="18784" priority="6797" operator="equal">
      <formula>"jan."</formula>
    </cfRule>
  </conditionalFormatting>
  <conditionalFormatting sqref="H9">
    <cfRule type="cellIs" dxfId="18783" priority="6796" operator="equal">
      <formula>"jan."</formula>
    </cfRule>
  </conditionalFormatting>
  <conditionalFormatting sqref="J9">
    <cfRule type="cellIs" dxfId="18782" priority="6795" operator="equal">
      <formula>"jan."</formula>
    </cfRule>
  </conditionalFormatting>
  <conditionalFormatting sqref="H9">
    <cfRule type="cellIs" dxfId="18781" priority="6794" operator="equal">
      <formula>"jan."</formula>
    </cfRule>
  </conditionalFormatting>
  <conditionalFormatting sqref="H9">
    <cfRule type="cellIs" dxfId="18780" priority="6793" operator="equal">
      <formula>"jan."</formula>
    </cfRule>
  </conditionalFormatting>
  <conditionalFormatting sqref="H9">
    <cfRule type="cellIs" dxfId="18779" priority="6792" operator="equal">
      <formula>"jan."</formula>
    </cfRule>
  </conditionalFormatting>
  <conditionalFormatting sqref="I9">
    <cfRule type="cellIs" dxfId="18778" priority="6791" operator="equal">
      <formula>"jan."</formula>
    </cfRule>
  </conditionalFormatting>
  <conditionalFormatting sqref="H9">
    <cfRule type="cellIs" dxfId="18777" priority="6790" operator="equal">
      <formula>"jan."</formula>
    </cfRule>
  </conditionalFormatting>
  <conditionalFormatting sqref="H9">
    <cfRule type="cellIs" dxfId="18776" priority="6789" operator="equal">
      <formula>"jan."</formula>
    </cfRule>
  </conditionalFormatting>
  <conditionalFormatting sqref="H9">
    <cfRule type="cellIs" dxfId="18775" priority="6788" operator="equal">
      <formula>"jan."</formula>
    </cfRule>
  </conditionalFormatting>
  <conditionalFormatting sqref="I9">
    <cfRule type="cellIs" dxfId="18774" priority="6787" operator="equal">
      <formula>"jan."</formula>
    </cfRule>
  </conditionalFormatting>
  <conditionalFormatting sqref="H9">
    <cfRule type="cellIs" dxfId="18773" priority="6786" operator="equal">
      <formula>"jan."</formula>
    </cfRule>
  </conditionalFormatting>
  <conditionalFormatting sqref="K9">
    <cfRule type="cellIs" dxfId="18772" priority="6785" operator="equal">
      <formula>"jan."</formula>
    </cfRule>
  </conditionalFormatting>
  <conditionalFormatting sqref="J9">
    <cfRule type="cellIs" dxfId="18771" priority="6784" operator="equal">
      <formula>"jan."</formula>
    </cfRule>
  </conditionalFormatting>
  <conditionalFormatting sqref="I9">
    <cfRule type="cellIs" dxfId="18770" priority="6783" operator="equal">
      <formula>"jan."</formula>
    </cfRule>
  </conditionalFormatting>
  <conditionalFormatting sqref="J9">
    <cfRule type="cellIs" dxfId="18769" priority="6782" operator="equal">
      <formula>"jan."</formula>
    </cfRule>
  </conditionalFormatting>
  <conditionalFormatting sqref="I9">
    <cfRule type="cellIs" dxfId="18768" priority="6781" operator="equal">
      <formula>"jan."</formula>
    </cfRule>
  </conditionalFormatting>
  <conditionalFormatting sqref="J9">
    <cfRule type="cellIs" dxfId="18767" priority="6780" operator="equal">
      <formula>"jan."</formula>
    </cfRule>
  </conditionalFormatting>
  <conditionalFormatting sqref="H9">
    <cfRule type="cellIs" dxfId="18766" priority="6779" operator="equal">
      <formula>"jan."</formula>
    </cfRule>
  </conditionalFormatting>
  <conditionalFormatting sqref="I9">
    <cfRule type="cellIs" dxfId="18765" priority="6778" operator="equal">
      <formula>"jan."</formula>
    </cfRule>
  </conditionalFormatting>
  <conditionalFormatting sqref="I9">
    <cfRule type="cellIs" dxfId="18764" priority="6777" operator="equal">
      <formula>"jan."</formula>
    </cfRule>
  </conditionalFormatting>
  <conditionalFormatting sqref="H9">
    <cfRule type="cellIs" dxfId="18763" priority="6776" operator="equal">
      <formula>"jan."</formula>
    </cfRule>
  </conditionalFormatting>
  <conditionalFormatting sqref="I9">
    <cfRule type="cellIs" dxfId="18762" priority="6775" operator="equal">
      <formula>"jan."</formula>
    </cfRule>
  </conditionalFormatting>
  <conditionalFormatting sqref="H9">
    <cfRule type="cellIs" dxfId="18761" priority="6774" operator="equal">
      <formula>"jan."</formula>
    </cfRule>
  </conditionalFormatting>
  <conditionalFormatting sqref="I9">
    <cfRule type="cellIs" dxfId="18760" priority="6773" operator="equal">
      <formula>"jan."</formula>
    </cfRule>
  </conditionalFormatting>
  <conditionalFormatting sqref="H9">
    <cfRule type="cellIs" dxfId="18759" priority="6772" operator="equal">
      <formula>"jan."</formula>
    </cfRule>
  </conditionalFormatting>
  <conditionalFormatting sqref="J9">
    <cfRule type="cellIs" dxfId="18758" priority="6771" operator="equal">
      <formula>"jan."</formula>
    </cfRule>
  </conditionalFormatting>
  <conditionalFormatting sqref="I9">
    <cfRule type="cellIs" dxfId="18757" priority="6770" operator="equal">
      <formula>"jan."</formula>
    </cfRule>
  </conditionalFormatting>
  <conditionalFormatting sqref="H9">
    <cfRule type="cellIs" dxfId="18756" priority="6769" operator="equal">
      <formula>"jan."</formula>
    </cfRule>
  </conditionalFormatting>
  <conditionalFormatting sqref="I9">
    <cfRule type="cellIs" dxfId="18755" priority="6768" operator="equal">
      <formula>"jan."</formula>
    </cfRule>
  </conditionalFormatting>
  <conditionalFormatting sqref="H9">
    <cfRule type="cellIs" dxfId="18754" priority="6767" operator="equal">
      <formula>"jan."</formula>
    </cfRule>
  </conditionalFormatting>
  <conditionalFormatting sqref="I9">
    <cfRule type="cellIs" dxfId="18753" priority="6766" operator="equal">
      <formula>"jan."</formula>
    </cfRule>
  </conditionalFormatting>
  <conditionalFormatting sqref="H9">
    <cfRule type="cellIs" dxfId="18752" priority="6765" operator="equal">
      <formula>"jan."</formula>
    </cfRule>
  </conditionalFormatting>
  <conditionalFormatting sqref="J9">
    <cfRule type="cellIs" dxfId="18751" priority="6764" operator="equal">
      <formula>"jan."</formula>
    </cfRule>
  </conditionalFormatting>
  <conditionalFormatting sqref="H9">
    <cfRule type="cellIs" dxfId="18750" priority="6763" operator="equal">
      <formula>"jan."</formula>
    </cfRule>
  </conditionalFormatting>
  <conditionalFormatting sqref="H9">
    <cfRule type="cellIs" dxfId="18749" priority="6762" operator="equal">
      <formula>"jan."</formula>
    </cfRule>
  </conditionalFormatting>
  <conditionalFormatting sqref="H9">
    <cfRule type="cellIs" dxfId="18748" priority="6761" operator="equal">
      <formula>"jan."</formula>
    </cfRule>
  </conditionalFormatting>
  <conditionalFormatting sqref="I9">
    <cfRule type="cellIs" dxfId="18747" priority="6760" operator="equal">
      <formula>"jan."</formula>
    </cfRule>
  </conditionalFormatting>
  <conditionalFormatting sqref="I9">
    <cfRule type="cellIs" dxfId="18746" priority="6759" operator="equal">
      <formula>"jan."</formula>
    </cfRule>
  </conditionalFormatting>
  <conditionalFormatting sqref="H9">
    <cfRule type="cellIs" dxfId="18745" priority="6758" operator="equal">
      <formula>"jan."</formula>
    </cfRule>
  </conditionalFormatting>
  <conditionalFormatting sqref="I9">
    <cfRule type="cellIs" dxfId="18744" priority="6757" operator="equal">
      <formula>"jan."</formula>
    </cfRule>
  </conditionalFormatting>
  <conditionalFormatting sqref="H9">
    <cfRule type="cellIs" dxfId="18743" priority="6756" operator="equal">
      <formula>"jan."</formula>
    </cfRule>
  </conditionalFormatting>
  <conditionalFormatting sqref="I9">
    <cfRule type="cellIs" dxfId="18742" priority="6755" operator="equal">
      <formula>"jan."</formula>
    </cfRule>
  </conditionalFormatting>
  <conditionalFormatting sqref="H9">
    <cfRule type="cellIs" dxfId="18741" priority="6754" operator="equal">
      <formula>"jan."</formula>
    </cfRule>
  </conditionalFormatting>
  <conditionalFormatting sqref="J9">
    <cfRule type="cellIs" dxfId="18740" priority="6753" operator="equal">
      <formula>"jan."</formula>
    </cfRule>
  </conditionalFormatting>
  <conditionalFormatting sqref="H9">
    <cfRule type="cellIs" dxfId="18739" priority="6752" operator="equal">
      <formula>"jan."</formula>
    </cfRule>
  </conditionalFormatting>
  <conditionalFormatting sqref="H9">
    <cfRule type="cellIs" dxfId="18738" priority="6751" operator="equal">
      <formula>"jan."</formula>
    </cfRule>
  </conditionalFormatting>
  <conditionalFormatting sqref="H9">
    <cfRule type="cellIs" dxfId="18737" priority="6750" operator="equal">
      <formula>"jan."</formula>
    </cfRule>
  </conditionalFormatting>
  <conditionalFormatting sqref="I9">
    <cfRule type="cellIs" dxfId="18736" priority="6749" operator="equal">
      <formula>"jan."</formula>
    </cfRule>
  </conditionalFormatting>
  <conditionalFormatting sqref="H9">
    <cfRule type="cellIs" dxfId="18735" priority="6748" operator="equal">
      <formula>"jan."</formula>
    </cfRule>
  </conditionalFormatting>
  <conditionalFormatting sqref="H9">
    <cfRule type="cellIs" dxfId="18734" priority="6747" operator="equal">
      <formula>"jan."</formula>
    </cfRule>
  </conditionalFormatting>
  <conditionalFormatting sqref="H9">
    <cfRule type="cellIs" dxfId="18733" priority="6746" operator="equal">
      <formula>"jan."</formula>
    </cfRule>
  </conditionalFormatting>
  <conditionalFormatting sqref="I9">
    <cfRule type="cellIs" dxfId="18732" priority="6745" operator="equal">
      <formula>"jan."</formula>
    </cfRule>
  </conditionalFormatting>
  <conditionalFormatting sqref="H9">
    <cfRule type="cellIs" dxfId="18731" priority="6744" operator="equal">
      <formula>"jan."</formula>
    </cfRule>
  </conditionalFormatting>
  <conditionalFormatting sqref="I9">
    <cfRule type="cellIs" dxfId="18730" priority="6743" operator="equal">
      <formula>"jan."</formula>
    </cfRule>
  </conditionalFormatting>
  <conditionalFormatting sqref="H9">
    <cfRule type="cellIs" dxfId="18729" priority="6742" operator="equal">
      <formula>"jan."</formula>
    </cfRule>
  </conditionalFormatting>
  <conditionalFormatting sqref="I9">
    <cfRule type="cellIs" dxfId="18728" priority="6741" operator="equal">
      <formula>"jan."</formula>
    </cfRule>
  </conditionalFormatting>
  <conditionalFormatting sqref="H9">
    <cfRule type="cellIs" dxfId="18727" priority="6740" operator="equal">
      <formula>"jan."</formula>
    </cfRule>
  </conditionalFormatting>
  <conditionalFormatting sqref="I9">
    <cfRule type="cellIs" dxfId="18726" priority="6739" operator="equal">
      <formula>"jan."</formula>
    </cfRule>
  </conditionalFormatting>
  <conditionalFormatting sqref="H9">
    <cfRule type="cellIs" dxfId="18725" priority="6738" operator="equal">
      <formula>"jan."</formula>
    </cfRule>
  </conditionalFormatting>
  <conditionalFormatting sqref="H9">
    <cfRule type="cellIs" dxfId="18724" priority="6737" operator="equal">
      <formula>"jan."</formula>
    </cfRule>
  </conditionalFormatting>
  <conditionalFormatting sqref="H9">
    <cfRule type="cellIs" dxfId="18723" priority="6736" operator="equal">
      <formula>"jan."</formula>
    </cfRule>
  </conditionalFormatting>
  <conditionalFormatting sqref="H9">
    <cfRule type="cellIs" dxfId="18722" priority="6735" operator="equal">
      <formula>"jan."</formula>
    </cfRule>
  </conditionalFormatting>
  <conditionalFormatting sqref="I9">
    <cfRule type="cellIs" dxfId="18721" priority="6734" operator="equal">
      <formula>"jan."</formula>
    </cfRule>
  </conditionalFormatting>
  <conditionalFormatting sqref="H9">
    <cfRule type="cellIs" dxfId="18720" priority="6733" operator="equal">
      <formula>"jan."</formula>
    </cfRule>
  </conditionalFormatting>
  <conditionalFormatting sqref="H9">
    <cfRule type="cellIs" dxfId="18719" priority="6732" operator="equal">
      <formula>"jan."</formula>
    </cfRule>
  </conditionalFormatting>
  <conditionalFormatting sqref="H9">
    <cfRule type="cellIs" dxfId="18718" priority="6731" operator="equal">
      <formula>"jan."</formula>
    </cfRule>
  </conditionalFormatting>
  <conditionalFormatting sqref="I9">
    <cfRule type="cellIs" dxfId="18717" priority="6730" operator="equal">
      <formula>"jan."</formula>
    </cfRule>
  </conditionalFormatting>
  <conditionalFormatting sqref="H9">
    <cfRule type="cellIs" dxfId="18716" priority="6729" operator="equal">
      <formula>"jan."</formula>
    </cfRule>
  </conditionalFormatting>
  <conditionalFormatting sqref="H9">
    <cfRule type="cellIs" dxfId="18715" priority="6728" operator="equal">
      <formula>"jan."</formula>
    </cfRule>
  </conditionalFormatting>
  <conditionalFormatting sqref="H9">
    <cfRule type="cellIs" dxfId="18714" priority="6727" operator="equal">
      <formula>"jan."</formula>
    </cfRule>
  </conditionalFormatting>
  <conditionalFormatting sqref="H9">
    <cfRule type="cellIs" dxfId="18713" priority="6726" operator="equal">
      <formula>"jan."</formula>
    </cfRule>
  </conditionalFormatting>
  <conditionalFormatting sqref="I9">
    <cfRule type="cellIs" dxfId="18712" priority="6725" operator="equal">
      <formula>"jan."</formula>
    </cfRule>
  </conditionalFormatting>
  <conditionalFormatting sqref="H9">
    <cfRule type="cellIs" dxfId="18711" priority="6724" operator="equal">
      <formula>"jan."</formula>
    </cfRule>
  </conditionalFormatting>
  <conditionalFormatting sqref="H9">
    <cfRule type="cellIs" dxfId="18710" priority="6723" operator="equal">
      <formula>"jan."</formula>
    </cfRule>
  </conditionalFormatting>
  <conditionalFormatting sqref="J9">
    <cfRule type="cellIs" dxfId="18709" priority="6722" operator="equal">
      <formula>"jan."</formula>
    </cfRule>
  </conditionalFormatting>
  <conditionalFormatting sqref="K9">
    <cfRule type="cellIs" dxfId="18708" priority="6721" operator="equal">
      <formula>"jan."</formula>
    </cfRule>
  </conditionalFormatting>
  <conditionalFormatting sqref="L9">
    <cfRule type="cellIs" dxfId="18707" priority="6720" operator="equal">
      <formula>"jan."</formula>
    </cfRule>
  </conditionalFormatting>
  <conditionalFormatting sqref="K9">
    <cfRule type="cellIs" dxfId="18706" priority="6719" operator="equal">
      <formula>"jan."</formula>
    </cfRule>
  </conditionalFormatting>
  <conditionalFormatting sqref="J9">
    <cfRule type="cellIs" dxfId="18705" priority="6718" operator="equal">
      <formula>"jan."</formula>
    </cfRule>
  </conditionalFormatting>
  <conditionalFormatting sqref="K9">
    <cfRule type="cellIs" dxfId="18704" priority="6717" operator="equal">
      <formula>"jan."</formula>
    </cfRule>
  </conditionalFormatting>
  <conditionalFormatting sqref="J9">
    <cfRule type="cellIs" dxfId="18703" priority="6716" operator="equal">
      <formula>"jan."</formula>
    </cfRule>
  </conditionalFormatting>
  <conditionalFormatting sqref="K9">
    <cfRule type="cellIs" dxfId="18702" priority="6715" operator="equal">
      <formula>"jan."</formula>
    </cfRule>
  </conditionalFormatting>
  <conditionalFormatting sqref="I9">
    <cfRule type="cellIs" dxfId="18701" priority="6714" operator="equal">
      <formula>"jan."</formula>
    </cfRule>
  </conditionalFormatting>
  <conditionalFormatting sqref="J9">
    <cfRule type="cellIs" dxfId="18700" priority="6713" operator="equal">
      <formula>"jan."</formula>
    </cfRule>
  </conditionalFormatting>
  <conditionalFormatting sqref="J9">
    <cfRule type="cellIs" dxfId="18699" priority="6712" operator="equal">
      <formula>"jan."</formula>
    </cfRule>
  </conditionalFormatting>
  <conditionalFormatting sqref="I9">
    <cfRule type="cellIs" dxfId="18698" priority="6711" operator="equal">
      <formula>"jan."</formula>
    </cfRule>
  </conditionalFormatting>
  <conditionalFormatting sqref="J9">
    <cfRule type="cellIs" dxfId="18697" priority="6710" operator="equal">
      <formula>"jan."</formula>
    </cfRule>
  </conditionalFormatting>
  <conditionalFormatting sqref="I9">
    <cfRule type="cellIs" dxfId="18696" priority="6709" operator="equal">
      <formula>"jan."</formula>
    </cfRule>
  </conditionalFormatting>
  <conditionalFormatting sqref="J9">
    <cfRule type="cellIs" dxfId="18695" priority="6708" operator="equal">
      <formula>"jan."</formula>
    </cfRule>
  </conditionalFormatting>
  <conditionalFormatting sqref="H9">
    <cfRule type="cellIs" dxfId="18694" priority="6707" operator="equal">
      <formula>"jan."</formula>
    </cfRule>
  </conditionalFormatting>
  <conditionalFormatting sqref="I9">
    <cfRule type="cellIs" dxfId="18693" priority="6706" operator="equal">
      <formula>"jan."</formula>
    </cfRule>
  </conditionalFormatting>
  <conditionalFormatting sqref="K9">
    <cfRule type="cellIs" dxfId="18692" priority="6705" operator="equal">
      <formula>"jan."</formula>
    </cfRule>
  </conditionalFormatting>
  <conditionalFormatting sqref="J9">
    <cfRule type="cellIs" dxfId="18691" priority="6704" operator="equal">
      <formula>"jan."</formula>
    </cfRule>
  </conditionalFormatting>
  <conditionalFormatting sqref="I9">
    <cfRule type="cellIs" dxfId="18690" priority="6703" operator="equal">
      <formula>"jan."</formula>
    </cfRule>
  </conditionalFormatting>
  <conditionalFormatting sqref="I9">
    <cfRule type="cellIs" dxfId="18689" priority="6701" operator="equal">
      <formula>"jan."</formula>
    </cfRule>
  </conditionalFormatting>
  <conditionalFormatting sqref="J9">
    <cfRule type="cellIs" dxfId="18688" priority="6700" operator="equal">
      <formula>"jan."</formula>
    </cfRule>
  </conditionalFormatting>
  <conditionalFormatting sqref="H9">
    <cfRule type="cellIs" dxfId="18687" priority="6699" operator="equal">
      <formula>"jan."</formula>
    </cfRule>
  </conditionalFormatting>
  <conditionalFormatting sqref="I9">
    <cfRule type="cellIs" dxfId="18686" priority="6698" operator="equal">
      <formula>"jan."</formula>
    </cfRule>
  </conditionalFormatting>
  <conditionalFormatting sqref="K9">
    <cfRule type="cellIs" dxfId="18685" priority="6697" operator="equal">
      <formula>"jan."</formula>
    </cfRule>
  </conditionalFormatting>
  <conditionalFormatting sqref="I9">
    <cfRule type="cellIs" dxfId="18684" priority="6696" operator="equal">
      <formula>"jan."</formula>
    </cfRule>
  </conditionalFormatting>
  <conditionalFormatting sqref="H9">
    <cfRule type="cellIs" dxfId="18683" priority="6695" operator="equal">
      <formula>"jan."</formula>
    </cfRule>
  </conditionalFormatting>
  <conditionalFormatting sqref="I9">
    <cfRule type="cellIs" dxfId="18682" priority="6694" operator="equal">
      <formula>"jan."</formula>
    </cfRule>
  </conditionalFormatting>
  <conditionalFormatting sqref="H9">
    <cfRule type="cellIs" dxfId="18681" priority="6693" operator="equal">
      <formula>"jan."</formula>
    </cfRule>
  </conditionalFormatting>
  <conditionalFormatting sqref="I9">
    <cfRule type="cellIs" dxfId="18680" priority="6692" operator="equal">
      <formula>"jan."</formula>
    </cfRule>
  </conditionalFormatting>
  <conditionalFormatting sqref="H9">
    <cfRule type="cellIs" dxfId="18679" priority="6691" operator="equal">
      <formula>"jan."</formula>
    </cfRule>
  </conditionalFormatting>
  <conditionalFormatting sqref="J9">
    <cfRule type="cellIs" dxfId="18678" priority="6690" operator="equal">
      <formula>"jan."</formula>
    </cfRule>
  </conditionalFormatting>
  <conditionalFormatting sqref="J9">
    <cfRule type="cellIs" dxfId="18677" priority="6689" operator="equal">
      <formula>"jan."</formula>
    </cfRule>
  </conditionalFormatting>
  <conditionalFormatting sqref="I9">
    <cfRule type="cellIs" dxfId="18676" priority="6688" operator="equal">
      <formula>"jan."</formula>
    </cfRule>
  </conditionalFormatting>
  <conditionalFormatting sqref="J9">
    <cfRule type="cellIs" dxfId="18675" priority="6687" operator="equal">
      <formula>"jan."</formula>
    </cfRule>
  </conditionalFormatting>
  <conditionalFormatting sqref="I9">
    <cfRule type="cellIs" dxfId="18674" priority="6686" operator="equal">
      <formula>"jan."</formula>
    </cfRule>
  </conditionalFormatting>
  <conditionalFormatting sqref="J9">
    <cfRule type="cellIs" dxfId="18673" priority="6685" operator="equal">
      <formula>"jan."</formula>
    </cfRule>
  </conditionalFormatting>
  <conditionalFormatting sqref="H9">
    <cfRule type="cellIs" dxfId="18672" priority="6684" operator="equal">
      <formula>"jan."</formula>
    </cfRule>
  </conditionalFormatting>
  <conditionalFormatting sqref="I9">
    <cfRule type="cellIs" dxfId="18671" priority="6683" operator="equal">
      <formula>"jan."</formula>
    </cfRule>
  </conditionalFormatting>
  <conditionalFormatting sqref="K9">
    <cfRule type="cellIs" dxfId="18670" priority="6682" operator="equal">
      <formula>"jan."</formula>
    </cfRule>
  </conditionalFormatting>
  <conditionalFormatting sqref="I9">
    <cfRule type="cellIs" dxfId="18669" priority="6681" operator="equal">
      <formula>"jan."</formula>
    </cfRule>
  </conditionalFormatting>
  <conditionalFormatting sqref="H9">
    <cfRule type="cellIs" dxfId="18668" priority="6680" operator="equal">
      <formula>"jan."</formula>
    </cfRule>
  </conditionalFormatting>
  <conditionalFormatting sqref="I9">
    <cfRule type="cellIs" dxfId="18667" priority="6679" operator="equal">
      <formula>"jan."</formula>
    </cfRule>
  </conditionalFormatting>
  <conditionalFormatting sqref="H9">
    <cfRule type="cellIs" dxfId="18666" priority="6678" operator="equal">
      <formula>"jan."</formula>
    </cfRule>
  </conditionalFormatting>
  <conditionalFormatting sqref="I9">
    <cfRule type="cellIs" dxfId="18665" priority="6677" operator="equal">
      <formula>"jan."</formula>
    </cfRule>
  </conditionalFormatting>
  <conditionalFormatting sqref="H9">
    <cfRule type="cellIs" dxfId="18664" priority="6676" operator="equal">
      <formula>"jan."</formula>
    </cfRule>
  </conditionalFormatting>
  <conditionalFormatting sqref="J9">
    <cfRule type="cellIs" dxfId="18663" priority="6675" operator="equal">
      <formula>"jan."</formula>
    </cfRule>
  </conditionalFormatting>
  <conditionalFormatting sqref="I9">
    <cfRule type="cellIs" dxfId="18662" priority="6674" operator="equal">
      <formula>"jan."</formula>
    </cfRule>
  </conditionalFormatting>
  <conditionalFormatting sqref="H9">
    <cfRule type="cellIs" dxfId="18661" priority="6673" operator="equal">
      <formula>"jan."</formula>
    </cfRule>
  </conditionalFormatting>
  <conditionalFormatting sqref="I9">
    <cfRule type="cellIs" dxfId="18660" priority="6672" operator="equal">
      <formula>"jan."</formula>
    </cfRule>
  </conditionalFormatting>
  <conditionalFormatting sqref="H9">
    <cfRule type="cellIs" dxfId="18659" priority="6671" operator="equal">
      <formula>"jan."</formula>
    </cfRule>
  </conditionalFormatting>
  <conditionalFormatting sqref="I9">
    <cfRule type="cellIs" dxfId="18658" priority="6670" operator="equal">
      <formula>"jan."</formula>
    </cfRule>
  </conditionalFormatting>
  <conditionalFormatting sqref="H9">
    <cfRule type="cellIs" dxfId="18657" priority="6669" operator="equal">
      <formula>"jan."</formula>
    </cfRule>
  </conditionalFormatting>
  <conditionalFormatting sqref="J9">
    <cfRule type="cellIs" dxfId="18656" priority="6668" operator="equal">
      <formula>"jan."</formula>
    </cfRule>
  </conditionalFormatting>
  <conditionalFormatting sqref="H9">
    <cfRule type="cellIs" dxfId="18655" priority="6667" operator="equal">
      <formula>"jan."</formula>
    </cfRule>
  </conditionalFormatting>
  <conditionalFormatting sqref="H9">
    <cfRule type="cellIs" dxfId="18654" priority="6666" operator="equal">
      <formula>"jan."</formula>
    </cfRule>
  </conditionalFormatting>
  <conditionalFormatting sqref="H9">
    <cfRule type="cellIs" dxfId="18653" priority="6665" operator="equal">
      <formula>"jan."</formula>
    </cfRule>
  </conditionalFormatting>
  <conditionalFormatting sqref="I9">
    <cfRule type="cellIs" dxfId="18652" priority="6664" operator="equal">
      <formula>"jan."</formula>
    </cfRule>
  </conditionalFormatting>
  <conditionalFormatting sqref="J9">
    <cfRule type="cellIs" dxfId="18651" priority="6663" operator="equal">
      <formula>"jan."</formula>
    </cfRule>
  </conditionalFormatting>
  <conditionalFormatting sqref="I9">
    <cfRule type="cellIs" dxfId="18650" priority="6662" operator="equal">
      <formula>"jan."</formula>
    </cfRule>
  </conditionalFormatting>
  <conditionalFormatting sqref="J9">
    <cfRule type="cellIs" dxfId="18649" priority="6661" operator="equal">
      <formula>"jan."</formula>
    </cfRule>
  </conditionalFormatting>
  <conditionalFormatting sqref="I9">
    <cfRule type="cellIs" dxfId="18648" priority="6660" operator="equal">
      <formula>"jan."</formula>
    </cfRule>
  </conditionalFormatting>
  <conditionalFormatting sqref="J9">
    <cfRule type="cellIs" dxfId="18647" priority="6659" operator="equal">
      <formula>"jan."</formula>
    </cfRule>
  </conditionalFormatting>
  <conditionalFormatting sqref="H9">
    <cfRule type="cellIs" dxfId="18646" priority="6658" operator="equal">
      <formula>"jan."</formula>
    </cfRule>
  </conditionalFormatting>
  <conditionalFormatting sqref="I9">
    <cfRule type="cellIs" dxfId="18645" priority="6657" operator="equal">
      <formula>"jan."</formula>
    </cfRule>
  </conditionalFormatting>
  <conditionalFormatting sqref="I9">
    <cfRule type="cellIs" dxfId="18644" priority="6656" operator="equal">
      <formula>"jan."</formula>
    </cfRule>
  </conditionalFormatting>
  <conditionalFormatting sqref="H9">
    <cfRule type="cellIs" dxfId="18643" priority="6655" operator="equal">
      <formula>"jan."</formula>
    </cfRule>
  </conditionalFormatting>
  <conditionalFormatting sqref="I9">
    <cfRule type="cellIs" dxfId="18642" priority="6654" operator="equal">
      <formula>"jan."</formula>
    </cfRule>
  </conditionalFormatting>
  <conditionalFormatting sqref="H9">
    <cfRule type="cellIs" dxfId="18641" priority="6653" operator="equal">
      <formula>"jan."</formula>
    </cfRule>
  </conditionalFormatting>
  <conditionalFormatting sqref="I9">
    <cfRule type="cellIs" dxfId="18640" priority="6652" operator="equal">
      <formula>"jan."</formula>
    </cfRule>
  </conditionalFormatting>
  <conditionalFormatting sqref="H9">
    <cfRule type="cellIs" dxfId="18639" priority="6651" operator="equal">
      <formula>"jan."</formula>
    </cfRule>
  </conditionalFormatting>
  <conditionalFormatting sqref="J9">
    <cfRule type="cellIs" dxfId="18638" priority="6650" operator="equal">
      <formula>"jan."</formula>
    </cfRule>
  </conditionalFormatting>
  <conditionalFormatting sqref="I9">
    <cfRule type="cellIs" dxfId="18637" priority="6649" operator="equal">
      <formula>"jan."</formula>
    </cfRule>
  </conditionalFormatting>
  <conditionalFormatting sqref="H9">
    <cfRule type="cellIs" dxfId="18636" priority="6648" operator="equal">
      <formula>"jan."</formula>
    </cfRule>
  </conditionalFormatting>
  <conditionalFormatting sqref="I9">
    <cfRule type="cellIs" dxfId="18635" priority="6647" operator="equal">
      <formula>"jan."</formula>
    </cfRule>
  </conditionalFormatting>
  <conditionalFormatting sqref="H9">
    <cfRule type="cellIs" dxfId="18634" priority="6646" operator="equal">
      <formula>"jan."</formula>
    </cfRule>
  </conditionalFormatting>
  <conditionalFormatting sqref="I9">
    <cfRule type="cellIs" dxfId="18633" priority="6645" operator="equal">
      <formula>"jan."</formula>
    </cfRule>
  </conditionalFormatting>
  <conditionalFormatting sqref="H9">
    <cfRule type="cellIs" dxfId="18632" priority="6644" operator="equal">
      <formula>"jan."</formula>
    </cfRule>
  </conditionalFormatting>
  <conditionalFormatting sqref="J9">
    <cfRule type="cellIs" dxfId="18631" priority="6643" operator="equal">
      <formula>"jan."</formula>
    </cfRule>
  </conditionalFormatting>
  <conditionalFormatting sqref="H9">
    <cfRule type="cellIs" dxfId="18630" priority="6642" operator="equal">
      <formula>"jan."</formula>
    </cfRule>
  </conditionalFormatting>
  <conditionalFormatting sqref="H9">
    <cfRule type="cellIs" dxfId="18629" priority="6641" operator="equal">
      <formula>"jan."</formula>
    </cfRule>
  </conditionalFormatting>
  <conditionalFormatting sqref="H9">
    <cfRule type="cellIs" dxfId="18628" priority="6640" operator="equal">
      <formula>"jan."</formula>
    </cfRule>
  </conditionalFormatting>
  <conditionalFormatting sqref="I9">
    <cfRule type="cellIs" dxfId="18627" priority="6639" operator="equal">
      <formula>"jan."</formula>
    </cfRule>
  </conditionalFormatting>
  <conditionalFormatting sqref="I9">
    <cfRule type="cellIs" dxfId="18626" priority="6638" operator="equal">
      <formula>"jan."</formula>
    </cfRule>
  </conditionalFormatting>
  <conditionalFormatting sqref="H9">
    <cfRule type="cellIs" dxfId="18625" priority="6637" operator="equal">
      <formula>"jan."</formula>
    </cfRule>
  </conditionalFormatting>
  <conditionalFormatting sqref="I9">
    <cfRule type="cellIs" dxfId="18624" priority="6636" operator="equal">
      <formula>"jan."</formula>
    </cfRule>
  </conditionalFormatting>
  <conditionalFormatting sqref="H9">
    <cfRule type="cellIs" dxfId="18623" priority="6635" operator="equal">
      <formula>"jan."</formula>
    </cfRule>
  </conditionalFormatting>
  <conditionalFormatting sqref="I9">
    <cfRule type="cellIs" dxfId="18622" priority="6634" operator="equal">
      <formula>"jan."</formula>
    </cfRule>
  </conditionalFormatting>
  <conditionalFormatting sqref="H9">
    <cfRule type="cellIs" dxfId="18621" priority="6633" operator="equal">
      <formula>"jan."</formula>
    </cfRule>
  </conditionalFormatting>
  <conditionalFormatting sqref="J9">
    <cfRule type="cellIs" dxfId="18620" priority="6632" operator="equal">
      <formula>"jan."</formula>
    </cfRule>
  </conditionalFormatting>
  <conditionalFormatting sqref="H9">
    <cfRule type="cellIs" dxfId="18619" priority="6631" operator="equal">
      <formula>"jan."</formula>
    </cfRule>
  </conditionalFormatting>
  <conditionalFormatting sqref="H9">
    <cfRule type="cellIs" dxfId="18618" priority="6630" operator="equal">
      <formula>"jan."</formula>
    </cfRule>
  </conditionalFormatting>
  <conditionalFormatting sqref="H9">
    <cfRule type="cellIs" dxfId="18617" priority="6629" operator="equal">
      <formula>"jan."</formula>
    </cfRule>
  </conditionalFormatting>
  <conditionalFormatting sqref="I9">
    <cfRule type="cellIs" dxfId="18616" priority="6628" operator="equal">
      <formula>"jan."</formula>
    </cfRule>
  </conditionalFormatting>
  <conditionalFormatting sqref="H9">
    <cfRule type="cellIs" dxfId="18615" priority="6627" operator="equal">
      <formula>"jan."</formula>
    </cfRule>
  </conditionalFormatting>
  <conditionalFormatting sqref="H9">
    <cfRule type="cellIs" dxfId="18614" priority="6626" operator="equal">
      <formula>"jan."</formula>
    </cfRule>
  </conditionalFormatting>
  <conditionalFormatting sqref="H9">
    <cfRule type="cellIs" dxfId="18613" priority="6625" operator="equal">
      <formula>"jan."</formula>
    </cfRule>
  </conditionalFormatting>
  <conditionalFormatting sqref="I9">
    <cfRule type="cellIs" dxfId="18612" priority="6624" operator="equal">
      <formula>"jan."</formula>
    </cfRule>
  </conditionalFormatting>
  <conditionalFormatting sqref="H9">
    <cfRule type="cellIs" dxfId="18611" priority="6623" operator="equal">
      <formula>"jan."</formula>
    </cfRule>
  </conditionalFormatting>
  <conditionalFormatting sqref="K9">
    <cfRule type="cellIs" dxfId="18610" priority="6622" operator="equal">
      <formula>"jan."</formula>
    </cfRule>
  </conditionalFormatting>
  <conditionalFormatting sqref="J9">
    <cfRule type="cellIs" dxfId="18609" priority="6621" operator="equal">
      <formula>"jan."</formula>
    </cfRule>
  </conditionalFormatting>
  <conditionalFormatting sqref="I9">
    <cfRule type="cellIs" dxfId="18608" priority="6620" operator="equal">
      <formula>"jan."</formula>
    </cfRule>
  </conditionalFormatting>
  <conditionalFormatting sqref="J9">
    <cfRule type="cellIs" dxfId="18607" priority="6619" operator="equal">
      <formula>"jan."</formula>
    </cfRule>
  </conditionalFormatting>
  <conditionalFormatting sqref="I9">
    <cfRule type="cellIs" dxfId="18606" priority="6618" operator="equal">
      <formula>"jan."</formula>
    </cfRule>
  </conditionalFormatting>
  <conditionalFormatting sqref="J9">
    <cfRule type="cellIs" dxfId="18605" priority="6617" operator="equal">
      <formula>"jan."</formula>
    </cfRule>
  </conditionalFormatting>
  <conditionalFormatting sqref="H9">
    <cfRule type="cellIs" dxfId="18604" priority="6616" operator="equal">
      <formula>"jan."</formula>
    </cfRule>
  </conditionalFormatting>
  <conditionalFormatting sqref="I9">
    <cfRule type="cellIs" dxfId="18603" priority="6615" operator="equal">
      <formula>"jan."</formula>
    </cfRule>
  </conditionalFormatting>
  <conditionalFormatting sqref="I9">
    <cfRule type="cellIs" dxfId="18602" priority="6614" operator="equal">
      <formula>"jan."</formula>
    </cfRule>
  </conditionalFormatting>
  <conditionalFormatting sqref="H9">
    <cfRule type="cellIs" dxfId="18601" priority="6613" operator="equal">
      <formula>"jan."</formula>
    </cfRule>
  </conditionalFormatting>
  <conditionalFormatting sqref="I9">
    <cfRule type="cellIs" dxfId="18600" priority="6612" operator="equal">
      <formula>"jan."</formula>
    </cfRule>
  </conditionalFormatting>
  <conditionalFormatting sqref="H9">
    <cfRule type="cellIs" dxfId="18599" priority="6611" operator="equal">
      <formula>"jan."</formula>
    </cfRule>
  </conditionalFormatting>
  <conditionalFormatting sqref="I9">
    <cfRule type="cellIs" dxfId="18598" priority="6610" operator="equal">
      <formula>"jan."</formula>
    </cfRule>
  </conditionalFormatting>
  <conditionalFormatting sqref="H9">
    <cfRule type="cellIs" dxfId="18597" priority="6609" operator="equal">
      <formula>"jan."</formula>
    </cfRule>
  </conditionalFormatting>
  <conditionalFormatting sqref="J9">
    <cfRule type="cellIs" dxfId="18596" priority="6608" operator="equal">
      <formula>"jan."</formula>
    </cfRule>
  </conditionalFormatting>
  <conditionalFormatting sqref="I9">
    <cfRule type="cellIs" dxfId="18595" priority="6607" operator="equal">
      <formula>"jan."</formula>
    </cfRule>
  </conditionalFormatting>
  <conditionalFormatting sqref="H9">
    <cfRule type="cellIs" dxfId="18594" priority="6606" operator="equal">
      <formula>"jan."</formula>
    </cfRule>
  </conditionalFormatting>
  <conditionalFormatting sqref="I9">
    <cfRule type="cellIs" dxfId="18593" priority="6605" operator="equal">
      <formula>"jan."</formula>
    </cfRule>
  </conditionalFormatting>
  <conditionalFormatting sqref="H9">
    <cfRule type="cellIs" dxfId="18592" priority="6604" operator="equal">
      <formula>"jan."</formula>
    </cfRule>
  </conditionalFormatting>
  <conditionalFormatting sqref="H9">
    <cfRule type="cellIs" dxfId="18591" priority="6602" operator="equal">
      <formula>"jan."</formula>
    </cfRule>
  </conditionalFormatting>
  <conditionalFormatting sqref="J9">
    <cfRule type="cellIs" dxfId="18590" priority="6601" operator="equal">
      <formula>"jan."</formula>
    </cfRule>
  </conditionalFormatting>
  <conditionalFormatting sqref="H9">
    <cfRule type="cellIs" dxfId="18589" priority="6600" operator="equal">
      <formula>"jan."</formula>
    </cfRule>
  </conditionalFormatting>
  <conditionalFormatting sqref="H9">
    <cfRule type="cellIs" dxfId="18588" priority="6599" operator="equal">
      <formula>"jan."</formula>
    </cfRule>
  </conditionalFormatting>
  <conditionalFormatting sqref="H9">
    <cfRule type="cellIs" dxfId="18587" priority="6598" operator="equal">
      <formula>"jan."</formula>
    </cfRule>
  </conditionalFormatting>
  <conditionalFormatting sqref="I9">
    <cfRule type="cellIs" dxfId="18586" priority="6597" operator="equal">
      <formula>"jan."</formula>
    </cfRule>
  </conditionalFormatting>
  <conditionalFormatting sqref="I9">
    <cfRule type="cellIs" dxfId="18585" priority="6596" operator="equal">
      <formula>"jan."</formula>
    </cfRule>
  </conditionalFormatting>
  <conditionalFormatting sqref="H9">
    <cfRule type="cellIs" dxfId="18584" priority="6595" operator="equal">
      <formula>"jan."</formula>
    </cfRule>
  </conditionalFormatting>
  <conditionalFormatting sqref="I9">
    <cfRule type="cellIs" dxfId="18583" priority="6594" operator="equal">
      <formula>"jan."</formula>
    </cfRule>
  </conditionalFormatting>
  <conditionalFormatting sqref="H9">
    <cfRule type="cellIs" dxfId="18582" priority="6593" operator="equal">
      <formula>"jan."</formula>
    </cfRule>
  </conditionalFormatting>
  <conditionalFormatting sqref="I9">
    <cfRule type="cellIs" dxfId="18581" priority="6592" operator="equal">
      <formula>"jan."</formula>
    </cfRule>
  </conditionalFormatting>
  <conditionalFormatting sqref="H9">
    <cfRule type="cellIs" dxfId="18580" priority="6591" operator="equal">
      <formula>"jan."</formula>
    </cfRule>
  </conditionalFormatting>
  <conditionalFormatting sqref="J9">
    <cfRule type="cellIs" dxfId="18579" priority="6590" operator="equal">
      <formula>"jan."</formula>
    </cfRule>
  </conditionalFormatting>
  <conditionalFormatting sqref="H9">
    <cfRule type="cellIs" dxfId="18578" priority="6589" operator="equal">
      <formula>"jan."</formula>
    </cfRule>
  </conditionalFormatting>
  <conditionalFormatting sqref="H9">
    <cfRule type="cellIs" dxfId="18577" priority="6588" operator="equal">
      <formula>"jan."</formula>
    </cfRule>
  </conditionalFormatting>
  <conditionalFormatting sqref="H9">
    <cfRule type="cellIs" dxfId="18576" priority="6587" operator="equal">
      <formula>"jan."</formula>
    </cfRule>
  </conditionalFormatting>
  <conditionalFormatting sqref="I9">
    <cfRule type="cellIs" dxfId="18575" priority="6586" operator="equal">
      <formula>"jan."</formula>
    </cfRule>
  </conditionalFormatting>
  <conditionalFormatting sqref="H9">
    <cfRule type="cellIs" dxfId="18574" priority="6585" operator="equal">
      <formula>"jan."</formula>
    </cfRule>
  </conditionalFormatting>
  <conditionalFormatting sqref="H9">
    <cfRule type="cellIs" dxfId="18573" priority="6584" operator="equal">
      <formula>"jan."</formula>
    </cfRule>
  </conditionalFormatting>
  <conditionalFormatting sqref="H9">
    <cfRule type="cellIs" dxfId="18572" priority="6583" operator="equal">
      <formula>"jan."</formula>
    </cfRule>
  </conditionalFormatting>
  <conditionalFormatting sqref="I9">
    <cfRule type="cellIs" dxfId="18571" priority="6582" operator="equal">
      <formula>"jan."</formula>
    </cfRule>
  </conditionalFormatting>
  <conditionalFormatting sqref="H9">
    <cfRule type="cellIs" dxfId="18570" priority="6581" operator="equal">
      <formula>"jan."</formula>
    </cfRule>
  </conditionalFormatting>
  <conditionalFormatting sqref="I9">
    <cfRule type="cellIs" dxfId="18569" priority="6580" operator="equal">
      <formula>"jan."</formula>
    </cfRule>
  </conditionalFormatting>
  <conditionalFormatting sqref="H9">
    <cfRule type="cellIs" dxfId="18568" priority="6579" operator="equal">
      <formula>"jan."</formula>
    </cfRule>
  </conditionalFormatting>
  <conditionalFormatting sqref="I9">
    <cfRule type="cellIs" dxfId="18567" priority="6578" operator="equal">
      <formula>"jan."</formula>
    </cfRule>
  </conditionalFormatting>
  <conditionalFormatting sqref="H9">
    <cfRule type="cellIs" dxfId="18566" priority="6577" operator="equal">
      <formula>"jan."</formula>
    </cfRule>
  </conditionalFormatting>
  <conditionalFormatting sqref="I9">
    <cfRule type="cellIs" dxfId="18565" priority="6576" operator="equal">
      <formula>"jan."</formula>
    </cfRule>
  </conditionalFormatting>
  <conditionalFormatting sqref="H9">
    <cfRule type="cellIs" dxfId="18564" priority="6575" operator="equal">
      <formula>"jan."</formula>
    </cfRule>
  </conditionalFormatting>
  <conditionalFormatting sqref="H9">
    <cfRule type="cellIs" dxfId="18563" priority="6574" operator="equal">
      <formula>"jan."</formula>
    </cfRule>
  </conditionalFormatting>
  <conditionalFormatting sqref="H9">
    <cfRule type="cellIs" dxfId="18562" priority="6573" operator="equal">
      <formula>"jan."</formula>
    </cfRule>
  </conditionalFormatting>
  <conditionalFormatting sqref="H9">
    <cfRule type="cellIs" dxfId="18561" priority="6572" operator="equal">
      <formula>"jan."</formula>
    </cfRule>
  </conditionalFormatting>
  <conditionalFormatting sqref="I9">
    <cfRule type="cellIs" dxfId="18560" priority="6571" operator="equal">
      <formula>"jan."</formula>
    </cfRule>
  </conditionalFormatting>
  <conditionalFormatting sqref="H9">
    <cfRule type="cellIs" dxfId="18559" priority="6570" operator="equal">
      <formula>"jan."</formula>
    </cfRule>
  </conditionalFormatting>
  <conditionalFormatting sqref="H9">
    <cfRule type="cellIs" dxfId="18558" priority="6569" operator="equal">
      <formula>"jan."</formula>
    </cfRule>
  </conditionalFormatting>
  <conditionalFormatting sqref="H9">
    <cfRule type="cellIs" dxfId="18557" priority="6568" operator="equal">
      <formula>"jan."</formula>
    </cfRule>
  </conditionalFormatting>
  <conditionalFormatting sqref="I9">
    <cfRule type="cellIs" dxfId="18556" priority="6567" operator="equal">
      <formula>"jan."</formula>
    </cfRule>
  </conditionalFormatting>
  <conditionalFormatting sqref="H9">
    <cfRule type="cellIs" dxfId="18555" priority="6566" operator="equal">
      <formula>"jan."</formula>
    </cfRule>
  </conditionalFormatting>
  <conditionalFormatting sqref="H9">
    <cfRule type="cellIs" dxfId="18554" priority="6565" operator="equal">
      <formula>"jan."</formula>
    </cfRule>
  </conditionalFormatting>
  <conditionalFormatting sqref="H9">
    <cfRule type="cellIs" dxfId="18553" priority="6564" operator="equal">
      <formula>"jan."</formula>
    </cfRule>
  </conditionalFormatting>
  <conditionalFormatting sqref="H9">
    <cfRule type="cellIs" dxfId="18552" priority="6563" operator="equal">
      <formula>"jan."</formula>
    </cfRule>
  </conditionalFormatting>
  <conditionalFormatting sqref="I9">
    <cfRule type="cellIs" dxfId="18551" priority="6562" operator="equal">
      <formula>"jan."</formula>
    </cfRule>
  </conditionalFormatting>
  <conditionalFormatting sqref="H9">
    <cfRule type="cellIs" dxfId="18550" priority="6561" operator="equal">
      <formula>"jan."</formula>
    </cfRule>
  </conditionalFormatting>
  <conditionalFormatting sqref="H9">
    <cfRule type="cellIs" dxfId="18549" priority="6560" operator="equal">
      <formula>"jan."</formula>
    </cfRule>
  </conditionalFormatting>
  <conditionalFormatting sqref="J9">
    <cfRule type="cellIs" dxfId="18548" priority="6559" operator="equal">
      <formula>"jan."</formula>
    </cfRule>
  </conditionalFormatting>
  <conditionalFormatting sqref="K9">
    <cfRule type="cellIs" dxfId="18547" priority="6558" operator="equal">
      <formula>"jan."</formula>
    </cfRule>
  </conditionalFormatting>
  <conditionalFormatting sqref="L9">
    <cfRule type="cellIs" dxfId="18546" priority="6557" operator="equal">
      <formula>"jan."</formula>
    </cfRule>
  </conditionalFormatting>
  <conditionalFormatting sqref="J9">
    <cfRule type="cellIs" dxfId="18545" priority="6556" operator="equal">
      <formula>"jan."</formula>
    </cfRule>
  </conditionalFormatting>
  <conditionalFormatting sqref="I9">
    <cfRule type="cellIs" dxfId="18544" priority="6555" operator="equal">
      <formula>"jan."</formula>
    </cfRule>
  </conditionalFormatting>
  <conditionalFormatting sqref="I9">
    <cfRule type="cellIs" dxfId="18543" priority="6553" operator="equal">
      <formula>"jan."</formula>
    </cfRule>
  </conditionalFormatting>
  <conditionalFormatting sqref="J9">
    <cfRule type="cellIs" dxfId="18542" priority="6552" operator="equal">
      <formula>"jan."</formula>
    </cfRule>
  </conditionalFormatting>
  <conditionalFormatting sqref="H9">
    <cfRule type="cellIs" dxfId="18541" priority="6551" operator="equal">
      <formula>"jan."</formula>
    </cfRule>
  </conditionalFormatting>
  <conditionalFormatting sqref="I9">
    <cfRule type="cellIs" dxfId="18540" priority="6550" operator="equal">
      <formula>"jan."</formula>
    </cfRule>
  </conditionalFormatting>
  <conditionalFormatting sqref="I9">
    <cfRule type="cellIs" dxfId="18539" priority="6549" operator="equal">
      <formula>"jan."</formula>
    </cfRule>
  </conditionalFormatting>
  <conditionalFormatting sqref="H9">
    <cfRule type="cellIs" dxfId="18538" priority="6548" operator="equal">
      <formula>"jan."</formula>
    </cfRule>
  </conditionalFormatting>
  <conditionalFormatting sqref="I9">
    <cfRule type="cellIs" dxfId="18537" priority="6547" operator="equal">
      <formula>"jan."</formula>
    </cfRule>
  </conditionalFormatting>
  <conditionalFormatting sqref="I9">
    <cfRule type="cellIs" dxfId="18536" priority="6545" operator="equal">
      <formula>"jan."</formula>
    </cfRule>
  </conditionalFormatting>
  <conditionalFormatting sqref="H9">
    <cfRule type="cellIs" dxfId="18535" priority="6544" operator="equal">
      <formula>"jan."</formula>
    </cfRule>
  </conditionalFormatting>
  <conditionalFormatting sqref="I9">
    <cfRule type="cellIs" dxfId="18534" priority="6542" operator="equal">
      <formula>"jan."</formula>
    </cfRule>
  </conditionalFormatting>
  <conditionalFormatting sqref="I9">
    <cfRule type="cellIs" dxfId="18533" priority="6540" operator="equal">
      <formula>"jan."</formula>
    </cfRule>
  </conditionalFormatting>
  <conditionalFormatting sqref="H9">
    <cfRule type="cellIs" dxfId="18532" priority="6539" operator="equal">
      <formula>"jan."</formula>
    </cfRule>
  </conditionalFormatting>
  <conditionalFormatting sqref="H9">
    <cfRule type="cellIs" dxfId="18531" priority="6537" operator="equal">
      <formula>"jan."</formula>
    </cfRule>
  </conditionalFormatting>
  <conditionalFormatting sqref="J9">
    <cfRule type="cellIs" dxfId="18530" priority="6536" operator="equal">
      <formula>"jan."</formula>
    </cfRule>
  </conditionalFormatting>
  <conditionalFormatting sqref="H9">
    <cfRule type="cellIs" dxfId="18529" priority="6535" operator="equal">
      <formula>"jan."</formula>
    </cfRule>
  </conditionalFormatting>
  <conditionalFormatting sqref="H9">
    <cfRule type="cellIs" dxfId="18528" priority="6534" operator="equal">
      <formula>"jan."</formula>
    </cfRule>
  </conditionalFormatting>
  <conditionalFormatting sqref="H9">
    <cfRule type="cellIs" dxfId="18527" priority="6533" operator="equal">
      <formula>"jan."</formula>
    </cfRule>
  </conditionalFormatting>
  <conditionalFormatting sqref="I9">
    <cfRule type="cellIs" dxfId="18526" priority="6532" operator="equal">
      <formula>"jan."</formula>
    </cfRule>
  </conditionalFormatting>
  <conditionalFormatting sqref="I9">
    <cfRule type="cellIs" dxfId="18525" priority="6531" operator="equal">
      <formula>"jan."</formula>
    </cfRule>
  </conditionalFormatting>
  <conditionalFormatting sqref="H9">
    <cfRule type="cellIs" dxfId="18524" priority="6530" operator="equal">
      <formula>"jan."</formula>
    </cfRule>
  </conditionalFormatting>
  <conditionalFormatting sqref="I9">
    <cfRule type="cellIs" dxfId="18523" priority="6529" operator="equal">
      <formula>"jan."</formula>
    </cfRule>
  </conditionalFormatting>
  <conditionalFormatting sqref="H9">
    <cfRule type="cellIs" dxfId="18522" priority="6528" operator="equal">
      <formula>"jan."</formula>
    </cfRule>
  </conditionalFormatting>
  <conditionalFormatting sqref="I9">
    <cfRule type="cellIs" dxfId="18521" priority="6527" operator="equal">
      <formula>"jan."</formula>
    </cfRule>
  </conditionalFormatting>
  <conditionalFormatting sqref="H9">
    <cfRule type="cellIs" dxfId="18520" priority="6526" operator="equal">
      <formula>"jan."</formula>
    </cfRule>
  </conditionalFormatting>
  <conditionalFormatting sqref="J9">
    <cfRule type="cellIs" dxfId="18519" priority="6525" operator="equal">
      <formula>"jan."</formula>
    </cfRule>
  </conditionalFormatting>
  <conditionalFormatting sqref="H9">
    <cfRule type="cellIs" dxfId="18518" priority="6524" operator="equal">
      <formula>"jan."</formula>
    </cfRule>
  </conditionalFormatting>
  <conditionalFormatting sqref="H9">
    <cfRule type="cellIs" dxfId="18517" priority="6523" operator="equal">
      <formula>"jan."</formula>
    </cfRule>
  </conditionalFormatting>
  <conditionalFormatting sqref="H9">
    <cfRule type="cellIs" dxfId="18516" priority="6522" operator="equal">
      <formula>"jan."</formula>
    </cfRule>
  </conditionalFormatting>
  <conditionalFormatting sqref="I9">
    <cfRule type="cellIs" dxfId="18515" priority="6521" operator="equal">
      <formula>"jan."</formula>
    </cfRule>
  </conditionalFormatting>
  <conditionalFormatting sqref="H9">
    <cfRule type="cellIs" dxfId="18514" priority="6520" operator="equal">
      <formula>"jan."</formula>
    </cfRule>
  </conditionalFormatting>
  <conditionalFormatting sqref="H9">
    <cfRule type="cellIs" dxfId="18513" priority="6519" operator="equal">
      <formula>"jan."</formula>
    </cfRule>
  </conditionalFormatting>
  <conditionalFormatting sqref="H9">
    <cfRule type="cellIs" dxfId="18512" priority="6518" operator="equal">
      <formula>"jan."</formula>
    </cfRule>
  </conditionalFormatting>
  <conditionalFormatting sqref="I9">
    <cfRule type="cellIs" dxfId="18511" priority="6517" operator="equal">
      <formula>"jan."</formula>
    </cfRule>
  </conditionalFormatting>
  <conditionalFormatting sqref="H9">
    <cfRule type="cellIs" dxfId="18510" priority="6516" operator="equal">
      <formula>"jan."</formula>
    </cfRule>
  </conditionalFormatting>
  <conditionalFormatting sqref="I9">
    <cfRule type="cellIs" dxfId="18509" priority="6515" operator="equal">
      <formula>"jan."</formula>
    </cfRule>
  </conditionalFormatting>
  <conditionalFormatting sqref="H9">
    <cfRule type="cellIs" dxfId="18508" priority="6514" operator="equal">
      <formula>"jan."</formula>
    </cfRule>
  </conditionalFormatting>
  <conditionalFormatting sqref="I9">
    <cfRule type="cellIs" dxfId="18507" priority="6513" operator="equal">
      <formula>"jan."</formula>
    </cfRule>
  </conditionalFormatting>
  <conditionalFormatting sqref="H9">
    <cfRule type="cellIs" dxfId="18506" priority="6512" operator="equal">
      <formula>"jan."</formula>
    </cfRule>
  </conditionalFormatting>
  <conditionalFormatting sqref="I9">
    <cfRule type="cellIs" dxfId="18505" priority="6511" operator="equal">
      <formula>"jan."</formula>
    </cfRule>
  </conditionalFormatting>
  <conditionalFormatting sqref="H9">
    <cfRule type="cellIs" dxfId="18504" priority="6510" operator="equal">
      <formula>"jan."</formula>
    </cfRule>
  </conditionalFormatting>
  <conditionalFormatting sqref="H9">
    <cfRule type="cellIs" dxfId="18503" priority="6509" operator="equal">
      <formula>"jan."</formula>
    </cfRule>
  </conditionalFormatting>
  <conditionalFormatting sqref="H9">
    <cfRule type="cellIs" dxfId="18502" priority="6508" operator="equal">
      <formula>"jan."</formula>
    </cfRule>
  </conditionalFormatting>
  <conditionalFormatting sqref="H9">
    <cfRule type="cellIs" dxfId="18501" priority="6507" operator="equal">
      <formula>"jan."</formula>
    </cfRule>
  </conditionalFormatting>
  <conditionalFormatting sqref="I9">
    <cfRule type="cellIs" dxfId="18500" priority="6506" operator="equal">
      <formula>"jan."</formula>
    </cfRule>
  </conditionalFormatting>
  <conditionalFormatting sqref="H9">
    <cfRule type="cellIs" dxfId="18499" priority="6505" operator="equal">
      <formula>"jan."</formula>
    </cfRule>
  </conditionalFormatting>
  <conditionalFormatting sqref="H9">
    <cfRule type="cellIs" dxfId="18498" priority="6504" operator="equal">
      <formula>"jan."</formula>
    </cfRule>
  </conditionalFormatting>
  <conditionalFormatting sqref="H9">
    <cfRule type="cellIs" dxfId="18497" priority="6503" operator="equal">
      <formula>"jan."</formula>
    </cfRule>
  </conditionalFormatting>
  <conditionalFormatting sqref="I9">
    <cfRule type="cellIs" dxfId="18496" priority="6502" operator="equal">
      <formula>"jan."</formula>
    </cfRule>
  </conditionalFormatting>
  <conditionalFormatting sqref="H9">
    <cfRule type="cellIs" dxfId="18495" priority="6501" operator="equal">
      <formula>"jan."</formula>
    </cfRule>
  </conditionalFormatting>
  <conditionalFormatting sqref="H9">
    <cfRule type="cellIs" dxfId="18494" priority="6500" operator="equal">
      <formula>"jan."</formula>
    </cfRule>
  </conditionalFormatting>
  <conditionalFormatting sqref="H9">
    <cfRule type="cellIs" dxfId="18493" priority="6499" operator="equal">
      <formula>"jan."</formula>
    </cfRule>
  </conditionalFormatting>
  <conditionalFormatting sqref="H9">
    <cfRule type="cellIs" dxfId="18492" priority="6498" operator="equal">
      <formula>"jan."</formula>
    </cfRule>
  </conditionalFormatting>
  <conditionalFormatting sqref="I9">
    <cfRule type="cellIs" dxfId="18491" priority="6497" operator="equal">
      <formula>"jan."</formula>
    </cfRule>
  </conditionalFormatting>
  <conditionalFormatting sqref="H9">
    <cfRule type="cellIs" dxfId="18490" priority="6496" operator="equal">
      <formula>"jan."</formula>
    </cfRule>
  </conditionalFormatting>
  <conditionalFormatting sqref="H9">
    <cfRule type="cellIs" dxfId="18489" priority="6495" operator="equal">
      <formula>"jan."</formula>
    </cfRule>
  </conditionalFormatting>
  <conditionalFormatting sqref="J9">
    <cfRule type="cellIs" dxfId="18488" priority="6494" operator="equal">
      <formula>"jan."</formula>
    </cfRule>
  </conditionalFormatting>
  <conditionalFormatting sqref="I9">
    <cfRule type="cellIs" dxfId="18487" priority="6493" operator="equal">
      <formula>"jan."</formula>
    </cfRule>
  </conditionalFormatting>
  <conditionalFormatting sqref="H9">
    <cfRule type="cellIs" dxfId="18486" priority="6492" operator="equal">
      <formula>"jan."</formula>
    </cfRule>
  </conditionalFormatting>
  <conditionalFormatting sqref="I9">
    <cfRule type="cellIs" dxfId="18485" priority="6491" operator="equal">
      <formula>"jan."</formula>
    </cfRule>
  </conditionalFormatting>
  <conditionalFormatting sqref="H9">
    <cfRule type="cellIs" dxfId="18484" priority="6490" operator="equal">
      <formula>"jan."</formula>
    </cfRule>
  </conditionalFormatting>
  <conditionalFormatting sqref="I9">
    <cfRule type="cellIs" dxfId="18483" priority="6489" operator="equal">
      <formula>"jan."</formula>
    </cfRule>
  </conditionalFormatting>
  <conditionalFormatting sqref="H9">
    <cfRule type="cellIs" dxfId="18482" priority="6488" operator="equal">
      <formula>"jan."</formula>
    </cfRule>
  </conditionalFormatting>
  <conditionalFormatting sqref="H9">
    <cfRule type="cellIs" dxfId="18481" priority="6487" operator="equal">
      <formula>"jan."</formula>
    </cfRule>
  </conditionalFormatting>
  <conditionalFormatting sqref="H9">
    <cfRule type="cellIs" dxfId="18480" priority="6486" operator="equal">
      <formula>"jan."</formula>
    </cfRule>
  </conditionalFormatting>
  <conditionalFormatting sqref="H9">
    <cfRule type="cellIs" dxfId="18479" priority="6485" operator="equal">
      <formula>"jan."</formula>
    </cfRule>
  </conditionalFormatting>
  <conditionalFormatting sqref="I9">
    <cfRule type="cellIs" dxfId="18478" priority="6484" operator="equal">
      <formula>"jan."</formula>
    </cfRule>
  </conditionalFormatting>
  <conditionalFormatting sqref="H9">
    <cfRule type="cellIs" dxfId="18477" priority="6483" operator="equal">
      <formula>"jan."</formula>
    </cfRule>
  </conditionalFormatting>
  <conditionalFormatting sqref="H9">
    <cfRule type="cellIs" dxfId="18476" priority="6482" operator="equal">
      <formula>"jan."</formula>
    </cfRule>
  </conditionalFormatting>
  <conditionalFormatting sqref="H9">
    <cfRule type="cellIs" dxfId="18475" priority="6481" operator="equal">
      <formula>"jan."</formula>
    </cfRule>
  </conditionalFormatting>
  <conditionalFormatting sqref="I9">
    <cfRule type="cellIs" dxfId="18474" priority="6480" operator="equal">
      <formula>"jan."</formula>
    </cfRule>
  </conditionalFormatting>
  <conditionalFormatting sqref="H9">
    <cfRule type="cellIs" dxfId="18473" priority="6479" operator="equal">
      <formula>"jan."</formula>
    </cfRule>
  </conditionalFormatting>
  <conditionalFormatting sqref="H9">
    <cfRule type="cellIs" dxfId="18472" priority="6478" operator="equal">
      <formula>"jan."</formula>
    </cfRule>
  </conditionalFormatting>
  <conditionalFormatting sqref="H9">
    <cfRule type="cellIs" dxfId="18471" priority="6477" operator="equal">
      <formula>"jan."</formula>
    </cfRule>
  </conditionalFormatting>
  <conditionalFormatting sqref="H9">
    <cfRule type="cellIs" dxfId="18470" priority="6476" operator="equal">
      <formula>"jan."</formula>
    </cfRule>
  </conditionalFormatting>
  <conditionalFormatting sqref="I9">
    <cfRule type="cellIs" dxfId="18469" priority="6475" operator="equal">
      <formula>"jan."</formula>
    </cfRule>
  </conditionalFormatting>
  <conditionalFormatting sqref="H9">
    <cfRule type="cellIs" dxfId="18468" priority="6474" operator="equal">
      <formula>"jan."</formula>
    </cfRule>
  </conditionalFormatting>
  <conditionalFormatting sqref="H9">
    <cfRule type="cellIs" dxfId="18467" priority="6473" operator="equal">
      <formula>"jan."</formula>
    </cfRule>
  </conditionalFormatting>
  <conditionalFormatting sqref="H9">
    <cfRule type="cellIs" dxfId="18466" priority="6472" operator="equal">
      <formula>"jan."</formula>
    </cfRule>
  </conditionalFormatting>
  <conditionalFormatting sqref="H9">
    <cfRule type="cellIs" dxfId="18465" priority="6471" operator="equal">
      <formula>"jan."</formula>
    </cfRule>
  </conditionalFormatting>
  <conditionalFormatting sqref="H9">
    <cfRule type="cellIs" dxfId="18464" priority="6470" operator="equal">
      <formula>"jan."</formula>
    </cfRule>
  </conditionalFormatting>
  <conditionalFormatting sqref="H9">
    <cfRule type="cellIs" dxfId="18463" priority="6469" operator="equal">
      <formula>"jan."</formula>
    </cfRule>
  </conditionalFormatting>
  <conditionalFormatting sqref="H9">
    <cfRule type="cellIs" dxfId="18462" priority="6468" operator="equal">
      <formula>"jan."</formula>
    </cfRule>
  </conditionalFormatting>
  <conditionalFormatting sqref="H9">
    <cfRule type="cellIs" dxfId="18461" priority="6467" operator="equal">
      <formula>"jan."</formula>
    </cfRule>
  </conditionalFormatting>
  <conditionalFormatting sqref="I9">
    <cfRule type="cellIs" dxfId="18460" priority="6466" operator="equal">
      <formula>"jan."</formula>
    </cfRule>
  </conditionalFormatting>
  <conditionalFormatting sqref="J9">
    <cfRule type="cellIs" dxfId="18459" priority="6465" operator="equal">
      <formula>"jan."</formula>
    </cfRule>
  </conditionalFormatting>
  <conditionalFormatting sqref="K9">
    <cfRule type="cellIs" dxfId="18458" priority="6464" operator="equal">
      <formula>"jan."</formula>
    </cfRule>
  </conditionalFormatting>
  <conditionalFormatting sqref="K9">
    <cfRule type="cellIs" dxfId="18457" priority="6463" operator="equal">
      <formula>"jan."</formula>
    </cfRule>
  </conditionalFormatting>
  <conditionalFormatting sqref="J9">
    <cfRule type="cellIs" dxfId="18456" priority="6462" operator="equal">
      <formula>"jan."</formula>
    </cfRule>
  </conditionalFormatting>
  <conditionalFormatting sqref="K9">
    <cfRule type="cellIs" dxfId="18455" priority="6461" operator="equal">
      <formula>"jan."</formula>
    </cfRule>
  </conditionalFormatting>
  <conditionalFormatting sqref="J9">
    <cfRule type="cellIs" dxfId="18454" priority="6460" operator="equal">
      <formula>"jan."</formula>
    </cfRule>
  </conditionalFormatting>
  <conditionalFormatting sqref="K9">
    <cfRule type="cellIs" dxfId="18453" priority="6459" operator="equal">
      <formula>"jan."</formula>
    </cfRule>
  </conditionalFormatting>
  <conditionalFormatting sqref="I9">
    <cfRule type="cellIs" dxfId="18452" priority="6458" operator="equal">
      <formula>"jan."</formula>
    </cfRule>
  </conditionalFormatting>
  <conditionalFormatting sqref="J9">
    <cfRule type="cellIs" dxfId="18451" priority="6457" operator="equal">
      <formula>"jan."</formula>
    </cfRule>
  </conditionalFormatting>
  <conditionalFormatting sqref="J9">
    <cfRule type="cellIs" dxfId="18450" priority="6456" operator="equal">
      <formula>"jan."</formula>
    </cfRule>
  </conditionalFormatting>
  <conditionalFormatting sqref="I9">
    <cfRule type="cellIs" dxfId="18449" priority="6455" operator="equal">
      <formula>"jan."</formula>
    </cfRule>
  </conditionalFormatting>
  <conditionalFormatting sqref="J9">
    <cfRule type="cellIs" dxfId="18448" priority="6454" operator="equal">
      <formula>"jan."</formula>
    </cfRule>
  </conditionalFormatting>
  <conditionalFormatting sqref="I9">
    <cfRule type="cellIs" dxfId="18447" priority="6453" operator="equal">
      <formula>"jan."</formula>
    </cfRule>
  </conditionalFormatting>
  <conditionalFormatting sqref="J9">
    <cfRule type="cellIs" dxfId="18446" priority="6452" operator="equal">
      <formula>"jan."</formula>
    </cfRule>
  </conditionalFormatting>
  <conditionalFormatting sqref="H9">
    <cfRule type="cellIs" dxfId="18445" priority="6451" operator="equal">
      <formula>"jan."</formula>
    </cfRule>
  </conditionalFormatting>
  <conditionalFormatting sqref="I9">
    <cfRule type="cellIs" dxfId="18444" priority="6450" operator="equal">
      <formula>"jan."</formula>
    </cfRule>
  </conditionalFormatting>
  <conditionalFormatting sqref="K9">
    <cfRule type="cellIs" dxfId="18443" priority="6449" operator="equal">
      <formula>"jan."</formula>
    </cfRule>
  </conditionalFormatting>
  <conditionalFormatting sqref="J9">
    <cfRule type="cellIs" dxfId="18442" priority="6448" operator="equal">
      <formula>"jan."</formula>
    </cfRule>
  </conditionalFormatting>
  <conditionalFormatting sqref="I9">
    <cfRule type="cellIs" dxfId="18441" priority="6447" operator="equal">
      <formula>"jan."</formula>
    </cfRule>
  </conditionalFormatting>
  <conditionalFormatting sqref="J9">
    <cfRule type="cellIs" dxfId="18440" priority="6446" operator="equal">
      <formula>"jan."</formula>
    </cfRule>
  </conditionalFormatting>
  <conditionalFormatting sqref="I9">
    <cfRule type="cellIs" dxfId="18439" priority="6445" operator="equal">
      <formula>"jan."</formula>
    </cfRule>
  </conditionalFormatting>
  <conditionalFormatting sqref="J9">
    <cfRule type="cellIs" dxfId="18438" priority="6444" operator="equal">
      <formula>"jan."</formula>
    </cfRule>
  </conditionalFormatting>
  <conditionalFormatting sqref="H9">
    <cfRule type="cellIs" dxfId="18437" priority="6443" operator="equal">
      <formula>"jan."</formula>
    </cfRule>
  </conditionalFormatting>
  <conditionalFormatting sqref="I9">
    <cfRule type="cellIs" dxfId="18436" priority="6442" operator="equal">
      <formula>"jan."</formula>
    </cfRule>
  </conditionalFormatting>
  <conditionalFormatting sqref="K9">
    <cfRule type="cellIs" dxfId="18435" priority="6441" operator="equal">
      <formula>"jan."</formula>
    </cfRule>
  </conditionalFormatting>
  <conditionalFormatting sqref="I9">
    <cfRule type="cellIs" dxfId="18434" priority="6440" operator="equal">
      <formula>"jan."</formula>
    </cfRule>
  </conditionalFormatting>
  <conditionalFormatting sqref="H9">
    <cfRule type="cellIs" dxfId="18433" priority="6439" operator="equal">
      <formula>"jan."</formula>
    </cfRule>
  </conditionalFormatting>
  <conditionalFormatting sqref="I9">
    <cfRule type="cellIs" dxfId="18432" priority="6438" operator="equal">
      <formula>"jan."</formula>
    </cfRule>
  </conditionalFormatting>
  <conditionalFormatting sqref="I9">
    <cfRule type="cellIs" dxfId="18431" priority="6436" operator="equal">
      <formula>"jan."</formula>
    </cfRule>
  </conditionalFormatting>
  <conditionalFormatting sqref="H9">
    <cfRule type="cellIs" dxfId="18430" priority="6435" operator="equal">
      <formula>"jan."</formula>
    </cfRule>
  </conditionalFormatting>
  <conditionalFormatting sqref="J9">
    <cfRule type="cellIs" dxfId="18429" priority="6434" operator="equal">
      <formula>"jan."</formula>
    </cfRule>
  </conditionalFormatting>
  <conditionalFormatting sqref="J9">
    <cfRule type="cellIs" dxfId="18428" priority="6433" operator="equal">
      <formula>"jan."</formula>
    </cfRule>
  </conditionalFormatting>
  <conditionalFormatting sqref="I9">
    <cfRule type="cellIs" dxfId="18427" priority="6432" operator="equal">
      <formula>"jan."</formula>
    </cfRule>
  </conditionalFormatting>
  <conditionalFormatting sqref="J9">
    <cfRule type="cellIs" dxfId="18426" priority="6431" operator="equal">
      <formula>"jan."</formula>
    </cfRule>
  </conditionalFormatting>
  <conditionalFormatting sqref="I9">
    <cfRule type="cellIs" dxfId="18425" priority="6430" operator="equal">
      <formula>"jan."</formula>
    </cfRule>
  </conditionalFormatting>
  <conditionalFormatting sqref="J9">
    <cfRule type="cellIs" dxfId="18424" priority="6429" operator="equal">
      <formula>"jan."</formula>
    </cfRule>
  </conditionalFormatting>
  <conditionalFormatting sqref="H9">
    <cfRule type="cellIs" dxfId="18423" priority="6428" operator="equal">
      <formula>"jan."</formula>
    </cfRule>
  </conditionalFormatting>
  <conditionalFormatting sqref="I9">
    <cfRule type="cellIs" dxfId="18422" priority="6427" operator="equal">
      <formula>"jan."</formula>
    </cfRule>
  </conditionalFormatting>
  <conditionalFormatting sqref="K9">
    <cfRule type="cellIs" dxfId="18421" priority="6426" operator="equal">
      <formula>"jan."</formula>
    </cfRule>
  </conditionalFormatting>
  <conditionalFormatting sqref="I9">
    <cfRule type="cellIs" dxfId="18420" priority="6425" operator="equal">
      <formula>"jan."</formula>
    </cfRule>
  </conditionalFormatting>
  <conditionalFormatting sqref="H9">
    <cfRule type="cellIs" dxfId="18419" priority="6424" operator="equal">
      <formula>"jan."</formula>
    </cfRule>
  </conditionalFormatting>
  <conditionalFormatting sqref="I9">
    <cfRule type="cellIs" dxfId="18418" priority="6423" operator="equal">
      <formula>"jan."</formula>
    </cfRule>
  </conditionalFormatting>
  <conditionalFormatting sqref="H9">
    <cfRule type="cellIs" dxfId="18417" priority="6422" operator="equal">
      <formula>"jan."</formula>
    </cfRule>
  </conditionalFormatting>
  <conditionalFormatting sqref="I9">
    <cfRule type="cellIs" dxfId="18416" priority="6421" operator="equal">
      <formula>"jan."</formula>
    </cfRule>
  </conditionalFormatting>
  <conditionalFormatting sqref="H9">
    <cfRule type="cellIs" dxfId="18415" priority="6420" operator="equal">
      <formula>"jan."</formula>
    </cfRule>
  </conditionalFormatting>
  <conditionalFormatting sqref="J9">
    <cfRule type="cellIs" dxfId="18414" priority="6419" operator="equal">
      <formula>"jan."</formula>
    </cfRule>
  </conditionalFormatting>
  <conditionalFormatting sqref="I9">
    <cfRule type="cellIs" dxfId="18413" priority="6418" operator="equal">
      <formula>"jan."</formula>
    </cfRule>
  </conditionalFormatting>
  <conditionalFormatting sqref="H9">
    <cfRule type="cellIs" dxfId="18412" priority="6417" operator="equal">
      <formula>"jan."</formula>
    </cfRule>
  </conditionalFormatting>
  <conditionalFormatting sqref="I9">
    <cfRule type="cellIs" dxfId="18411" priority="6416" operator="equal">
      <formula>"jan."</formula>
    </cfRule>
  </conditionalFormatting>
  <conditionalFormatting sqref="H9">
    <cfRule type="cellIs" dxfId="18410" priority="6415" operator="equal">
      <formula>"jan."</formula>
    </cfRule>
  </conditionalFormatting>
  <conditionalFormatting sqref="I9">
    <cfRule type="cellIs" dxfId="18409" priority="6414" operator="equal">
      <formula>"jan."</formula>
    </cfRule>
  </conditionalFormatting>
  <conditionalFormatting sqref="H9">
    <cfRule type="cellIs" dxfId="18408" priority="6413" operator="equal">
      <formula>"jan."</formula>
    </cfRule>
  </conditionalFormatting>
  <conditionalFormatting sqref="J9">
    <cfRule type="cellIs" dxfId="18407" priority="6412" operator="equal">
      <formula>"jan."</formula>
    </cfRule>
  </conditionalFormatting>
  <conditionalFormatting sqref="H9">
    <cfRule type="cellIs" dxfId="18406" priority="6411" operator="equal">
      <formula>"jan."</formula>
    </cfRule>
  </conditionalFormatting>
  <conditionalFormatting sqref="H9">
    <cfRule type="cellIs" dxfId="18405" priority="6410" operator="equal">
      <formula>"jan."</formula>
    </cfRule>
  </conditionalFormatting>
  <conditionalFormatting sqref="H9">
    <cfRule type="cellIs" dxfId="18404" priority="6409" operator="equal">
      <formula>"jan."</formula>
    </cfRule>
  </conditionalFormatting>
  <conditionalFormatting sqref="I9">
    <cfRule type="cellIs" dxfId="18403" priority="6408" operator="equal">
      <formula>"jan."</formula>
    </cfRule>
  </conditionalFormatting>
  <conditionalFormatting sqref="J9">
    <cfRule type="cellIs" dxfId="18402" priority="6407" operator="equal">
      <formula>"jan."</formula>
    </cfRule>
  </conditionalFormatting>
  <conditionalFormatting sqref="I9">
    <cfRule type="cellIs" dxfId="18401" priority="6406" operator="equal">
      <formula>"jan."</formula>
    </cfRule>
  </conditionalFormatting>
  <conditionalFormatting sqref="J9">
    <cfRule type="cellIs" dxfId="18400" priority="6405" operator="equal">
      <formula>"jan."</formula>
    </cfRule>
  </conditionalFormatting>
  <conditionalFormatting sqref="I9">
    <cfRule type="cellIs" dxfId="18399" priority="6404" operator="equal">
      <formula>"jan."</formula>
    </cfRule>
  </conditionalFormatting>
  <conditionalFormatting sqref="J9">
    <cfRule type="cellIs" dxfId="18398" priority="6403" operator="equal">
      <formula>"jan."</formula>
    </cfRule>
  </conditionalFormatting>
  <conditionalFormatting sqref="H9">
    <cfRule type="cellIs" dxfId="18397" priority="6402" operator="equal">
      <formula>"jan."</formula>
    </cfRule>
  </conditionalFormatting>
  <conditionalFormatting sqref="I9">
    <cfRule type="cellIs" dxfId="18396" priority="6401" operator="equal">
      <formula>"jan."</formula>
    </cfRule>
  </conditionalFormatting>
  <conditionalFormatting sqref="I9">
    <cfRule type="cellIs" dxfId="18395" priority="6400" operator="equal">
      <formula>"jan."</formula>
    </cfRule>
  </conditionalFormatting>
  <conditionalFormatting sqref="H9">
    <cfRule type="cellIs" dxfId="18394" priority="6399" operator="equal">
      <formula>"jan."</formula>
    </cfRule>
  </conditionalFormatting>
  <conditionalFormatting sqref="I9">
    <cfRule type="cellIs" dxfId="18393" priority="6398" operator="equal">
      <formula>"jan."</formula>
    </cfRule>
  </conditionalFormatting>
  <conditionalFormatting sqref="H9">
    <cfRule type="cellIs" dxfId="18392" priority="6397" operator="equal">
      <formula>"jan."</formula>
    </cfRule>
  </conditionalFormatting>
  <conditionalFormatting sqref="I9">
    <cfRule type="cellIs" dxfId="18391" priority="6396" operator="equal">
      <formula>"jan."</formula>
    </cfRule>
  </conditionalFormatting>
  <conditionalFormatting sqref="H9">
    <cfRule type="cellIs" dxfId="18390" priority="6395" operator="equal">
      <formula>"jan."</formula>
    </cfRule>
  </conditionalFormatting>
  <conditionalFormatting sqref="J9">
    <cfRule type="cellIs" dxfId="18389" priority="6394" operator="equal">
      <formula>"jan."</formula>
    </cfRule>
  </conditionalFormatting>
  <conditionalFormatting sqref="I9">
    <cfRule type="cellIs" dxfId="18388" priority="6393" operator="equal">
      <formula>"jan."</formula>
    </cfRule>
  </conditionalFormatting>
  <conditionalFormatting sqref="H9">
    <cfRule type="cellIs" dxfId="18387" priority="6392" operator="equal">
      <formula>"jan."</formula>
    </cfRule>
  </conditionalFormatting>
  <conditionalFormatting sqref="I9">
    <cfRule type="cellIs" dxfId="18386" priority="6391" operator="equal">
      <formula>"jan."</formula>
    </cfRule>
  </conditionalFormatting>
  <conditionalFormatting sqref="H9">
    <cfRule type="cellIs" dxfId="18385" priority="6390" operator="equal">
      <formula>"jan."</formula>
    </cfRule>
  </conditionalFormatting>
  <conditionalFormatting sqref="I9">
    <cfRule type="cellIs" dxfId="18384" priority="6389" operator="equal">
      <formula>"jan."</formula>
    </cfRule>
  </conditionalFormatting>
  <conditionalFormatting sqref="H9">
    <cfRule type="cellIs" dxfId="18383" priority="6388" operator="equal">
      <formula>"jan."</formula>
    </cfRule>
  </conditionalFormatting>
  <conditionalFormatting sqref="J9">
    <cfRule type="cellIs" dxfId="18382" priority="6387" operator="equal">
      <formula>"jan."</formula>
    </cfRule>
  </conditionalFormatting>
  <conditionalFormatting sqref="H9">
    <cfRule type="cellIs" dxfId="18381" priority="6386" operator="equal">
      <formula>"jan."</formula>
    </cfRule>
  </conditionalFormatting>
  <conditionalFormatting sqref="H9">
    <cfRule type="cellIs" dxfId="18380" priority="6385" operator="equal">
      <formula>"jan."</formula>
    </cfRule>
  </conditionalFormatting>
  <conditionalFormatting sqref="H9">
    <cfRule type="cellIs" dxfId="18379" priority="6384" operator="equal">
      <formula>"jan."</formula>
    </cfRule>
  </conditionalFormatting>
  <conditionalFormatting sqref="I9">
    <cfRule type="cellIs" dxfId="18378" priority="6383" operator="equal">
      <formula>"jan."</formula>
    </cfRule>
  </conditionalFormatting>
  <conditionalFormatting sqref="I9">
    <cfRule type="cellIs" dxfId="18377" priority="6382" operator="equal">
      <formula>"jan."</formula>
    </cfRule>
  </conditionalFormatting>
  <conditionalFormatting sqref="H9">
    <cfRule type="cellIs" dxfId="18376" priority="6381" operator="equal">
      <formula>"jan."</formula>
    </cfRule>
  </conditionalFormatting>
  <conditionalFormatting sqref="I9">
    <cfRule type="cellIs" dxfId="18375" priority="6380" operator="equal">
      <formula>"jan."</formula>
    </cfRule>
  </conditionalFormatting>
  <conditionalFormatting sqref="H9">
    <cfRule type="cellIs" dxfId="18374" priority="6379" operator="equal">
      <formula>"jan."</formula>
    </cfRule>
  </conditionalFormatting>
  <conditionalFormatting sqref="I9">
    <cfRule type="cellIs" dxfId="18373" priority="6378" operator="equal">
      <formula>"jan."</formula>
    </cfRule>
  </conditionalFormatting>
  <conditionalFormatting sqref="H9">
    <cfRule type="cellIs" dxfId="18372" priority="6377" operator="equal">
      <formula>"jan."</formula>
    </cfRule>
  </conditionalFormatting>
  <conditionalFormatting sqref="J9">
    <cfRule type="cellIs" dxfId="18371" priority="6376" operator="equal">
      <formula>"jan."</formula>
    </cfRule>
  </conditionalFormatting>
  <conditionalFormatting sqref="H9">
    <cfRule type="cellIs" dxfId="18370" priority="6375" operator="equal">
      <formula>"jan."</formula>
    </cfRule>
  </conditionalFormatting>
  <conditionalFormatting sqref="H9">
    <cfRule type="cellIs" dxfId="18369" priority="6374" operator="equal">
      <formula>"jan."</formula>
    </cfRule>
  </conditionalFormatting>
  <conditionalFormatting sqref="H9">
    <cfRule type="cellIs" dxfId="18368" priority="6373" operator="equal">
      <formula>"jan."</formula>
    </cfRule>
  </conditionalFormatting>
  <conditionalFormatting sqref="I9">
    <cfRule type="cellIs" dxfId="18367" priority="6372" operator="equal">
      <formula>"jan."</formula>
    </cfRule>
  </conditionalFormatting>
  <conditionalFormatting sqref="H9">
    <cfRule type="cellIs" dxfId="18366" priority="6371" operator="equal">
      <formula>"jan."</formula>
    </cfRule>
  </conditionalFormatting>
  <conditionalFormatting sqref="H9">
    <cfRule type="cellIs" dxfId="18365" priority="6370" operator="equal">
      <formula>"jan."</formula>
    </cfRule>
  </conditionalFormatting>
  <conditionalFormatting sqref="H9">
    <cfRule type="cellIs" dxfId="18364" priority="6369" operator="equal">
      <formula>"jan."</formula>
    </cfRule>
  </conditionalFormatting>
  <conditionalFormatting sqref="I9">
    <cfRule type="cellIs" dxfId="18363" priority="6368" operator="equal">
      <formula>"jan."</formula>
    </cfRule>
  </conditionalFormatting>
  <conditionalFormatting sqref="H9">
    <cfRule type="cellIs" dxfId="18362" priority="6367" operator="equal">
      <formula>"jan."</formula>
    </cfRule>
  </conditionalFormatting>
  <conditionalFormatting sqref="K9">
    <cfRule type="cellIs" dxfId="18361" priority="6366" operator="equal">
      <formula>"jan."</formula>
    </cfRule>
  </conditionalFormatting>
  <conditionalFormatting sqref="J9">
    <cfRule type="cellIs" dxfId="18360" priority="6365" operator="equal">
      <formula>"jan."</formula>
    </cfRule>
  </conditionalFormatting>
  <conditionalFormatting sqref="I9">
    <cfRule type="cellIs" dxfId="18359" priority="6364" operator="equal">
      <formula>"jan."</formula>
    </cfRule>
  </conditionalFormatting>
  <conditionalFormatting sqref="J9">
    <cfRule type="cellIs" dxfId="18358" priority="6363" operator="equal">
      <formula>"jan."</formula>
    </cfRule>
  </conditionalFormatting>
  <conditionalFormatting sqref="I9">
    <cfRule type="cellIs" dxfId="18357" priority="6362" operator="equal">
      <formula>"jan."</formula>
    </cfRule>
  </conditionalFormatting>
  <conditionalFormatting sqref="J9">
    <cfRule type="cellIs" dxfId="18356" priority="6361" operator="equal">
      <formula>"jan."</formula>
    </cfRule>
  </conditionalFormatting>
  <conditionalFormatting sqref="H9">
    <cfRule type="cellIs" dxfId="18355" priority="6360" operator="equal">
      <formula>"jan."</formula>
    </cfRule>
  </conditionalFormatting>
  <conditionalFormatting sqref="I9">
    <cfRule type="cellIs" dxfId="18354" priority="6359" operator="equal">
      <formula>"jan."</formula>
    </cfRule>
  </conditionalFormatting>
  <conditionalFormatting sqref="I9">
    <cfRule type="cellIs" dxfId="18353" priority="6358" operator="equal">
      <formula>"jan."</formula>
    </cfRule>
  </conditionalFormatting>
  <conditionalFormatting sqref="H9">
    <cfRule type="cellIs" dxfId="18352" priority="6357" operator="equal">
      <formula>"jan."</formula>
    </cfRule>
  </conditionalFormatting>
  <conditionalFormatting sqref="I9">
    <cfRule type="cellIs" dxfId="18351" priority="6356" operator="equal">
      <formula>"jan."</formula>
    </cfRule>
  </conditionalFormatting>
  <conditionalFormatting sqref="H9">
    <cfRule type="cellIs" dxfId="18350" priority="6355" operator="equal">
      <formula>"jan."</formula>
    </cfRule>
  </conditionalFormatting>
  <conditionalFormatting sqref="I9">
    <cfRule type="cellIs" dxfId="18349" priority="6354" operator="equal">
      <formula>"jan."</formula>
    </cfRule>
  </conditionalFormatting>
  <conditionalFormatting sqref="H9">
    <cfRule type="cellIs" dxfId="18348" priority="6353" operator="equal">
      <formula>"jan."</formula>
    </cfRule>
  </conditionalFormatting>
  <conditionalFormatting sqref="J9">
    <cfRule type="cellIs" dxfId="18347" priority="6352" operator="equal">
      <formula>"jan."</formula>
    </cfRule>
  </conditionalFormatting>
  <conditionalFormatting sqref="I9">
    <cfRule type="cellIs" dxfId="18346" priority="6351" operator="equal">
      <formula>"jan."</formula>
    </cfRule>
  </conditionalFormatting>
  <conditionalFormatting sqref="H9">
    <cfRule type="cellIs" dxfId="18345" priority="6350" operator="equal">
      <formula>"jan."</formula>
    </cfRule>
  </conditionalFormatting>
  <conditionalFormatting sqref="I9">
    <cfRule type="cellIs" dxfId="18344" priority="6349" operator="equal">
      <formula>"jan."</formula>
    </cfRule>
  </conditionalFormatting>
  <conditionalFormatting sqref="H9">
    <cfRule type="cellIs" dxfId="18343" priority="6348" operator="equal">
      <formula>"jan."</formula>
    </cfRule>
  </conditionalFormatting>
  <conditionalFormatting sqref="I9">
    <cfRule type="cellIs" dxfId="18342" priority="6347" operator="equal">
      <formula>"jan."</formula>
    </cfRule>
  </conditionalFormatting>
  <conditionalFormatting sqref="H9">
    <cfRule type="cellIs" dxfId="18341" priority="6346" operator="equal">
      <formula>"jan."</formula>
    </cfRule>
  </conditionalFormatting>
  <conditionalFormatting sqref="J9">
    <cfRule type="cellIs" dxfId="18340" priority="6345" operator="equal">
      <formula>"jan."</formula>
    </cfRule>
  </conditionalFormatting>
  <conditionalFormatting sqref="H9">
    <cfRule type="cellIs" dxfId="18339" priority="6344" operator="equal">
      <formula>"jan."</formula>
    </cfRule>
  </conditionalFormatting>
  <conditionalFormatting sqref="H9">
    <cfRule type="cellIs" dxfId="18338" priority="6343" operator="equal">
      <formula>"jan."</formula>
    </cfRule>
  </conditionalFormatting>
  <conditionalFormatting sqref="H9">
    <cfRule type="cellIs" dxfId="18337" priority="6342" operator="equal">
      <formula>"jan."</formula>
    </cfRule>
  </conditionalFormatting>
  <conditionalFormatting sqref="I9">
    <cfRule type="cellIs" dxfId="18336" priority="6341" operator="equal">
      <formula>"jan."</formula>
    </cfRule>
  </conditionalFormatting>
  <conditionalFormatting sqref="I9">
    <cfRule type="cellIs" dxfId="18335" priority="6340" operator="equal">
      <formula>"jan."</formula>
    </cfRule>
  </conditionalFormatting>
  <conditionalFormatting sqref="H9">
    <cfRule type="cellIs" dxfId="18334" priority="6339" operator="equal">
      <formula>"jan."</formula>
    </cfRule>
  </conditionalFormatting>
  <conditionalFormatting sqref="I9">
    <cfRule type="cellIs" dxfId="18333" priority="6338" operator="equal">
      <formula>"jan."</formula>
    </cfRule>
  </conditionalFormatting>
  <conditionalFormatting sqref="H9">
    <cfRule type="cellIs" dxfId="18332" priority="6337" operator="equal">
      <formula>"jan."</formula>
    </cfRule>
  </conditionalFormatting>
  <conditionalFormatting sqref="I9">
    <cfRule type="cellIs" dxfId="18331" priority="6336" operator="equal">
      <formula>"jan."</formula>
    </cfRule>
  </conditionalFormatting>
  <conditionalFormatting sqref="H9">
    <cfRule type="cellIs" dxfId="18330" priority="6335" operator="equal">
      <formula>"jan."</formula>
    </cfRule>
  </conditionalFormatting>
  <conditionalFormatting sqref="J9">
    <cfRule type="cellIs" dxfId="18329" priority="6334" operator="equal">
      <formula>"jan."</formula>
    </cfRule>
  </conditionalFormatting>
  <conditionalFormatting sqref="H9">
    <cfRule type="cellIs" dxfId="18328" priority="6333" operator="equal">
      <formula>"jan."</formula>
    </cfRule>
  </conditionalFormatting>
  <conditionalFormatting sqref="H9">
    <cfRule type="cellIs" dxfId="18327" priority="6332" operator="equal">
      <formula>"jan."</formula>
    </cfRule>
  </conditionalFormatting>
  <conditionalFormatting sqref="H9">
    <cfRule type="cellIs" dxfId="18326" priority="6331" operator="equal">
      <formula>"jan."</formula>
    </cfRule>
  </conditionalFormatting>
  <conditionalFormatting sqref="I9">
    <cfRule type="cellIs" dxfId="18325" priority="6330" operator="equal">
      <formula>"jan."</formula>
    </cfRule>
  </conditionalFormatting>
  <conditionalFormatting sqref="H9">
    <cfRule type="cellIs" dxfId="18324" priority="6329" operator="equal">
      <formula>"jan."</formula>
    </cfRule>
  </conditionalFormatting>
  <conditionalFormatting sqref="H9">
    <cfRule type="cellIs" dxfId="18323" priority="6328" operator="equal">
      <formula>"jan."</formula>
    </cfRule>
  </conditionalFormatting>
  <conditionalFormatting sqref="H9">
    <cfRule type="cellIs" dxfId="18322" priority="6327" operator="equal">
      <formula>"jan."</formula>
    </cfRule>
  </conditionalFormatting>
  <conditionalFormatting sqref="I9">
    <cfRule type="cellIs" dxfId="18321" priority="6326" operator="equal">
      <formula>"jan."</formula>
    </cfRule>
  </conditionalFormatting>
  <conditionalFormatting sqref="H9">
    <cfRule type="cellIs" dxfId="18320" priority="6325" operator="equal">
      <formula>"jan."</formula>
    </cfRule>
  </conditionalFormatting>
  <conditionalFormatting sqref="I9">
    <cfRule type="cellIs" dxfId="18319" priority="6324" operator="equal">
      <formula>"jan."</formula>
    </cfRule>
  </conditionalFormatting>
  <conditionalFormatting sqref="H9">
    <cfRule type="cellIs" dxfId="18318" priority="6323" operator="equal">
      <formula>"jan."</formula>
    </cfRule>
  </conditionalFormatting>
  <conditionalFormatting sqref="I9">
    <cfRule type="cellIs" dxfId="18317" priority="6322" operator="equal">
      <formula>"jan."</formula>
    </cfRule>
  </conditionalFormatting>
  <conditionalFormatting sqref="H9">
    <cfRule type="cellIs" dxfId="18316" priority="6321" operator="equal">
      <formula>"jan."</formula>
    </cfRule>
  </conditionalFormatting>
  <conditionalFormatting sqref="I9">
    <cfRule type="cellIs" dxfId="18315" priority="6320" operator="equal">
      <formula>"jan."</formula>
    </cfRule>
  </conditionalFormatting>
  <conditionalFormatting sqref="H9">
    <cfRule type="cellIs" dxfId="18314" priority="6319" operator="equal">
      <formula>"jan."</formula>
    </cfRule>
  </conditionalFormatting>
  <conditionalFormatting sqref="H9">
    <cfRule type="cellIs" dxfId="18313" priority="6318" operator="equal">
      <formula>"jan."</formula>
    </cfRule>
  </conditionalFormatting>
  <conditionalFormatting sqref="H9">
    <cfRule type="cellIs" dxfId="18312" priority="6317" operator="equal">
      <formula>"jan."</formula>
    </cfRule>
  </conditionalFormatting>
  <conditionalFormatting sqref="H9">
    <cfRule type="cellIs" dxfId="18311" priority="6316" operator="equal">
      <formula>"jan."</formula>
    </cfRule>
  </conditionalFormatting>
  <conditionalFormatting sqref="I9">
    <cfRule type="cellIs" dxfId="18310" priority="6315" operator="equal">
      <formula>"jan."</formula>
    </cfRule>
  </conditionalFormatting>
  <conditionalFormatting sqref="H9">
    <cfRule type="cellIs" dxfId="18309" priority="6314" operator="equal">
      <formula>"jan."</formula>
    </cfRule>
  </conditionalFormatting>
  <conditionalFormatting sqref="H9">
    <cfRule type="cellIs" dxfId="18308" priority="6313" operator="equal">
      <formula>"jan."</formula>
    </cfRule>
  </conditionalFormatting>
  <conditionalFormatting sqref="H9">
    <cfRule type="cellIs" dxfId="18307" priority="6312" operator="equal">
      <formula>"jan."</formula>
    </cfRule>
  </conditionalFormatting>
  <conditionalFormatting sqref="I9">
    <cfRule type="cellIs" dxfId="18306" priority="6311" operator="equal">
      <formula>"jan."</formula>
    </cfRule>
  </conditionalFormatting>
  <conditionalFormatting sqref="H9">
    <cfRule type="cellIs" dxfId="18305" priority="6310" operator="equal">
      <formula>"jan."</formula>
    </cfRule>
  </conditionalFormatting>
  <conditionalFormatting sqref="H9">
    <cfRule type="cellIs" dxfId="18304" priority="6309" operator="equal">
      <formula>"jan."</formula>
    </cfRule>
  </conditionalFormatting>
  <conditionalFormatting sqref="H9">
    <cfRule type="cellIs" dxfId="18303" priority="6308" operator="equal">
      <formula>"jan."</formula>
    </cfRule>
  </conditionalFormatting>
  <conditionalFormatting sqref="H9">
    <cfRule type="cellIs" dxfId="18302" priority="6307" operator="equal">
      <formula>"jan."</formula>
    </cfRule>
  </conditionalFormatting>
  <conditionalFormatting sqref="I9">
    <cfRule type="cellIs" dxfId="18301" priority="6306" operator="equal">
      <formula>"jan."</formula>
    </cfRule>
  </conditionalFormatting>
  <conditionalFormatting sqref="H9">
    <cfRule type="cellIs" dxfId="18300" priority="6305" operator="equal">
      <formula>"jan."</formula>
    </cfRule>
  </conditionalFormatting>
  <conditionalFormatting sqref="H9">
    <cfRule type="cellIs" dxfId="18299" priority="6304" operator="equal">
      <formula>"jan."</formula>
    </cfRule>
  </conditionalFormatting>
  <conditionalFormatting sqref="J9">
    <cfRule type="cellIs" dxfId="18298" priority="6303" operator="equal">
      <formula>"jan."</formula>
    </cfRule>
  </conditionalFormatting>
  <conditionalFormatting sqref="K9">
    <cfRule type="cellIs" dxfId="18297" priority="6302" operator="equal">
      <formula>"jan."</formula>
    </cfRule>
  </conditionalFormatting>
  <conditionalFormatting sqref="L9">
    <cfRule type="cellIs" dxfId="18296" priority="6301" operator="equal">
      <formula>"jan."</formula>
    </cfRule>
  </conditionalFormatting>
  <conditionalFormatting sqref="J9">
    <cfRule type="cellIs" dxfId="18295" priority="6300" operator="equal">
      <formula>"jan."</formula>
    </cfRule>
  </conditionalFormatting>
  <conditionalFormatting sqref="I9">
    <cfRule type="cellIs" dxfId="18294" priority="6299" operator="equal">
      <formula>"jan."</formula>
    </cfRule>
  </conditionalFormatting>
  <conditionalFormatting sqref="J9">
    <cfRule type="cellIs" dxfId="18293" priority="6298" operator="equal">
      <formula>"jan."</formula>
    </cfRule>
  </conditionalFormatting>
  <conditionalFormatting sqref="I9">
    <cfRule type="cellIs" dxfId="18292" priority="6297" operator="equal">
      <formula>"jan."</formula>
    </cfRule>
  </conditionalFormatting>
  <conditionalFormatting sqref="J9">
    <cfRule type="cellIs" dxfId="18291" priority="6296" operator="equal">
      <formula>"jan."</formula>
    </cfRule>
  </conditionalFormatting>
  <conditionalFormatting sqref="H9">
    <cfRule type="cellIs" dxfId="18290" priority="6295" operator="equal">
      <formula>"jan."</formula>
    </cfRule>
  </conditionalFormatting>
  <conditionalFormatting sqref="I9">
    <cfRule type="cellIs" dxfId="18289" priority="6294" operator="equal">
      <formula>"jan."</formula>
    </cfRule>
  </conditionalFormatting>
  <conditionalFormatting sqref="I9">
    <cfRule type="cellIs" dxfId="18288" priority="6293" operator="equal">
      <formula>"jan."</formula>
    </cfRule>
  </conditionalFormatting>
  <conditionalFormatting sqref="H9">
    <cfRule type="cellIs" dxfId="18287" priority="6292" operator="equal">
      <formula>"jan."</formula>
    </cfRule>
  </conditionalFormatting>
  <conditionalFormatting sqref="I9">
    <cfRule type="cellIs" dxfId="18286" priority="6291" operator="equal">
      <formula>"jan."</formula>
    </cfRule>
  </conditionalFormatting>
  <conditionalFormatting sqref="H9">
    <cfRule type="cellIs" dxfId="18285" priority="6290" operator="equal">
      <formula>"jan."</formula>
    </cfRule>
  </conditionalFormatting>
  <conditionalFormatting sqref="H9">
    <cfRule type="cellIs" dxfId="18284" priority="6288" operator="equal">
      <formula>"jan."</formula>
    </cfRule>
  </conditionalFormatting>
  <conditionalFormatting sqref="J9">
    <cfRule type="cellIs" dxfId="18283" priority="6287" operator="equal">
      <formula>"jan."</formula>
    </cfRule>
  </conditionalFormatting>
  <conditionalFormatting sqref="I9">
    <cfRule type="cellIs" dxfId="18282" priority="6286" operator="equal">
      <formula>"jan."</formula>
    </cfRule>
  </conditionalFormatting>
  <conditionalFormatting sqref="H9">
    <cfRule type="cellIs" dxfId="18281" priority="6285" operator="equal">
      <formula>"jan."</formula>
    </cfRule>
  </conditionalFormatting>
  <conditionalFormatting sqref="I9">
    <cfRule type="cellIs" dxfId="18280" priority="6284" operator="equal">
      <formula>"jan."</formula>
    </cfRule>
  </conditionalFormatting>
  <conditionalFormatting sqref="H9">
    <cfRule type="cellIs" dxfId="18279" priority="6283" operator="equal">
      <formula>"jan."</formula>
    </cfRule>
  </conditionalFormatting>
  <conditionalFormatting sqref="H9">
    <cfRule type="cellIs" dxfId="18278" priority="6281" operator="equal">
      <formula>"jan."</formula>
    </cfRule>
  </conditionalFormatting>
  <conditionalFormatting sqref="J9">
    <cfRule type="cellIs" dxfId="18277" priority="6280" operator="equal">
      <formula>"jan."</formula>
    </cfRule>
  </conditionalFormatting>
  <conditionalFormatting sqref="H9">
    <cfRule type="cellIs" dxfId="18276" priority="6277" operator="equal">
      <formula>"jan."</formula>
    </cfRule>
  </conditionalFormatting>
  <conditionalFormatting sqref="I9">
    <cfRule type="cellIs" dxfId="18275" priority="6276" operator="equal">
      <formula>"jan."</formula>
    </cfRule>
  </conditionalFormatting>
  <conditionalFormatting sqref="I9">
    <cfRule type="cellIs" dxfId="18274" priority="6275" operator="equal">
      <formula>"jan."</formula>
    </cfRule>
  </conditionalFormatting>
  <conditionalFormatting sqref="H9">
    <cfRule type="cellIs" dxfId="18273" priority="6274" operator="equal">
      <formula>"jan."</formula>
    </cfRule>
  </conditionalFormatting>
  <conditionalFormatting sqref="I9">
    <cfRule type="cellIs" dxfId="18272" priority="6273" operator="equal">
      <formula>"jan."</formula>
    </cfRule>
  </conditionalFormatting>
  <conditionalFormatting sqref="H9">
    <cfRule type="cellIs" dxfId="18271" priority="6272" operator="equal">
      <formula>"jan."</formula>
    </cfRule>
  </conditionalFormatting>
  <conditionalFormatting sqref="I9">
    <cfRule type="cellIs" dxfId="18270" priority="6271" operator="equal">
      <formula>"jan."</formula>
    </cfRule>
  </conditionalFormatting>
  <conditionalFormatting sqref="H9">
    <cfRule type="cellIs" dxfId="18269" priority="6270" operator="equal">
      <formula>"jan."</formula>
    </cfRule>
  </conditionalFormatting>
  <conditionalFormatting sqref="J9">
    <cfRule type="cellIs" dxfId="18268" priority="6269" operator="equal">
      <formula>"jan."</formula>
    </cfRule>
  </conditionalFormatting>
  <conditionalFormatting sqref="H9">
    <cfRule type="cellIs" dxfId="18267" priority="6268" operator="equal">
      <formula>"jan."</formula>
    </cfRule>
  </conditionalFormatting>
  <conditionalFormatting sqref="H9">
    <cfRule type="cellIs" dxfId="18266" priority="6267" operator="equal">
      <formula>"jan."</formula>
    </cfRule>
  </conditionalFormatting>
  <conditionalFormatting sqref="H9">
    <cfRule type="cellIs" dxfId="18265" priority="6266" operator="equal">
      <formula>"jan."</formula>
    </cfRule>
  </conditionalFormatting>
  <conditionalFormatting sqref="I9">
    <cfRule type="cellIs" dxfId="18264" priority="6265" operator="equal">
      <formula>"jan."</formula>
    </cfRule>
  </conditionalFormatting>
  <conditionalFormatting sqref="H9">
    <cfRule type="cellIs" dxfId="18263" priority="6264" operator="equal">
      <formula>"jan."</formula>
    </cfRule>
  </conditionalFormatting>
  <conditionalFormatting sqref="H9">
    <cfRule type="cellIs" dxfId="18262" priority="6263" operator="equal">
      <formula>"jan."</formula>
    </cfRule>
  </conditionalFormatting>
  <conditionalFormatting sqref="H9">
    <cfRule type="cellIs" dxfId="18261" priority="6262" operator="equal">
      <formula>"jan."</formula>
    </cfRule>
  </conditionalFormatting>
  <conditionalFormatting sqref="I9">
    <cfRule type="cellIs" dxfId="18260" priority="6261" operator="equal">
      <formula>"jan."</formula>
    </cfRule>
  </conditionalFormatting>
  <conditionalFormatting sqref="H9">
    <cfRule type="cellIs" dxfId="18259" priority="6260" operator="equal">
      <formula>"jan."</formula>
    </cfRule>
  </conditionalFormatting>
  <conditionalFormatting sqref="I9">
    <cfRule type="cellIs" dxfId="18258" priority="6259" operator="equal">
      <formula>"jan."</formula>
    </cfRule>
  </conditionalFormatting>
  <conditionalFormatting sqref="H9">
    <cfRule type="cellIs" dxfId="18257" priority="6258" operator="equal">
      <formula>"jan."</formula>
    </cfRule>
  </conditionalFormatting>
  <conditionalFormatting sqref="I9">
    <cfRule type="cellIs" dxfId="18256" priority="6257" operator="equal">
      <formula>"jan."</formula>
    </cfRule>
  </conditionalFormatting>
  <conditionalFormatting sqref="H9">
    <cfRule type="cellIs" dxfId="18255" priority="6256" operator="equal">
      <formula>"jan."</formula>
    </cfRule>
  </conditionalFormatting>
  <conditionalFormatting sqref="I9">
    <cfRule type="cellIs" dxfId="18254" priority="6255" operator="equal">
      <formula>"jan."</formula>
    </cfRule>
  </conditionalFormatting>
  <conditionalFormatting sqref="H9">
    <cfRule type="cellIs" dxfId="18253" priority="6254" operator="equal">
      <formula>"jan."</formula>
    </cfRule>
  </conditionalFormatting>
  <conditionalFormatting sqref="H9">
    <cfRule type="cellIs" dxfId="18252" priority="6253" operator="equal">
      <formula>"jan."</formula>
    </cfRule>
  </conditionalFormatting>
  <conditionalFormatting sqref="H9">
    <cfRule type="cellIs" dxfId="18251" priority="6252" operator="equal">
      <formula>"jan."</formula>
    </cfRule>
  </conditionalFormatting>
  <conditionalFormatting sqref="H9">
    <cfRule type="cellIs" dxfId="18250" priority="6251" operator="equal">
      <formula>"jan."</formula>
    </cfRule>
  </conditionalFormatting>
  <conditionalFormatting sqref="I9">
    <cfRule type="cellIs" dxfId="18249" priority="6250" operator="equal">
      <formula>"jan."</formula>
    </cfRule>
  </conditionalFormatting>
  <conditionalFormatting sqref="H9">
    <cfRule type="cellIs" dxfId="18248" priority="6249" operator="equal">
      <formula>"jan."</formula>
    </cfRule>
  </conditionalFormatting>
  <conditionalFormatting sqref="H9">
    <cfRule type="cellIs" dxfId="18247" priority="6248" operator="equal">
      <formula>"jan."</formula>
    </cfRule>
  </conditionalFormatting>
  <conditionalFormatting sqref="H9">
    <cfRule type="cellIs" dxfId="18246" priority="6247" operator="equal">
      <formula>"jan."</formula>
    </cfRule>
  </conditionalFormatting>
  <conditionalFormatting sqref="I9">
    <cfRule type="cellIs" dxfId="18245" priority="6246" operator="equal">
      <formula>"jan."</formula>
    </cfRule>
  </conditionalFormatting>
  <conditionalFormatting sqref="H9">
    <cfRule type="cellIs" dxfId="18244" priority="6245" operator="equal">
      <formula>"jan."</formula>
    </cfRule>
  </conditionalFormatting>
  <conditionalFormatting sqref="H9">
    <cfRule type="cellIs" dxfId="18243" priority="6244" operator="equal">
      <formula>"jan."</formula>
    </cfRule>
  </conditionalFormatting>
  <conditionalFormatting sqref="H9">
    <cfRule type="cellIs" dxfId="18242" priority="6243" operator="equal">
      <formula>"jan."</formula>
    </cfRule>
  </conditionalFormatting>
  <conditionalFormatting sqref="H9">
    <cfRule type="cellIs" dxfId="18241" priority="6242" operator="equal">
      <formula>"jan."</formula>
    </cfRule>
  </conditionalFormatting>
  <conditionalFormatting sqref="I9">
    <cfRule type="cellIs" dxfId="18240" priority="6241" operator="equal">
      <formula>"jan."</formula>
    </cfRule>
  </conditionalFormatting>
  <conditionalFormatting sqref="H9">
    <cfRule type="cellIs" dxfId="18239" priority="6240" operator="equal">
      <formula>"jan."</formula>
    </cfRule>
  </conditionalFormatting>
  <conditionalFormatting sqref="H9">
    <cfRule type="cellIs" dxfId="18238" priority="6239" operator="equal">
      <formula>"jan."</formula>
    </cfRule>
  </conditionalFormatting>
  <conditionalFormatting sqref="J9">
    <cfRule type="cellIs" dxfId="18237" priority="6238" operator="equal">
      <formula>"jan."</formula>
    </cfRule>
  </conditionalFormatting>
  <conditionalFormatting sqref="I9">
    <cfRule type="cellIs" dxfId="18236" priority="6237" operator="equal">
      <formula>"jan."</formula>
    </cfRule>
  </conditionalFormatting>
  <conditionalFormatting sqref="H9">
    <cfRule type="cellIs" dxfId="18235" priority="6236" operator="equal">
      <formula>"jan."</formula>
    </cfRule>
  </conditionalFormatting>
  <conditionalFormatting sqref="I9">
    <cfRule type="cellIs" dxfId="18234" priority="6235" operator="equal">
      <formula>"jan."</formula>
    </cfRule>
  </conditionalFormatting>
  <conditionalFormatting sqref="H9">
    <cfRule type="cellIs" dxfId="18233" priority="6234" operator="equal">
      <formula>"jan."</formula>
    </cfRule>
  </conditionalFormatting>
  <conditionalFormatting sqref="I9">
    <cfRule type="cellIs" dxfId="18232" priority="6233" operator="equal">
      <formula>"jan."</formula>
    </cfRule>
  </conditionalFormatting>
  <conditionalFormatting sqref="H9">
    <cfRule type="cellIs" dxfId="18231" priority="6232" operator="equal">
      <formula>"jan."</formula>
    </cfRule>
  </conditionalFormatting>
  <conditionalFormatting sqref="H9">
    <cfRule type="cellIs" dxfId="18230" priority="6231" operator="equal">
      <formula>"jan."</formula>
    </cfRule>
  </conditionalFormatting>
  <conditionalFormatting sqref="H9">
    <cfRule type="cellIs" dxfId="18229" priority="6230" operator="equal">
      <formula>"jan."</formula>
    </cfRule>
  </conditionalFormatting>
  <conditionalFormatting sqref="H9">
    <cfRule type="cellIs" dxfId="18228" priority="6229" operator="equal">
      <formula>"jan."</formula>
    </cfRule>
  </conditionalFormatting>
  <conditionalFormatting sqref="I9">
    <cfRule type="cellIs" dxfId="18227" priority="6228" operator="equal">
      <formula>"jan."</formula>
    </cfRule>
  </conditionalFormatting>
  <conditionalFormatting sqref="H9">
    <cfRule type="cellIs" dxfId="18226" priority="6227" operator="equal">
      <formula>"jan."</formula>
    </cfRule>
  </conditionalFormatting>
  <conditionalFormatting sqref="H9">
    <cfRule type="cellIs" dxfId="18225" priority="6226" operator="equal">
      <formula>"jan."</formula>
    </cfRule>
  </conditionalFormatting>
  <conditionalFormatting sqref="H9">
    <cfRule type="cellIs" dxfId="18224" priority="6225" operator="equal">
      <formula>"jan."</formula>
    </cfRule>
  </conditionalFormatting>
  <conditionalFormatting sqref="I9">
    <cfRule type="cellIs" dxfId="18223" priority="6224" operator="equal">
      <formula>"jan."</formula>
    </cfRule>
  </conditionalFormatting>
  <conditionalFormatting sqref="H9">
    <cfRule type="cellIs" dxfId="18222" priority="6222" operator="equal">
      <formula>"jan."</formula>
    </cfRule>
  </conditionalFormatting>
  <conditionalFormatting sqref="H9">
    <cfRule type="cellIs" dxfId="18221" priority="6221" operator="equal">
      <formula>"jan."</formula>
    </cfRule>
  </conditionalFormatting>
  <conditionalFormatting sqref="H9">
    <cfRule type="cellIs" dxfId="18220" priority="6220" operator="equal">
      <formula>"jan."</formula>
    </cfRule>
  </conditionalFormatting>
  <conditionalFormatting sqref="I9">
    <cfRule type="cellIs" dxfId="18219" priority="6219" operator="equal">
      <formula>"jan."</formula>
    </cfRule>
  </conditionalFormatting>
  <conditionalFormatting sqref="H9">
    <cfRule type="cellIs" dxfId="18218" priority="6218" operator="equal">
      <formula>"jan."</formula>
    </cfRule>
  </conditionalFormatting>
  <conditionalFormatting sqref="H9">
    <cfRule type="cellIs" dxfId="18217" priority="6217" operator="equal">
      <formula>"jan."</formula>
    </cfRule>
  </conditionalFormatting>
  <conditionalFormatting sqref="H9">
    <cfRule type="cellIs" dxfId="18216" priority="6216" operator="equal">
      <formula>"jan."</formula>
    </cfRule>
  </conditionalFormatting>
  <conditionalFormatting sqref="H9">
    <cfRule type="cellIs" dxfId="18215" priority="6215" operator="equal">
      <formula>"jan."</formula>
    </cfRule>
  </conditionalFormatting>
  <conditionalFormatting sqref="H9">
    <cfRule type="cellIs" dxfId="18214" priority="6214" operator="equal">
      <formula>"jan."</formula>
    </cfRule>
  </conditionalFormatting>
  <conditionalFormatting sqref="H9">
    <cfRule type="cellIs" dxfId="18213" priority="6213" operator="equal">
      <formula>"jan."</formula>
    </cfRule>
  </conditionalFormatting>
  <conditionalFormatting sqref="H9">
    <cfRule type="cellIs" dxfId="18212" priority="6212" operator="equal">
      <formula>"jan."</formula>
    </cfRule>
  </conditionalFormatting>
  <conditionalFormatting sqref="H9">
    <cfRule type="cellIs" dxfId="18211" priority="6211" operator="equal">
      <formula>"jan."</formula>
    </cfRule>
  </conditionalFormatting>
  <conditionalFormatting sqref="I9">
    <cfRule type="cellIs" dxfId="18210" priority="6210" operator="equal">
      <formula>"jan."</formula>
    </cfRule>
  </conditionalFormatting>
  <conditionalFormatting sqref="J9">
    <cfRule type="cellIs" dxfId="18209" priority="6209" operator="equal">
      <formula>"jan."</formula>
    </cfRule>
  </conditionalFormatting>
  <conditionalFormatting sqref="K9">
    <cfRule type="cellIs" dxfId="18208" priority="6208" operator="equal">
      <formula>"jan."</formula>
    </cfRule>
  </conditionalFormatting>
  <conditionalFormatting sqref="J9">
    <cfRule type="cellIs" dxfId="18207" priority="6207" operator="equal">
      <formula>"jan."</formula>
    </cfRule>
  </conditionalFormatting>
  <conditionalFormatting sqref="I9">
    <cfRule type="cellIs" dxfId="18206" priority="6206" operator="equal">
      <formula>"jan."</formula>
    </cfRule>
  </conditionalFormatting>
  <conditionalFormatting sqref="J9">
    <cfRule type="cellIs" dxfId="18205" priority="6205" operator="equal">
      <formula>"jan."</formula>
    </cfRule>
  </conditionalFormatting>
  <conditionalFormatting sqref="J9">
    <cfRule type="cellIs" dxfId="18204" priority="6203" operator="equal">
      <formula>"jan."</formula>
    </cfRule>
  </conditionalFormatting>
  <conditionalFormatting sqref="H9">
    <cfRule type="cellIs" dxfId="18203" priority="6202" operator="equal">
      <formula>"jan."</formula>
    </cfRule>
  </conditionalFormatting>
  <conditionalFormatting sqref="I9">
    <cfRule type="cellIs" dxfId="18202" priority="6201" operator="equal">
      <formula>"jan."</formula>
    </cfRule>
  </conditionalFormatting>
  <conditionalFormatting sqref="I9">
    <cfRule type="cellIs" dxfId="18201" priority="6200" operator="equal">
      <formula>"jan."</formula>
    </cfRule>
  </conditionalFormatting>
  <conditionalFormatting sqref="H9">
    <cfRule type="cellIs" dxfId="18200" priority="6199" operator="equal">
      <formula>"jan."</formula>
    </cfRule>
  </conditionalFormatting>
  <conditionalFormatting sqref="I9">
    <cfRule type="cellIs" dxfId="18199" priority="6198" operator="equal">
      <formula>"jan."</formula>
    </cfRule>
  </conditionalFormatting>
  <conditionalFormatting sqref="H9">
    <cfRule type="cellIs" dxfId="18198" priority="6197" operator="equal">
      <formula>"jan."</formula>
    </cfRule>
  </conditionalFormatting>
  <conditionalFormatting sqref="I9">
    <cfRule type="cellIs" dxfId="18197" priority="6196" operator="equal">
      <formula>"jan."</formula>
    </cfRule>
  </conditionalFormatting>
  <conditionalFormatting sqref="H9">
    <cfRule type="cellIs" dxfId="18196" priority="6195" operator="equal">
      <formula>"jan."</formula>
    </cfRule>
  </conditionalFormatting>
  <conditionalFormatting sqref="J9">
    <cfRule type="cellIs" dxfId="18195" priority="6194" operator="equal">
      <formula>"jan."</formula>
    </cfRule>
  </conditionalFormatting>
  <conditionalFormatting sqref="I9">
    <cfRule type="cellIs" dxfId="18194" priority="6193" operator="equal">
      <formula>"jan."</formula>
    </cfRule>
  </conditionalFormatting>
  <conditionalFormatting sqref="H9">
    <cfRule type="cellIs" dxfId="18193" priority="6192" operator="equal">
      <formula>"jan."</formula>
    </cfRule>
  </conditionalFormatting>
  <conditionalFormatting sqref="I9">
    <cfRule type="cellIs" dxfId="18192" priority="6191" operator="equal">
      <formula>"jan."</formula>
    </cfRule>
  </conditionalFormatting>
  <conditionalFormatting sqref="H9">
    <cfRule type="cellIs" dxfId="18191" priority="6190" operator="equal">
      <formula>"jan."</formula>
    </cfRule>
  </conditionalFormatting>
  <conditionalFormatting sqref="H9">
    <cfRule type="cellIs" dxfId="18190" priority="6188" operator="equal">
      <formula>"jan."</formula>
    </cfRule>
  </conditionalFormatting>
  <conditionalFormatting sqref="J9">
    <cfRule type="cellIs" dxfId="18189" priority="6187" operator="equal">
      <formula>"jan."</formula>
    </cfRule>
  </conditionalFormatting>
  <conditionalFormatting sqref="H9">
    <cfRule type="cellIs" dxfId="18188" priority="6186" operator="equal">
      <formula>"jan."</formula>
    </cfRule>
  </conditionalFormatting>
  <conditionalFormatting sqref="H9">
    <cfRule type="cellIs" dxfId="18187" priority="6185" operator="equal">
      <formula>"jan."</formula>
    </cfRule>
  </conditionalFormatting>
  <conditionalFormatting sqref="I9">
    <cfRule type="cellIs" dxfId="18186" priority="6183" operator="equal">
      <formula>"jan."</formula>
    </cfRule>
  </conditionalFormatting>
  <conditionalFormatting sqref="H9">
    <cfRule type="cellIs" dxfId="18185" priority="6181" operator="equal">
      <formula>"jan."</formula>
    </cfRule>
  </conditionalFormatting>
  <conditionalFormatting sqref="H9">
    <cfRule type="cellIs" dxfId="18184" priority="6179" operator="equal">
      <formula>"jan."</formula>
    </cfRule>
  </conditionalFormatting>
  <conditionalFormatting sqref="I9">
    <cfRule type="cellIs" dxfId="18183" priority="6178" operator="equal">
      <formula>"jan."</formula>
    </cfRule>
  </conditionalFormatting>
  <conditionalFormatting sqref="H9">
    <cfRule type="cellIs" dxfId="18182" priority="6177" operator="equal">
      <formula>"jan."</formula>
    </cfRule>
  </conditionalFormatting>
  <conditionalFormatting sqref="J9">
    <cfRule type="cellIs" dxfId="18181" priority="6176" operator="equal">
      <formula>"jan."</formula>
    </cfRule>
  </conditionalFormatting>
  <conditionalFormatting sqref="H9">
    <cfRule type="cellIs" dxfId="18180" priority="6175" operator="equal">
      <formula>"jan."</formula>
    </cfRule>
  </conditionalFormatting>
  <conditionalFormatting sqref="H9">
    <cfRule type="cellIs" dxfId="18179" priority="6174" operator="equal">
      <formula>"jan."</formula>
    </cfRule>
  </conditionalFormatting>
  <conditionalFormatting sqref="H9">
    <cfRule type="cellIs" dxfId="18178" priority="6173" operator="equal">
      <formula>"jan."</formula>
    </cfRule>
  </conditionalFormatting>
  <conditionalFormatting sqref="I9">
    <cfRule type="cellIs" dxfId="18177" priority="6172" operator="equal">
      <formula>"jan."</formula>
    </cfRule>
  </conditionalFormatting>
  <conditionalFormatting sqref="H9">
    <cfRule type="cellIs" dxfId="18176" priority="6171" operator="equal">
      <formula>"jan."</formula>
    </cfRule>
  </conditionalFormatting>
  <conditionalFormatting sqref="H9">
    <cfRule type="cellIs" dxfId="18175" priority="6170" operator="equal">
      <formula>"jan."</formula>
    </cfRule>
  </conditionalFormatting>
  <conditionalFormatting sqref="H9">
    <cfRule type="cellIs" dxfId="18174" priority="6169" operator="equal">
      <formula>"jan."</formula>
    </cfRule>
  </conditionalFormatting>
  <conditionalFormatting sqref="I9">
    <cfRule type="cellIs" dxfId="18173" priority="6168" operator="equal">
      <formula>"jan."</formula>
    </cfRule>
  </conditionalFormatting>
  <conditionalFormatting sqref="H9">
    <cfRule type="cellIs" dxfId="18172" priority="6167" operator="equal">
      <formula>"jan."</formula>
    </cfRule>
  </conditionalFormatting>
  <conditionalFormatting sqref="I9">
    <cfRule type="cellIs" dxfId="18171" priority="6166" operator="equal">
      <formula>"jan."</formula>
    </cfRule>
  </conditionalFormatting>
  <conditionalFormatting sqref="H9">
    <cfRule type="cellIs" dxfId="18170" priority="6165" operator="equal">
      <formula>"jan."</formula>
    </cfRule>
  </conditionalFormatting>
  <conditionalFormatting sqref="I9">
    <cfRule type="cellIs" dxfId="18169" priority="6164" operator="equal">
      <formula>"jan."</formula>
    </cfRule>
  </conditionalFormatting>
  <conditionalFormatting sqref="H9">
    <cfRule type="cellIs" dxfId="18168" priority="6163" operator="equal">
      <formula>"jan."</formula>
    </cfRule>
  </conditionalFormatting>
  <conditionalFormatting sqref="I9">
    <cfRule type="cellIs" dxfId="18167" priority="6162" operator="equal">
      <formula>"jan."</formula>
    </cfRule>
  </conditionalFormatting>
  <conditionalFormatting sqref="H9">
    <cfRule type="cellIs" dxfId="18166" priority="6161" operator="equal">
      <formula>"jan."</formula>
    </cfRule>
  </conditionalFormatting>
  <conditionalFormatting sqref="H9">
    <cfRule type="cellIs" dxfId="18165" priority="6160" operator="equal">
      <formula>"jan."</formula>
    </cfRule>
  </conditionalFormatting>
  <conditionalFormatting sqref="H9">
    <cfRule type="cellIs" dxfId="18164" priority="6159" operator="equal">
      <formula>"jan."</formula>
    </cfRule>
  </conditionalFormatting>
  <conditionalFormatting sqref="H9">
    <cfRule type="cellIs" dxfId="18163" priority="6158" operator="equal">
      <formula>"jan."</formula>
    </cfRule>
  </conditionalFormatting>
  <conditionalFormatting sqref="I9">
    <cfRule type="cellIs" dxfId="18162" priority="6157" operator="equal">
      <formula>"jan."</formula>
    </cfRule>
  </conditionalFormatting>
  <conditionalFormatting sqref="H9">
    <cfRule type="cellIs" dxfId="18161" priority="6156" operator="equal">
      <formula>"jan."</formula>
    </cfRule>
  </conditionalFormatting>
  <conditionalFormatting sqref="H9">
    <cfRule type="cellIs" dxfId="18160" priority="6155" operator="equal">
      <formula>"jan."</formula>
    </cfRule>
  </conditionalFormatting>
  <conditionalFormatting sqref="H9">
    <cfRule type="cellIs" dxfId="18159" priority="6154" operator="equal">
      <formula>"jan."</formula>
    </cfRule>
  </conditionalFormatting>
  <conditionalFormatting sqref="I9">
    <cfRule type="cellIs" dxfId="18158" priority="6153" operator="equal">
      <formula>"jan."</formula>
    </cfRule>
  </conditionalFormatting>
  <conditionalFormatting sqref="H9">
    <cfRule type="cellIs" dxfId="18157" priority="6152" operator="equal">
      <formula>"jan."</formula>
    </cfRule>
  </conditionalFormatting>
  <conditionalFormatting sqref="H9">
    <cfRule type="cellIs" dxfId="18156" priority="6151" operator="equal">
      <formula>"jan."</formula>
    </cfRule>
  </conditionalFormatting>
  <conditionalFormatting sqref="H9">
    <cfRule type="cellIs" dxfId="18155" priority="6150" operator="equal">
      <formula>"jan."</formula>
    </cfRule>
  </conditionalFormatting>
  <conditionalFormatting sqref="H9">
    <cfRule type="cellIs" dxfId="18154" priority="6149" operator="equal">
      <formula>"jan."</formula>
    </cfRule>
  </conditionalFormatting>
  <conditionalFormatting sqref="H9">
    <cfRule type="cellIs" dxfId="18153" priority="6147" operator="equal">
      <formula>"jan."</formula>
    </cfRule>
  </conditionalFormatting>
  <conditionalFormatting sqref="H9">
    <cfRule type="cellIs" dxfId="18152" priority="6146" operator="equal">
      <formula>"jan."</formula>
    </cfRule>
  </conditionalFormatting>
  <conditionalFormatting sqref="J9">
    <cfRule type="cellIs" dxfId="18151" priority="6145" operator="equal">
      <formula>"jan."</formula>
    </cfRule>
  </conditionalFormatting>
  <conditionalFormatting sqref="I9">
    <cfRule type="cellIs" dxfId="18150" priority="6144" operator="equal">
      <formula>"jan."</formula>
    </cfRule>
  </conditionalFormatting>
  <conditionalFormatting sqref="H9">
    <cfRule type="cellIs" dxfId="18149" priority="6143" operator="equal">
      <formula>"jan."</formula>
    </cfRule>
  </conditionalFormatting>
  <conditionalFormatting sqref="I9">
    <cfRule type="cellIs" dxfId="18148" priority="6142" operator="equal">
      <formula>"jan."</formula>
    </cfRule>
  </conditionalFormatting>
  <conditionalFormatting sqref="H9">
    <cfRule type="cellIs" dxfId="18147" priority="6141" operator="equal">
      <formula>"jan."</formula>
    </cfRule>
  </conditionalFormatting>
  <conditionalFormatting sqref="I9">
    <cfRule type="cellIs" dxfId="18146" priority="6140" operator="equal">
      <formula>"jan."</formula>
    </cfRule>
  </conditionalFormatting>
  <conditionalFormatting sqref="H9">
    <cfRule type="cellIs" dxfId="18145" priority="6138" operator="equal">
      <formula>"jan."</formula>
    </cfRule>
  </conditionalFormatting>
  <conditionalFormatting sqref="H9">
    <cfRule type="cellIs" dxfId="18144" priority="6137" operator="equal">
      <formula>"jan."</formula>
    </cfRule>
  </conditionalFormatting>
  <conditionalFormatting sqref="H9">
    <cfRule type="cellIs" dxfId="18143" priority="6136" operator="equal">
      <formula>"jan."</formula>
    </cfRule>
  </conditionalFormatting>
  <conditionalFormatting sqref="I9">
    <cfRule type="cellIs" dxfId="18142" priority="6135" operator="equal">
      <formula>"jan."</formula>
    </cfRule>
  </conditionalFormatting>
  <conditionalFormatting sqref="H9">
    <cfRule type="cellIs" dxfId="18141" priority="6134" operator="equal">
      <formula>"jan."</formula>
    </cfRule>
  </conditionalFormatting>
  <conditionalFormatting sqref="H9">
    <cfRule type="cellIs" dxfId="18140" priority="6133" operator="equal">
      <formula>"jan."</formula>
    </cfRule>
  </conditionalFormatting>
  <conditionalFormatting sqref="H9">
    <cfRule type="cellIs" dxfId="18139" priority="6132" operator="equal">
      <formula>"jan."</formula>
    </cfRule>
  </conditionalFormatting>
  <conditionalFormatting sqref="H9">
    <cfRule type="cellIs" dxfId="18138" priority="6129" operator="equal">
      <formula>"jan."</formula>
    </cfRule>
  </conditionalFormatting>
  <conditionalFormatting sqref="H9">
    <cfRule type="cellIs" dxfId="18137" priority="6128" operator="equal">
      <formula>"jan."</formula>
    </cfRule>
  </conditionalFormatting>
  <conditionalFormatting sqref="H9">
    <cfRule type="cellIs" dxfId="18136" priority="6127" operator="equal">
      <formula>"jan."</formula>
    </cfRule>
  </conditionalFormatting>
  <conditionalFormatting sqref="I9">
    <cfRule type="cellIs" dxfId="18135" priority="6126" operator="equal">
      <formula>"jan."</formula>
    </cfRule>
  </conditionalFormatting>
  <conditionalFormatting sqref="H9">
    <cfRule type="cellIs" dxfId="18134" priority="6125" operator="equal">
      <formula>"jan."</formula>
    </cfRule>
  </conditionalFormatting>
  <conditionalFormatting sqref="H9">
    <cfRule type="cellIs" dxfId="18133" priority="6124" operator="equal">
      <formula>"jan."</formula>
    </cfRule>
  </conditionalFormatting>
  <conditionalFormatting sqref="H9">
    <cfRule type="cellIs" dxfId="18132" priority="6123" operator="equal">
      <formula>"jan."</formula>
    </cfRule>
  </conditionalFormatting>
  <conditionalFormatting sqref="H9">
    <cfRule type="cellIs" dxfId="18131" priority="6122" operator="equal">
      <formula>"jan."</formula>
    </cfRule>
  </conditionalFormatting>
  <conditionalFormatting sqref="H9">
    <cfRule type="cellIs" dxfId="18130" priority="6121" operator="equal">
      <formula>"jan."</formula>
    </cfRule>
  </conditionalFormatting>
  <conditionalFormatting sqref="H9">
    <cfRule type="cellIs" dxfId="18129" priority="6120" operator="equal">
      <formula>"jan."</formula>
    </cfRule>
  </conditionalFormatting>
  <conditionalFormatting sqref="H9">
    <cfRule type="cellIs" dxfId="18128" priority="6119" operator="equal">
      <formula>"jan."</formula>
    </cfRule>
  </conditionalFormatting>
  <conditionalFormatting sqref="H9">
    <cfRule type="cellIs" dxfId="18127" priority="6118" operator="equal">
      <formula>"jan."</formula>
    </cfRule>
  </conditionalFormatting>
  <conditionalFormatting sqref="I9">
    <cfRule type="cellIs" dxfId="18126" priority="6117" operator="equal">
      <formula>"jan."</formula>
    </cfRule>
  </conditionalFormatting>
  <conditionalFormatting sqref="J9">
    <cfRule type="cellIs" dxfId="18125" priority="6116" operator="equal">
      <formula>"jan."</formula>
    </cfRule>
  </conditionalFormatting>
  <conditionalFormatting sqref="K9">
    <cfRule type="cellIs" dxfId="18124" priority="6115" operator="equal">
      <formula>"jan."</formula>
    </cfRule>
  </conditionalFormatting>
  <conditionalFormatting sqref="I9">
    <cfRule type="cellIs" dxfId="18123" priority="6114" operator="equal">
      <formula>"jan."</formula>
    </cfRule>
  </conditionalFormatting>
  <conditionalFormatting sqref="H9">
    <cfRule type="cellIs" dxfId="18122" priority="6113" operator="equal">
      <formula>"jan."</formula>
    </cfRule>
  </conditionalFormatting>
  <conditionalFormatting sqref="I9">
    <cfRule type="cellIs" dxfId="18121" priority="6112" operator="equal">
      <formula>"jan."</formula>
    </cfRule>
  </conditionalFormatting>
  <conditionalFormatting sqref="I9">
    <cfRule type="cellIs" dxfId="18120" priority="6110" operator="equal">
      <formula>"jan."</formula>
    </cfRule>
  </conditionalFormatting>
  <conditionalFormatting sqref="H9">
    <cfRule type="cellIs" dxfId="18119" priority="6109" operator="equal">
      <formula>"jan."</formula>
    </cfRule>
  </conditionalFormatting>
  <conditionalFormatting sqref="H9">
    <cfRule type="cellIs" dxfId="18118" priority="6106" operator="equal">
      <formula>"jan."</formula>
    </cfRule>
  </conditionalFormatting>
  <conditionalFormatting sqref="I9">
    <cfRule type="cellIs" dxfId="18117" priority="6105" operator="equal">
      <formula>"jan."</formula>
    </cfRule>
  </conditionalFormatting>
  <conditionalFormatting sqref="H9">
    <cfRule type="cellIs" dxfId="18116" priority="6104" operator="equal">
      <formula>"jan."</formula>
    </cfRule>
  </conditionalFormatting>
  <conditionalFormatting sqref="H9">
    <cfRule type="cellIs" dxfId="18115" priority="6103" operator="equal">
      <formula>"jan."</formula>
    </cfRule>
  </conditionalFormatting>
  <conditionalFormatting sqref="I9">
    <cfRule type="cellIs" dxfId="18114" priority="6101" operator="equal">
      <formula>"jan."</formula>
    </cfRule>
  </conditionalFormatting>
  <conditionalFormatting sqref="H9">
    <cfRule type="cellIs" dxfId="18113" priority="6100" operator="equal">
      <formula>"jan."</formula>
    </cfRule>
  </conditionalFormatting>
  <conditionalFormatting sqref="H9">
    <cfRule type="cellIs" dxfId="18112" priority="6097" operator="equal">
      <formula>"jan."</formula>
    </cfRule>
  </conditionalFormatting>
  <conditionalFormatting sqref="H9">
    <cfRule type="cellIs" dxfId="18111" priority="6095" operator="equal">
      <formula>"jan."</formula>
    </cfRule>
  </conditionalFormatting>
  <conditionalFormatting sqref="H9">
    <cfRule type="cellIs" dxfId="18110" priority="6094" operator="equal">
      <formula>"jan."</formula>
    </cfRule>
  </conditionalFormatting>
  <conditionalFormatting sqref="H9">
    <cfRule type="cellIs" dxfId="18109" priority="6093" operator="equal">
      <formula>"jan."</formula>
    </cfRule>
  </conditionalFormatting>
  <conditionalFormatting sqref="H9">
    <cfRule type="cellIs" dxfId="18108" priority="6092" operator="equal">
      <formula>"jan."</formula>
    </cfRule>
  </conditionalFormatting>
  <conditionalFormatting sqref="H9">
    <cfRule type="cellIs" dxfId="18107" priority="6091" operator="equal">
      <formula>"jan."</formula>
    </cfRule>
  </conditionalFormatting>
  <conditionalFormatting sqref="H9">
    <cfRule type="cellIs" dxfId="18106" priority="6090" operator="equal">
      <formula>"jan."</formula>
    </cfRule>
  </conditionalFormatting>
  <conditionalFormatting sqref="H9">
    <cfRule type="cellIs" dxfId="18105" priority="6089" operator="equal">
      <formula>"jan."</formula>
    </cfRule>
  </conditionalFormatting>
  <conditionalFormatting sqref="H9">
    <cfRule type="cellIs" dxfId="18104" priority="6088" operator="equal">
      <formula>"jan."</formula>
    </cfRule>
  </conditionalFormatting>
  <conditionalFormatting sqref="I9">
    <cfRule type="cellIs" dxfId="18103" priority="6087" operator="equal">
      <formula>"jan."</formula>
    </cfRule>
  </conditionalFormatting>
  <conditionalFormatting sqref="H9">
    <cfRule type="cellIs" dxfId="18102" priority="6086" operator="equal">
      <formula>"jan."</formula>
    </cfRule>
  </conditionalFormatting>
  <conditionalFormatting sqref="H9">
    <cfRule type="cellIs" dxfId="18101" priority="6085" operator="equal">
      <formula>"jan."</formula>
    </cfRule>
  </conditionalFormatting>
  <conditionalFormatting sqref="H9">
    <cfRule type="cellIs" dxfId="18100" priority="6084" operator="equal">
      <formula>"jan."</formula>
    </cfRule>
  </conditionalFormatting>
  <conditionalFormatting sqref="H9">
    <cfRule type="cellIs" dxfId="18099" priority="6083" operator="equal">
      <formula>"jan."</formula>
    </cfRule>
  </conditionalFormatting>
  <conditionalFormatting sqref="H9">
    <cfRule type="cellIs" dxfId="18098" priority="6082" operator="equal">
      <formula>"jan."</formula>
    </cfRule>
  </conditionalFormatting>
  <conditionalFormatting sqref="H9">
    <cfRule type="cellIs" dxfId="18097" priority="6081" operator="equal">
      <formula>"jan."</formula>
    </cfRule>
  </conditionalFormatting>
  <conditionalFormatting sqref="H9">
    <cfRule type="cellIs" dxfId="18096" priority="6080" operator="equal">
      <formula>"jan."</formula>
    </cfRule>
  </conditionalFormatting>
  <conditionalFormatting sqref="I9">
    <cfRule type="cellIs" dxfId="18095" priority="6079" operator="equal">
      <formula>"jan."</formula>
    </cfRule>
  </conditionalFormatting>
  <conditionalFormatting sqref="J9">
    <cfRule type="cellIs" dxfId="18094" priority="6078" operator="equal">
      <formula>"jan."</formula>
    </cfRule>
  </conditionalFormatting>
  <conditionalFormatting sqref="K9">
    <cfRule type="cellIs" dxfId="18093" priority="6077" operator="equal">
      <formula>"jan."</formula>
    </cfRule>
  </conditionalFormatting>
  <conditionalFormatting sqref="J9">
    <cfRule type="cellIs" dxfId="18092" priority="6076" operator="equal">
      <formula>"jan."</formula>
    </cfRule>
  </conditionalFormatting>
  <conditionalFormatting sqref="K9">
    <cfRule type="cellIs" dxfId="18091" priority="6075" operator="equal">
      <formula>"jan."</formula>
    </cfRule>
  </conditionalFormatting>
  <conditionalFormatting sqref="J9">
    <cfRule type="cellIs" dxfId="18090" priority="6074" operator="equal">
      <formula>"jan."</formula>
    </cfRule>
  </conditionalFormatting>
  <conditionalFormatting sqref="K9">
    <cfRule type="cellIs" dxfId="18089" priority="6073" operator="equal">
      <formula>"jan."</formula>
    </cfRule>
  </conditionalFormatting>
  <conditionalFormatting sqref="I9">
    <cfRule type="cellIs" dxfId="18088" priority="6072" operator="equal">
      <formula>"jan."</formula>
    </cfRule>
  </conditionalFormatting>
  <conditionalFormatting sqref="J9">
    <cfRule type="cellIs" dxfId="18087" priority="6071" operator="equal">
      <formula>"jan."</formula>
    </cfRule>
  </conditionalFormatting>
  <conditionalFormatting sqref="J9">
    <cfRule type="cellIs" dxfId="18086" priority="6070" operator="equal">
      <formula>"jan."</formula>
    </cfRule>
  </conditionalFormatting>
  <conditionalFormatting sqref="I9">
    <cfRule type="cellIs" dxfId="18085" priority="6069" operator="equal">
      <formula>"jan."</formula>
    </cfRule>
  </conditionalFormatting>
  <conditionalFormatting sqref="J9">
    <cfRule type="cellIs" dxfId="18084" priority="6068" operator="equal">
      <formula>"jan."</formula>
    </cfRule>
  </conditionalFormatting>
  <conditionalFormatting sqref="I9">
    <cfRule type="cellIs" dxfId="18083" priority="6067" operator="equal">
      <formula>"jan."</formula>
    </cfRule>
  </conditionalFormatting>
  <conditionalFormatting sqref="J9">
    <cfRule type="cellIs" dxfId="18082" priority="6066" operator="equal">
      <formula>"jan."</formula>
    </cfRule>
  </conditionalFormatting>
  <conditionalFormatting sqref="H9">
    <cfRule type="cellIs" dxfId="18081" priority="6065" operator="equal">
      <formula>"jan."</formula>
    </cfRule>
  </conditionalFormatting>
  <conditionalFormatting sqref="I9">
    <cfRule type="cellIs" dxfId="18080" priority="6064" operator="equal">
      <formula>"jan."</formula>
    </cfRule>
  </conditionalFormatting>
  <conditionalFormatting sqref="K9">
    <cfRule type="cellIs" dxfId="18079" priority="6063" operator="equal">
      <formula>"jan."</formula>
    </cfRule>
  </conditionalFormatting>
  <conditionalFormatting sqref="J9">
    <cfRule type="cellIs" dxfId="18078" priority="6062" operator="equal">
      <formula>"jan."</formula>
    </cfRule>
  </conditionalFormatting>
  <conditionalFormatting sqref="I9">
    <cfRule type="cellIs" dxfId="18077" priority="6061" operator="equal">
      <formula>"jan."</formula>
    </cfRule>
  </conditionalFormatting>
  <conditionalFormatting sqref="J9">
    <cfRule type="cellIs" dxfId="18076" priority="6060" operator="equal">
      <formula>"jan."</formula>
    </cfRule>
  </conditionalFormatting>
  <conditionalFormatting sqref="I9">
    <cfRule type="cellIs" dxfId="18075" priority="6059" operator="equal">
      <formula>"jan."</formula>
    </cfRule>
  </conditionalFormatting>
  <conditionalFormatting sqref="J9">
    <cfRule type="cellIs" dxfId="18074" priority="6058" operator="equal">
      <formula>"jan."</formula>
    </cfRule>
  </conditionalFormatting>
  <conditionalFormatting sqref="H9">
    <cfRule type="cellIs" dxfId="18073" priority="6057" operator="equal">
      <formula>"jan."</formula>
    </cfRule>
  </conditionalFormatting>
  <conditionalFormatting sqref="I9">
    <cfRule type="cellIs" dxfId="18072" priority="6056" operator="equal">
      <formula>"jan."</formula>
    </cfRule>
  </conditionalFormatting>
  <conditionalFormatting sqref="K9">
    <cfRule type="cellIs" dxfId="18071" priority="6055" operator="equal">
      <formula>"jan."</formula>
    </cfRule>
  </conditionalFormatting>
  <conditionalFormatting sqref="I9">
    <cfRule type="cellIs" dxfId="18070" priority="6054" operator="equal">
      <formula>"jan."</formula>
    </cfRule>
  </conditionalFormatting>
  <conditionalFormatting sqref="H9">
    <cfRule type="cellIs" dxfId="18069" priority="6053" operator="equal">
      <formula>"jan."</formula>
    </cfRule>
  </conditionalFormatting>
  <conditionalFormatting sqref="I9">
    <cfRule type="cellIs" dxfId="18068" priority="6052" operator="equal">
      <formula>"jan."</formula>
    </cfRule>
  </conditionalFormatting>
  <conditionalFormatting sqref="H9">
    <cfRule type="cellIs" dxfId="18067" priority="6051" operator="equal">
      <formula>"jan."</formula>
    </cfRule>
  </conditionalFormatting>
  <conditionalFormatting sqref="I9">
    <cfRule type="cellIs" dxfId="18066" priority="6050" operator="equal">
      <formula>"jan."</formula>
    </cfRule>
  </conditionalFormatting>
  <conditionalFormatting sqref="H9">
    <cfRule type="cellIs" dxfId="18065" priority="6049" operator="equal">
      <formula>"jan."</formula>
    </cfRule>
  </conditionalFormatting>
  <conditionalFormatting sqref="J9">
    <cfRule type="cellIs" dxfId="18064" priority="6048" operator="equal">
      <formula>"jan."</formula>
    </cfRule>
  </conditionalFormatting>
  <conditionalFormatting sqref="J9">
    <cfRule type="cellIs" dxfId="18063" priority="6047" operator="equal">
      <formula>"jan."</formula>
    </cfRule>
  </conditionalFormatting>
  <conditionalFormatting sqref="I9">
    <cfRule type="cellIs" dxfId="18062" priority="6046" operator="equal">
      <formula>"jan."</formula>
    </cfRule>
  </conditionalFormatting>
  <conditionalFormatting sqref="J9">
    <cfRule type="cellIs" dxfId="18061" priority="6045" operator="equal">
      <formula>"jan."</formula>
    </cfRule>
  </conditionalFormatting>
  <conditionalFormatting sqref="I9">
    <cfRule type="cellIs" dxfId="18060" priority="6044" operator="equal">
      <formula>"jan."</formula>
    </cfRule>
  </conditionalFormatting>
  <conditionalFormatting sqref="J9">
    <cfRule type="cellIs" dxfId="18059" priority="6043" operator="equal">
      <formula>"jan."</formula>
    </cfRule>
  </conditionalFormatting>
  <conditionalFormatting sqref="H9">
    <cfRule type="cellIs" dxfId="18058" priority="6042" operator="equal">
      <formula>"jan."</formula>
    </cfRule>
  </conditionalFormatting>
  <conditionalFormatting sqref="I9">
    <cfRule type="cellIs" dxfId="18057" priority="6041" operator="equal">
      <formula>"jan."</formula>
    </cfRule>
  </conditionalFormatting>
  <conditionalFormatting sqref="K9">
    <cfRule type="cellIs" dxfId="18056" priority="6040" operator="equal">
      <formula>"jan."</formula>
    </cfRule>
  </conditionalFormatting>
  <conditionalFormatting sqref="I9">
    <cfRule type="cellIs" dxfId="18055" priority="6039" operator="equal">
      <formula>"jan."</formula>
    </cfRule>
  </conditionalFormatting>
  <conditionalFormatting sqref="H9">
    <cfRule type="cellIs" dxfId="18054" priority="6038" operator="equal">
      <formula>"jan."</formula>
    </cfRule>
  </conditionalFormatting>
  <conditionalFormatting sqref="I9">
    <cfRule type="cellIs" dxfId="18053" priority="6037" operator="equal">
      <formula>"jan."</formula>
    </cfRule>
  </conditionalFormatting>
  <conditionalFormatting sqref="H9">
    <cfRule type="cellIs" dxfId="18052" priority="6036" operator="equal">
      <formula>"jan."</formula>
    </cfRule>
  </conditionalFormatting>
  <conditionalFormatting sqref="I9">
    <cfRule type="cellIs" dxfId="18051" priority="6035" operator="equal">
      <formula>"jan."</formula>
    </cfRule>
  </conditionalFormatting>
  <conditionalFormatting sqref="H9">
    <cfRule type="cellIs" dxfId="18050" priority="6034" operator="equal">
      <formula>"jan."</formula>
    </cfRule>
  </conditionalFormatting>
  <conditionalFormatting sqref="J9">
    <cfRule type="cellIs" dxfId="18049" priority="6033" operator="equal">
      <formula>"jan."</formula>
    </cfRule>
  </conditionalFormatting>
  <conditionalFormatting sqref="I9">
    <cfRule type="cellIs" dxfId="18048" priority="6032" operator="equal">
      <formula>"jan."</formula>
    </cfRule>
  </conditionalFormatting>
  <conditionalFormatting sqref="H9">
    <cfRule type="cellIs" dxfId="18047" priority="6031" operator="equal">
      <formula>"jan."</formula>
    </cfRule>
  </conditionalFormatting>
  <conditionalFormatting sqref="I9">
    <cfRule type="cellIs" dxfId="18046" priority="6030" operator="equal">
      <formula>"jan."</formula>
    </cfRule>
  </conditionalFormatting>
  <conditionalFormatting sqref="H9">
    <cfRule type="cellIs" dxfId="18045" priority="6029" operator="equal">
      <formula>"jan."</formula>
    </cfRule>
  </conditionalFormatting>
  <conditionalFormatting sqref="I9">
    <cfRule type="cellIs" dxfId="18044" priority="6028" operator="equal">
      <formula>"jan."</formula>
    </cfRule>
  </conditionalFormatting>
  <conditionalFormatting sqref="H9">
    <cfRule type="cellIs" dxfId="18043" priority="6027" operator="equal">
      <formula>"jan."</formula>
    </cfRule>
  </conditionalFormatting>
  <conditionalFormatting sqref="J9">
    <cfRule type="cellIs" dxfId="18042" priority="6026" operator="equal">
      <formula>"jan."</formula>
    </cfRule>
  </conditionalFormatting>
  <conditionalFormatting sqref="H9">
    <cfRule type="cellIs" dxfId="18041" priority="6025" operator="equal">
      <formula>"jan."</formula>
    </cfRule>
  </conditionalFormatting>
  <conditionalFormatting sqref="H9">
    <cfRule type="cellIs" dxfId="18040" priority="6024" operator="equal">
      <formula>"jan."</formula>
    </cfRule>
  </conditionalFormatting>
  <conditionalFormatting sqref="H9">
    <cfRule type="cellIs" dxfId="18039" priority="6023" operator="equal">
      <formula>"jan."</formula>
    </cfRule>
  </conditionalFormatting>
  <conditionalFormatting sqref="I9">
    <cfRule type="cellIs" dxfId="18038" priority="6022" operator="equal">
      <formula>"jan."</formula>
    </cfRule>
  </conditionalFormatting>
  <conditionalFormatting sqref="J9">
    <cfRule type="cellIs" dxfId="18037" priority="6021" operator="equal">
      <formula>"jan."</formula>
    </cfRule>
  </conditionalFormatting>
  <conditionalFormatting sqref="I9">
    <cfRule type="cellIs" dxfId="18036" priority="6020" operator="equal">
      <formula>"jan."</formula>
    </cfRule>
  </conditionalFormatting>
  <conditionalFormatting sqref="J9">
    <cfRule type="cellIs" dxfId="18035" priority="6019" operator="equal">
      <formula>"jan."</formula>
    </cfRule>
  </conditionalFormatting>
  <conditionalFormatting sqref="I9">
    <cfRule type="cellIs" dxfId="18034" priority="6018" operator="equal">
      <formula>"jan."</formula>
    </cfRule>
  </conditionalFormatting>
  <conditionalFormatting sqref="J9">
    <cfRule type="cellIs" dxfId="18033" priority="6017" operator="equal">
      <formula>"jan."</formula>
    </cfRule>
  </conditionalFormatting>
  <conditionalFormatting sqref="H9">
    <cfRule type="cellIs" dxfId="18032" priority="6016" operator="equal">
      <formula>"jan."</formula>
    </cfRule>
  </conditionalFormatting>
  <conditionalFormatting sqref="I9">
    <cfRule type="cellIs" dxfId="18031" priority="6015" operator="equal">
      <formula>"jan."</formula>
    </cfRule>
  </conditionalFormatting>
  <conditionalFormatting sqref="I9">
    <cfRule type="cellIs" dxfId="18030" priority="6014" operator="equal">
      <formula>"jan."</formula>
    </cfRule>
  </conditionalFormatting>
  <conditionalFormatting sqref="H9">
    <cfRule type="cellIs" dxfId="18029" priority="6013" operator="equal">
      <formula>"jan."</formula>
    </cfRule>
  </conditionalFormatting>
  <conditionalFormatting sqref="I9">
    <cfRule type="cellIs" dxfId="18028" priority="6012" operator="equal">
      <formula>"jan."</formula>
    </cfRule>
  </conditionalFormatting>
  <conditionalFormatting sqref="I9">
    <cfRule type="cellIs" dxfId="18027" priority="6010" operator="equal">
      <formula>"jan."</formula>
    </cfRule>
  </conditionalFormatting>
  <conditionalFormatting sqref="H9">
    <cfRule type="cellIs" dxfId="18026" priority="6009" operator="equal">
      <formula>"jan."</formula>
    </cfRule>
  </conditionalFormatting>
  <conditionalFormatting sqref="J9">
    <cfRule type="cellIs" dxfId="18025" priority="6008" operator="equal">
      <formula>"jan."</formula>
    </cfRule>
  </conditionalFormatting>
  <conditionalFormatting sqref="I9">
    <cfRule type="cellIs" dxfId="18024" priority="6007" operator="equal">
      <formula>"jan."</formula>
    </cfRule>
  </conditionalFormatting>
  <conditionalFormatting sqref="H9">
    <cfRule type="cellIs" dxfId="18023" priority="6006" operator="equal">
      <formula>"jan."</formula>
    </cfRule>
  </conditionalFormatting>
  <conditionalFormatting sqref="I9">
    <cfRule type="cellIs" dxfId="18022" priority="6005" operator="equal">
      <formula>"jan."</formula>
    </cfRule>
  </conditionalFormatting>
  <conditionalFormatting sqref="H9">
    <cfRule type="cellIs" dxfId="18021" priority="6004" operator="equal">
      <formula>"jan."</formula>
    </cfRule>
  </conditionalFormatting>
  <conditionalFormatting sqref="I9">
    <cfRule type="cellIs" dxfId="18020" priority="6003" operator="equal">
      <formula>"jan."</formula>
    </cfRule>
  </conditionalFormatting>
  <conditionalFormatting sqref="H9">
    <cfRule type="cellIs" dxfId="18019" priority="6002" operator="equal">
      <formula>"jan."</formula>
    </cfRule>
  </conditionalFormatting>
  <conditionalFormatting sqref="J9">
    <cfRule type="cellIs" dxfId="18018" priority="6001" operator="equal">
      <formula>"jan."</formula>
    </cfRule>
  </conditionalFormatting>
  <conditionalFormatting sqref="H9">
    <cfRule type="cellIs" dxfId="18017" priority="6000" operator="equal">
      <formula>"jan."</formula>
    </cfRule>
  </conditionalFormatting>
  <conditionalFormatting sqref="H9">
    <cfRule type="cellIs" dxfId="18016" priority="5999" operator="equal">
      <formula>"jan."</formula>
    </cfRule>
  </conditionalFormatting>
  <conditionalFormatting sqref="H9">
    <cfRule type="cellIs" dxfId="18015" priority="5998" operator="equal">
      <formula>"jan."</formula>
    </cfRule>
  </conditionalFormatting>
  <conditionalFormatting sqref="I9">
    <cfRule type="cellIs" dxfId="18014" priority="5997" operator="equal">
      <formula>"jan."</formula>
    </cfRule>
  </conditionalFormatting>
  <conditionalFormatting sqref="I9">
    <cfRule type="cellIs" dxfId="18013" priority="5996" operator="equal">
      <formula>"jan."</formula>
    </cfRule>
  </conditionalFormatting>
  <conditionalFormatting sqref="H9">
    <cfRule type="cellIs" dxfId="18012" priority="5995" operator="equal">
      <formula>"jan."</formula>
    </cfRule>
  </conditionalFormatting>
  <conditionalFormatting sqref="I9">
    <cfRule type="cellIs" dxfId="18011" priority="5994" operator="equal">
      <formula>"jan."</formula>
    </cfRule>
  </conditionalFormatting>
  <conditionalFormatting sqref="H9">
    <cfRule type="cellIs" dxfId="18010" priority="5993" operator="equal">
      <formula>"jan."</formula>
    </cfRule>
  </conditionalFormatting>
  <conditionalFormatting sqref="I9">
    <cfRule type="cellIs" dxfId="18009" priority="5992" operator="equal">
      <formula>"jan."</formula>
    </cfRule>
  </conditionalFormatting>
  <conditionalFormatting sqref="H9">
    <cfRule type="cellIs" dxfId="18008" priority="5991" operator="equal">
      <formula>"jan."</formula>
    </cfRule>
  </conditionalFormatting>
  <conditionalFormatting sqref="J9">
    <cfRule type="cellIs" dxfId="18007" priority="5990" operator="equal">
      <formula>"jan."</formula>
    </cfRule>
  </conditionalFormatting>
  <conditionalFormatting sqref="H9">
    <cfRule type="cellIs" dxfId="18006" priority="5989" operator="equal">
      <formula>"jan."</formula>
    </cfRule>
  </conditionalFormatting>
  <conditionalFormatting sqref="H9">
    <cfRule type="cellIs" dxfId="18005" priority="5988" operator="equal">
      <formula>"jan."</formula>
    </cfRule>
  </conditionalFormatting>
  <conditionalFormatting sqref="H9">
    <cfRule type="cellIs" dxfId="18004" priority="5987" operator="equal">
      <formula>"jan."</formula>
    </cfRule>
  </conditionalFormatting>
  <conditionalFormatting sqref="I9">
    <cfRule type="cellIs" dxfId="18003" priority="5986" operator="equal">
      <formula>"jan."</formula>
    </cfRule>
  </conditionalFormatting>
  <conditionalFormatting sqref="H9">
    <cfRule type="cellIs" dxfId="18002" priority="5985" operator="equal">
      <formula>"jan."</formula>
    </cfRule>
  </conditionalFormatting>
  <conditionalFormatting sqref="H9">
    <cfRule type="cellIs" dxfId="18001" priority="5984" operator="equal">
      <formula>"jan."</formula>
    </cfRule>
  </conditionalFormatting>
  <conditionalFormatting sqref="H9">
    <cfRule type="cellIs" dxfId="18000" priority="5983" operator="equal">
      <formula>"jan."</formula>
    </cfRule>
  </conditionalFormatting>
  <conditionalFormatting sqref="I9">
    <cfRule type="cellIs" dxfId="17999" priority="5982" operator="equal">
      <formula>"jan."</formula>
    </cfRule>
  </conditionalFormatting>
  <conditionalFormatting sqref="H9">
    <cfRule type="cellIs" dxfId="17998" priority="5981" operator="equal">
      <formula>"jan."</formula>
    </cfRule>
  </conditionalFormatting>
  <conditionalFormatting sqref="K9">
    <cfRule type="cellIs" dxfId="17997" priority="5980" operator="equal">
      <formula>"jan."</formula>
    </cfRule>
  </conditionalFormatting>
  <conditionalFormatting sqref="J9">
    <cfRule type="cellIs" dxfId="17996" priority="5979" operator="equal">
      <formula>"jan."</formula>
    </cfRule>
  </conditionalFormatting>
  <conditionalFormatting sqref="I9">
    <cfRule type="cellIs" dxfId="17995" priority="5978" operator="equal">
      <formula>"jan."</formula>
    </cfRule>
  </conditionalFormatting>
  <conditionalFormatting sqref="J9">
    <cfRule type="cellIs" dxfId="17994" priority="5977" operator="equal">
      <formula>"jan."</formula>
    </cfRule>
  </conditionalFormatting>
  <conditionalFormatting sqref="I9">
    <cfRule type="cellIs" dxfId="17993" priority="5976" operator="equal">
      <formula>"jan."</formula>
    </cfRule>
  </conditionalFormatting>
  <conditionalFormatting sqref="J9">
    <cfRule type="cellIs" dxfId="17992" priority="5975" operator="equal">
      <formula>"jan."</formula>
    </cfRule>
  </conditionalFormatting>
  <conditionalFormatting sqref="H9">
    <cfRule type="cellIs" dxfId="17991" priority="5974" operator="equal">
      <formula>"jan."</formula>
    </cfRule>
  </conditionalFormatting>
  <conditionalFormatting sqref="I9">
    <cfRule type="cellIs" dxfId="17990" priority="5973" operator="equal">
      <formula>"jan."</formula>
    </cfRule>
  </conditionalFormatting>
  <conditionalFormatting sqref="I9">
    <cfRule type="cellIs" dxfId="17989" priority="5972" operator="equal">
      <formula>"jan."</formula>
    </cfRule>
  </conditionalFormatting>
  <conditionalFormatting sqref="H9">
    <cfRule type="cellIs" dxfId="17988" priority="5971" operator="equal">
      <formula>"jan."</formula>
    </cfRule>
  </conditionalFormatting>
  <conditionalFormatting sqref="I9">
    <cfRule type="cellIs" dxfId="17987" priority="5970" operator="equal">
      <formula>"jan."</formula>
    </cfRule>
  </conditionalFormatting>
  <conditionalFormatting sqref="H9">
    <cfRule type="cellIs" dxfId="17986" priority="5969" operator="equal">
      <formula>"jan."</formula>
    </cfRule>
  </conditionalFormatting>
  <conditionalFormatting sqref="I9">
    <cfRule type="cellIs" dxfId="17985" priority="5968" operator="equal">
      <formula>"jan."</formula>
    </cfRule>
  </conditionalFormatting>
  <conditionalFormatting sqref="H9">
    <cfRule type="cellIs" dxfId="17984" priority="5967" operator="equal">
      <formula>"jan."</formula>
    </cfRule>
  </conditionalFormatting>
  <conditionalFormatting sqref="J9">
    <cfRule type="cellIs" dxfId="17983" priority="5966" operator="equal">
      <formula>"jan."</formula>
    </cfRule>
  </conditionalFormatting>
  <conditionalFormatting sqref="I9">
    <cfRule type="cellIs" dxfId="17982" priority="5965" operator="equal">
      <formula>"jan."</formula>
    </cfRule>
  </conditionalFormatting>
  <conditionalFormatting sqref="H9">
    <cfRule type="cellIs" dxfId="17981" priority="5964" operator="equal">
      <formula>"jan."</formula>
    </cfRule>
  </conditionalFormatting>
  <conditionalFormatting sqref="I9">
    <cfRule type="cellIs" dxfId="17980" priority="5963" operator="equal">
      <formula>"jan."</formula>
    </cfRule>
  </conditionalFormatting>
  <conditionalFormatting sqref="H9">
    <cfRule type="cellIs" dxfId="17979" priority="5962" operator="equal">
      <formula>"jan."</formula>
    </cfRule>
  </conditionalFormatting>
  <conditionalFormatting sqref="I9">
    <cfRule type="cellIs" dxfId="17978" priority="5961" operator="equal">
      <formula>"jan."</formula>
    </cfRule>
  </conditionalFormatting>
  <conditionalFormatting sqref="H9">
    <cfRule type="cellIs" dxfId="17977" priority="5960" operator="equal">
      <formula>"jan."</formula>
    </cfRule>
  </conditionalFormatting>
  <conditionalFormatting sqref="J9">
    <cfRule type="cellIs" dxfId="17976" priority="5959" operator="equal">
      <formula>"jan."</formula>
    </cfRule>
  </conditionalFormatting>
  <conditionalFormatting sqref="H9">
    <cfRule type="cellIs" dxfId="17975" priority="5958" operator="equal">
      <formula>"jan."</formula>
    </cfRule>
  </conditionalFormatting>
  <conditionalFormatting sqref="H9">
    <cfRule type="cellIs" dxfId="17974" priority="5957" operator="equal">
      <formula>"jan."</formula>
    </cfRule>
  </conditionalFormatting>
  <conditionalFormatting sqref="H9">
    <cfRule type="cellIs" dxfId="17973" priority="5956" operator="equal">
      <formula>"jan."</formula>
    </cfRule>
  </conditionalFormatting>
  <conditionalFormatting sqref="I9">
    <cfRule type="cellIs" dxfId="17972" priority="5955" operator="equal">
      <formula>"jan."</formula>
    </cfRule>
  </conditionalFormatting>
  <conditionalFormatting sqref="I9">
    <cfRule type="cellIs" dxfId="17971" priority="5954" operator="equal">
      <formula>"jan."</formula>
    </cfRule>
  </conditionalFormatting>
  <conditionalFormatting sqref="H9">
    <cfRule type="cellIs" dxfId="17970" priority="5953" operator="equal">
      <formula>"jan."</formula>
    </cfRule>
  </conditionalFormatting>
  <conditionalFormatting sqref="I9">
    <cfRule type="cellIs" dxfId="17969" priority="5952" operator="equal">
      <formula>"jan."</formula>
    </cfRule>
  </conditionalFormatting>
  <conditionalFormatting sqref="H9">
    <cfRule type="cellIs" dxfId="17968" priority="5951" operator="equal">
      <formula>"jan."</formula>
    </cfRule>
  </conditionalFormatting>
  <conditionalFormatting sqref="I9">
    <cfRule type="cellIs" dxfId="17967" priority="5950" operator="equal">
      <formula>"jan."</formula>
    </cfRule>
  </conditionalFormatting>
  <conditionalFormatting sqref="H9">
    <cfRule type="cellIs" dxfId="17966" priority="5949" operator="equal">
      <formula>"jan."</formula>
    </cfRule>
  </conditionalFormatting>
  <conditionalFormatting sqref="J9">
    <cfRule type="cellIs" dxfId="17965" priority="5948" operator="equal">
      <formula>"jan."</formula>
    </cfRule>
  </conditionalFormatting>
  <conditionalFormatting sqref="H9">
    <cfRule type="cellIs" dxfId="17964" priority="5947" operator="equal">
      <formula>"jan."</formula>
    </cfRule>
  </conditionalFormatting>
  <conditionalFormatting sqref="H9">
    <cfRule type="cellIs" dxfId="17963" priority="5946" operator="equal">
      <formula>"jan."</formula>
    </cfRule>
  </conditionalFormatting>
  <conditionalFormatting sqref="H9">
    <cfRule type="cellIs" dxfId="17962" priority="5945" operator="equal">
      <formula>"jan."</formula>
    </cfRule>
  </conditionalFormatting>
  <conditionalFormatting sqref="I9">
    <cfRule type="cellIs" dxfId="17961" priority="5944" operator="equal">
      <formula>"jan."</formula>
    </cfRule>
  </conditionalFormatting>
  <conditionalFormatting sqref="H9">
    <cfRule type="cellIs" dxfId="17960" priority="5943" operator="equal">
      <formula>"jan."</formula>
    </cfRule>
  </conditionalFormatting>
  <conditionalFormatting sqref="H9">
    <cfRule type="cellIs" dxfId="17959" priority="5942" operator="equal">
      <formula>"jan."</formula>
    </cfRule>
  </conditionalFormatting>
  <conditionalFormatting sqref="H9">
    <cfRule type="cellIs" dxfId="17958" priority="5941" operator="equal">
      <formula>"jan."</formula>
    </cfRule>
  </conditionalFormatting>
  <conditionalFormatting sqref="I9">
    <cfRule type="cellIs" dxfId="17957" priority="5940" operator="equal">
      <formula>"jan."</formula>
    </cfRule>
  </conditionalFormatting>
  <conditionalFormatting sqref="H9">
    <cfRule type="cellIs" dxfId="17956" priority="5939" operator="equal">
      <formula>"jan."</formula>
    </cfRule>
  </conditionalFormatting>
  <conditionalFormatting sqref="I9">
    <cfRule type="cellIs" dxfId="17955" priority="5938" operator="equal">
      <formula>"jan."</formula>
    </cfRule>
  </conditionalFormatting>
  <conditionalFormatting sqref="H9">
    <cfRule type="cellIs" dxfId="17954" priority="5937" operator="equal">
      <formula>"jan."</formula>
    </cfRule>
  </conditionalFormatting>
  <conditionalFormatting sqref="I9">
    <cfRule type="cellIs" dxfId="17953" priority="5936" operator="equal">
      <formula>"jan."</formula>
    </cfRule>
  </conditionalFormatting>
  <conditionalFormatting sqref="H9">
    <cfRule type="cellIs" dxfId="17952" priority="5935" operator="equal">
      <formula>"jan."</formula>
    </cfRule>
  </conditionalFormatting>
  <conditionalFormatting sqref="I9">
    <cfRule type="cellIs" dxfId="17951" priority="5934" operator="equal">
      <formula>"jan."</formula>
    </cfRule>
  </conditionalFormatting>
  <conditionalFormatting sqref="H9">
    <cfRule type="cellIs" dxfId="17950" priority="5933" operator="equal">
      <formula>"jan."</formula>
    </cfRule>
  </conditionalFormatting>
  <conditionalFormatting sqref="H9">
    <cfRule type="cellIs" dxfId="17949" priority="5932" operator="equal">
      <formula>"jan."</formula>
    </cfRule>
  </conditionalFormatting>
  <conditionalFormatting sqref="H9">
    <cfRule type="cellIs" dxfId="17948" priority="5931" operator="equal">
      <formula>"jan."</formula>
    </cfRule>
  </conditionalFormatting>
  <conditionalFormatting sqref="I9">
    <cfRule type="cellIs" dxfId="17947" priority="5929" operator="equal">
      <formula>"jan."</formula>
    </cfRule>
  </conditionalFormatting>
  <conditionalFormatting sqref="H9">
    <cfRule type="cellIs" dxfId="17946" priority="5928" operator="equal">
      <formula>"jan."</formula>
    </cfRule>
  </conditionalFormatting>
  <conditionalFormatting sqref="H9">
    <cfRule type="cellIs" dxfId="17945" priority="5927" operator="equal">
      <formula>"jan."</formula>
    </cfRule>
  </conditionalFormatting>
  <conditionalFormatting sqref="H9">
    <cfRule type="cellIs" dxfId="17944" priority="5926" operator="equal">
      <formula>"jan."</formula>
    </cfRule>
  </conditionalFormatting>
  <conditionalFormatting sqref="I9">
    <cfRule type="cellIs" dxfId="17943" priority="5925" operator="equal">
      <formula>"jan."</formula>
    </cfRule>
  </conditionalFormatting>
  <conditionalFormatting sqref="H9">
    <cfRule type="cellIs" dxfId="17942" priority="5924" operator="equal">
      <formula>"jan."</formula>
    </cfRule>
  </conditionalFormatting>
  <conditionalFormatting sqref="H9">
    <cfRule type="cellIs" dxfId="17941" priority="5923" operator="equal">
      <formula>"jan."</formula>
    </cfRule>
  </conditionalFormatting>
  <conditionalFormatting sqref="H9">
    <cfRule type="cellIs" dxfId="17940" priority="5922" operator="equal">
      <formula>"jan."</formula>
    </cfRule>
  </conditionalFormatting>
  <conditionalFormatting sqref="H9">
    <cfRule type="cellIs" dxfId="17939" priority="5921" operator="equal">
      <formula>"jan."</formula>
    </cfRule>
  </conditionalFormatting>
  <conditionalFormatting sqref="I9">
    <cfRule type="cellIs" dxfId="17938" priority="5920" operator="equal">
      <formula>"jan."</formula>
    </cfRule>
  </conditionalFormatting>
  <conditionalFormatting sqref="H9">
    <cfRule type="cellIs" dxfId="17937" priority="5919" operator="equal">
      <formula>"jan."</formula>
    </cfRule>
  </conditionalFormatting>
  <conditionalFormatting sqref="H9">
    <cfRule type="cellIs" dxfId="17936" priority="5918" operator="equal">
      <formula>"jan."</formula>
    </cfRule>
  </conditionalFormatting>
  <conditionalFormatting sqref="J9">
    <cfRule type="cellIs" dxfId="17935" priority="5917" operator="equal">
      <formula>"jan."</formula>
    </cfRule>
  </conditionalFormatting>
  <conditionalFormatting sqref="K9">
    <cfRule type="cellIs" dxfId="17934" priority="5916" operator="equal">
      <formula>"jan."</formula>
    </cfRule>
  </conditionalFormatting>
  <conditionalFormatting sqref="J9">
    <cfRule type="cellIs" dxfId="17933" priority="5915" operator="equal">
      <formula>"jan."</formula>
    </cfRule>
  </conditionalFormatting>
  <conditionalFormatting sqref="I9">
    <cfRule type="cellIs" dxfId="17932" priority="5914" operator="equal">
      <formula>"jan."</formula>
    </cfRule>
  </conditionalFormatting>
  <conditionalFormatting sqref="J9">
    <cfRule type="cellIs" dxfId="17931" priority="5913" operator="equal">
      <formula>"jan."</formula>
    </cfRule>
  </conditionalFormatting>
  <conditionalFormatting sqref="I9">
    <cfRule type="cellIs" dxfId="17930" priority="5912" operator="equal">
      <formula>"jan."</formula>
    </cfRule>
  </conditionalFormatting>
  <conditionalFormatting sqref="J9">
    <cfRule type="cellIs" dxfId="17929" priority="5911" operator="equal">
      <formula>"jan."</formula>
    </cfRule>
  </conditionalFormatting>
  <conditionalFormatting sqref="H9">
    <cfRule type="cellIs" dxfId="17928" priority="5910" operator="equal">
      <formula>"jan."</formula>
    </cfRule>
  </conditionalFormatting>
  <conditionalFormatting sqref="I9">
    <cfRule type="cellIs" dxfId="17927" priority="5909" operator="equal">
      <formula>"jan."</formula>
    </cfRule>
  </conditionalFormatting>
  <conditionalFormatting sqref="I9">
    <cfRule type="cellIs" dxfId="17926" priority="5908" operator="equal">
      <formula>"jan."</formula>
    </cfRule>
  </conditionalFormatting>
  <conditionalFormatting sqref="H9">
    <cfRule type="cellIs" dxfId="17925" priority="5907" operator="equal">
      <formula>"jan."</formula>
    </cfRule>
  </conditionalFormatting>
  <conditionalFormatting sqref="I9">
    <cfRule type="cellIs" dxfId="17924" priority="5906" operator="equal">
      <formula>"jan."</formula>
    </cfRule>
  </conditionalFormatting>
  <conditionalFormatting sqref="H9">
    <cfRule type="cellIs" dxfId="17923" priority="5905" operator="equal">
      <formula>"jan."</formula>
    </cfRule>
  </conditionalFormatting>
  <conditionalFormatting sqref="H9">
    <cfRule type="cellIs" dxfId="17922" priority="5903" operator="equal">
      <formula>"jan."</formula>
    </cfRule>
  </conditionalFormatting>
  <conditionalFormatting sqref="J9">
    <cfRule type="cellIs" dxfId="17921" priority="5902" operator="equal">
      <formula>"jan."</formula>
    </cfRule>
  </conditionalFormatting>
  <conditionalFormatting sqref="I9">
    <cfRule type="cellIs" dxfId="17920" priority="5901" operator="equal">
      <formula>"jan."</formula>
    </cfRule>
  </conditionalFormatting>
  <conditionalFormatting sqref="H9">
    <cfRule type="cellIs" dxfId="17919" priority="5900" operator="equal">
      <formula>"jan."</formula>
    </cfRule>
  </conditionalFormatting>
  <conditionalFormatting sqref="I9">
    <cfRule type="cellIs" dxfId="17918" priority="5899" operator="equal">
      <formula>"jan."</formula>
    </cfRule>
  </conditionalFormatting>
  <conditionalFormatting sqref="H9">
    <cfRule type="cellIs" dxfId="17917" priority="5898" operator="equal">
      <formula>"jan."</formula>
    </cfRule>
  </conditionalFormatting>
  <conditionalFormatting sqref="I9">
    <cfRule type="cellIs" dxfId="17916" priority="5897" operator="equal">
      <formula>"jan."</formula>
    </cfRule>
  </conditionalFormatting>
  <conditionalFormatting sqref="H9">
    <cfRule type="cellIs" dxfId="17915" priority="5896" operator="equal">
      <formula>"jan."</formula>
    </cfRule>
  </conditionalFormatting>
  <conditionalFormatting sqref="J9">
    <cfRule type="cellIs" dxfId="17914" priority="5895" operator="equal">
      <formula>"jan."</formula>
    </cfRule>
  </conditionalFormatting>
  <conditionalFormatting sqref="H9">
    <cfRule type="cellIs" dxfId="17913" priority="5894" operator="equal">
      <formula>"jan."</formula>
    </cfRule>
  </conditionalFormatting>
  <conditionalFormatting sqref="H9">
    <cfRule type="cellIs" dxfId="17912" priority="5893" operator="equal">
      <formula>"jan."</formula>
    </cfRule>
  </conditionalFormatting>
  <conditionalFormatting sqref="H9">
    <cfRule type="cellIs" dxfId="17911" priority="5892" operator="equal">
      <formula>"jan."</formula>
    </cfRule>
  </conditionalFormatting>
  <conditionalFormatting sqref="I9">
    <cfRule type="cellIs" dxfId="17910" priority="5891" operator="equal">
      <formula>"jan."</formula>
    </cfRule>
  </conditionalFormatting>
  <conditionalFormatting sqref="I9">
    <cfRule type="cellIs" dxfId="17909" priority="5890" operator="equal">
      <formula>"jan."</formula>
    </cfRule>
  </conditionalFormatting>
  <conditionalFormatting sqref="H9">
    <cfRule type="cellIs" dxfId="17908" priority="5889" operator="equal">
      <formula>"jan."</formula>
    </cfRule>
  </conditionalFormatting>
  <conditionalFormatting sqref="I9">
    <cfRule type="cellIs" dxfId="17907" priority="5888" operator="equal">
      <formula>"jan."</formula>
    </cfRule>
  </conditionalFormatting>
  <conditionalFormatting sqref="H9">
    <cfRule type="cellIs" dxfId="17906" priority="5887" operator="equal">
      <formula>"jan."</formula>
    </cfRule>
  </conditionalFormatting>
  <conditionalFormatting sqref="I9">
    <cfRule type="cellIs" dxfId="17905" priority="5886" operator="equal">
      <formula>"jan."</formula>
    </cfRule>
  </conditionalFormatting>
  <conditionalFormatting sqref="H9">
    <cfRule type="cellIs" dxfId="17904" priority="5885" operator="equal">
      <formula>"jan."</formula>
    </cfRule>
  </conditionalFormatting>
  <conditionalFormatting sqref="J9">
    <cfRule type="cellIs" dxfId="17903" priority="5884" operator="equal">
      <formula>"jan."</formula>
    </cfRule>
  </conditionalFormatting>
  <conditionalFormatting sqref="H9">
    <cfRule type="cellIs" dxfId="17902" priority="5883" operator="equal">
      <formula>"jan."</formula>
    </cfRule>
  </conditionalFormatting>
  <conditionalFormatting sqref="H9">
    <cfRule type="cellIs" dxfId="17901" priority="5882" operator="equal">
      <formula>"jan."</formula>
    </cfRule>
  </conditionalFormatting>
  <conditionalFormatting sqref="H9">
    <cfRule type="cellIs" dxfId="17900" priority="5881" operator="equal">
      <formula>"jan."</formula>
    </cfRule>
  </conditionalFormatting>
  <conditionalFormatting sqref="I9">
    <cfRule type="cellIs" dxfId="17899" priority="5880" operator="equal">
      <formula>"jan."</formula>
    </cfRule>
  </conditionalFormatting>
  <conditionalFormatting sqref="H9">
    <cfRule type="cellIs" dxfId="17898" priority="5879" operator="equal">
      <formula>"jan."</formula>
    </cfRule>
  </conditionalFormatting>
  <conditionalFormatting sqref="H9">
    <cfRule type="cellIs" dxfId="17897" priority="5878" operator="equal">
      <formula>"jan."</formula>
    </cfRule>
  </conditionalFormatting>
  <conditionalFormatting sqref="H9">
    <cfRule type="cellIs" dxfId="17896" priority="5877" operator="equal">
      <formula>"jan."</formula>
    </cfRule>
  </conditionalFormatting>
  <conditionalFormatting sqref="I9">
    <cfRule type="cellIs" dxfId="17895" priority="5876" operator="equal">
      <formula>"jan."</formula>
    </cfRule>
  </conditionalFormatting>
  <conditionalFormatting sqref="H9">
    <cfRule type="cellIs" dxfId="17894" priority="5875" operator="equal">
      <formula>"jan."</formula>
    </cfRule>
  </conditionalFormatting>
  <conditionalFormatting sqref="I9">
    <cfRule type="cellIs" dxfId="17893" priority="5874" operator="equal">
      <formula>"jan."</formula>
    </cfRule>
  </conditionalFormatting>
  <conditionalFormatting sqref="H9">
    <cfRule type="cellIs" dxfId="17892" priority="5873" operator="equal">
      <formula>"jan."</formula>
    </cfRule>
  </conditionalFormatting>
  <conditionalFormatting sqref="I9">
    <cfRule type="cellIs" dxfId="17891" priority="5872" operator="equal">
      <formula>"jan."</formula>
    </cfRule>
  </conditionalFormatting>
  <conditionalFormatting sqref="I9">
    <cfRule type="cellIs" dxfId="17890" priority="5870" operator="equal">
      <formula>"jan."</formula>
    </cfRule>
  </conditionalFormatting>
  <conditionalFormatting sqref="H9">
    <cfRule type="cellIs" dxfId="17889" priority="5869" operator="equal">
      <formula>"jan."</formula>
    </cfRule>
  </conditionalFormatting>
  <conditionalFormatting sqref="H9">
    <cfRule type="cellIs" dxfId="17888" priority="5866" operator="equal">
      <formula>"jan."</formula>
    </cfRule>
  </conditionalFormatting>
  <conditionalFormatting sqref="I9">
    <cfRule type="cellIs" dxfId="17887" priority="5865" operator="equal">
      <formula>"jan."</formula>
    </cfRule>
  </conditionalFormatting>
  <conditionalFormatting sqref="H9">
    <cfRule type="cellIs" dxfId="17886" priority="5864" operator="equal">
      <formula>"jan."</formula>
    </cfRule>
  </conditionalFormatting>
  <conditionalFormatting sqref="H9">
    <cfRule type="cellIs" dxfId="17885" priority="5863" operator="equal">
      <formula>"jan."</formula>
    </cfRule>
  </conditionalFormatting>
  <conditionalFormatting sqref="H9">
    <cfRule type="cellIs" dxfId="17884" priority="5862" operator="equal">
      <formula>"jan."</formula>
    </cfRule>
  </conditionalFormatting>
  <conditionalFormatting sqref="I9">
    <cfRule type="cellIs" dxfId="17883" priority="5861" operator="equal">
      <formula>"jan."</formula>
    </cfRule>
  </conditionalFormatting>
  <conditionalFormatting sqref="H9">
    <cfRule type="cellIs" dxfId="17882" priority="5860" operator="equal">
      <formula>"jan."</formula>
    </cfRule>
  </conditionalFormatting>
  <conditionalFormatting sqref="H9">
    <cfRule type="cellIs" dxfId="17881" priority="5859" operator="equal">
      <formula>"jan."</formula>
    </cfRule>
  </conditionalFormatting>
  <conditionalFormatting sqref="H9">
    <cfRule type="cellIs" dxfId="17880" priority="5858" operator="equal">
      <formula>"jan."</formula>
    </cfRule>
  </conditionalFormatting>
  <conditionalFormatting sqref="H9">
    <cfRule type="cellIs" dxfId="17879" priority="5857" operator="equal">
      <formula>"jan."</formula>
    </cfRule>
  </conditionalFormatting>
  <conditionalFormatting sqref="I9">
    <cfRule type="cellIs" dxfId="17878" priority="5856" operator="equal">
      <formula>"jan."</formula>
    </cfRule>
  </conditionalFormatting>
  <conditionalFormatting sqref="H9">
    <cfRule type="cellIs" dxfId="17877" priority="5855" operator="equal">
      <formula>"jan."</formula>
    </cfRule>
  </conditionalFormatting>
  <conditionalFormatting sqref="H9">
    <cfRule type="cellIs" dxfId="17876" priority="5854" operator="equal">
      <formula>"jan."</formula>
    </cfRule>
  </conditionalFormatting>
  <conditionalFormatting sqref="J9">
    <cfRule type="cellIs" dxfId="17875" priority="5853" operator="equal">
      <formula>"jan."</formula>
    </cfRule>
  </conditionalFormatting>
  <conditionalFormatting sqref="I9">
    <cfRule type="cellIs" dxfId="17874" priority="5852" operator="equal">
      <formula>"jan."</formula>
    </cfRule>
  </conditionalFormatting>
  <conditionalFormatting sqref="H9">
    <cfRule type="cellIs" dxfId="17873" priority="5851" operator="equal">
      <formula>"jan."</formula>
    </cfRule>
  </conditionalFormatting>
  <conditionalFormatting sqref="I9">
    <cfRule type="cellIs" dxfId="17872" priority="5850" operator="equal">
      <formula>"jan."</formula>
    </cfRule>
  </conditionalFormatting>
  <conditionalFormatting sqref="H9">
    <cfRule type="cellIs" dxfId="17871" priority="5849" operator="equal">
      <formula>"jan."</formula>
    </cfRule>
  </conditionalFormatting>
  <conditionalFormatting sqref="I9">
    <cfRule type="cellIs" dxfId="17870" priority="5848" operator="equal">
      <formula>"jan."</formula>
    </cfRule>
  </conditionalFormatting>
  <conditionalFormatting sqref="H9">
    <cfRule type="cellIs" dxfId="17869" priority="5847" operator="equal">
      <formula>"jan."</formula>
    </cfRule>
  </conditionalFormatting>
  <conditionalFormatting sqref="H9">
    <cfRule type="cellIs" dxfId="17868" priority="5846" operator="equal">
      <formula>"jan."</formula>
    </cfRule>
  </conditionalFormatting>
  <conditionalFormatting sqref="H9">
    <cfRule type="cellIs" dxfId="17867" priority="5845" operator="equal">
      <formula>"jan."</formula>
    </cfRule>
  </conditionalFormatting>
  <conditionalFormatting sqref="H9">
    <cfRule type="cellIs" dxfId="17866" priority="5844" operator="equal">
      <formula>"jan."</formula>
    </cfRule>
  </conditionalFormatting>
  <conditionalFormatting sqref="I9">
    <cfRule type="cellIs" dxfId="17865" priority="5843" operator="equal">
      <formula>"jan."</formula>
    </cfRule>
  </conditionalFormatting>
  <conditionalFormatting sqref="H9">
    <cfRule type="cellIs" dxfId="17864" priority="5842" operator="equal">
      <formula>"jan."</formula>
    </cfRule>
  </conditionalFormatting>
  <conditionalFormatting sqref="H9">
    <cfRule type="cellIs" dxfId="17863" priority="5841" operator="equal">
      <formula>"jan."</formula>
    </cfRule>
  </conditionalFormatting>
  <conditionalFormatting sqref="H9">
    <cfRule type="cellIs" dxfId="17862" priority="5840" operator="equal">
      <formula>"jan."</formula>
    </cfRule>
  </conditionalFormatting>
  <conditionalFormatting sqref="I9">
    <cfRule type="cellIs" dxfId="17861" priority="5839" operator="equal">
      <formula>"jan."</formula>
    </cfRule>
  </conditionalFormatting>
  <conditionalFormatting sqref="H9">
    <cfRule type="cellIs" dxfId="17860" priority="5838" operator="equal">
      <formula>"jan."</formula>
    </cfRule>
  </conditionalFormatting>
  <conditionalFormatting sqref="H9">
    <cfRule type="cellIs" dxfId="17859" priority="5837" operator="equal">
      <formula>"jan."</formula>
    </cfRule>
  </conditionalFormatting>
  <conditionalFormatting sqref="H9">
    <cfRule type="cellIs" dxfId="17858" priority="5836" operator="equal">
      <formula>"jan."</formula>
    </cfRule>
  </conditionalFormatting>
  <conditionalFormatting sqref="H9">
    <cfRule type="cellIs" dxfId="17857" priority="5835" operator="equal">
      <formula>"jan."</formula>
    </cfRule>
  </conditionalFormatting>
  <conditionalFormatting sqref="I9">
    <cfRule type="cellIs" dxfId="17856" priority="5834" operator="equal">
      <formula>"jan."</formula>
    </cfRule>
  </conditionalFormatting>
  <conditionalFormatting sqref="H9">
    <cfRule type="cellIs" dxfId="17855" priority="5833" operator="equal">
      <formula>"jan."</formula>
    </cfRule>
  </conditionalFormatting>
  <conditionalFormatting sqref="H9">
    <cfRule type="cellIs" dxfId="17854" priority="5832" operator="equal">
      <formula>"jan."</formula>
    </cfRule>
  </conditionalFormatting>
  <conditionalFormatting sqref="H9">
    <cfRule type="cellIs" dxfId="17853" priority="5831" operator="equal">
      <formula>"jan."</formula>
    </cfRule>
  </conditionalFormatting>
  <conditionalFormatting sqref="H9">
    <cfRule type="cellIs" dxfId="17852" priority="5830" operator="equal">
      <formula>"jan."</formula>
    </cfRule>
  </conditionalFormatting>
  <conditionalFormatting sqref="H9">
    <cfRule type="cellIs" dxfId="17851" priority="5829" operator="equal">
      <formula>"jan."</formula>
    </cfRule>
  </conditionalFormatting>
  <conditionalFormatting sqref="H9">
    <cfRule type="cellIs" dxfId="17850" priority="5828" operator="equal">
      <formula>"jan."</formula>
    </cfRule>
  </conditionalFormatting>
  <conditionalFormatting sqref="H9">
    <cfRule type="cellIs" dxfId="17849" priority="5827" operator="equal">
      <formula>"jan."</formula>
    </cfRule>
  </conditionalFormatting>
  <conditionalFormatting sqref="H9">
    <cfRule type="cellIs" dxfId="17848" priority="5826" operator="equal">
      <formula>"jan."</formula>
    </cfRule>
  </conditionalFormatting>
  <conditionalFormatting sqref="I9">
    <cfRule type="cellIs" dxfId="17847" priority="5825" operator="equal">
      <formula>"jan."</formula>
    </cfRule>
  </conditionalFormatting>
  <conditionalFormatting sqref="J9">
    <cfRule type="cellIs" dxfId="17846" priority="5824" operator="equal">
      <formula>"jan."</formula>
    </cfRule>
  </conditionalFormatting>
  <conditionalFormatting sqref="K9">
    <cfRule type="cellIs" dxfId="17845" priority="5823" operator="equal">
      <formula>"jan."</formula>
    </cfRule>
  </conditionalFormatting>
  <conditionalFormatting sqref="J9">
    <cfRule type="cellIs" dxfId="17844" priority="5822" operator="equal">
      <formula>"jan."</formula>
    </cfRule>
  </conditionalFormatting>
  <conditionalFormatting sqref="I9">
    <cfRule type="cellIs" dxfId="17843" priority="5821" operator="equal">
      <formula>"jan."</formula>
    </cfRule>
  </conditionalFormatting>
  <conditionalFormatting sqref="J9">
    <cfRule type="cellIs" dxfId="17842" priority="5820" operator="equal">
      <formula>"jan."</formula>
    </cfRule>
  </conditionalFormatting>
  <conditionalFormatting sqref="I9">
    <cfRule type="cellIs" dxfId="17841" priority="5819" operator="equal">
      <formula>"jan."</formula>
    </cfRule>
  </conditionalFormatting>
  <conditionalFormatting sqref="J9">
    <cfRule type="cellIs" dxfId="17840" priority="5818" operator="equal">
      <formula>"jan."</formula>
    </cfRule>
  </conditionalFormatting>
  <conditionalFormatting sqref="H9">
    <cfRule type="cellIs" dxfId="17839" priority="5817" operator="equal">
      <formula>"jan."</formula>
    </cfRule>
  </conditionalFormatting>
  <conditionalFormatting sqref="I9">
    <cfRule type="cellIs" dxfId="17838" priority="5816" operator="equal">
      <formula>"jan."</formula>
    </cfRule>
  </conditionalFormatting>
  <conditionalFormatting sqref="I9">
    <cfRule type="cellIs" dxfId="17837" priority="5815" operator="equal">
      <formula>"jan."</formula>
    </cfRule>
  </conditionalFormatting>
  <conditionalFormatting sqref="H9">
    <cfRule type="cellIs" dxfId="17836" priority="5814" operator="equal">
      <formula>"jan."</formula>
    </cfRule>
  </conditionalFormatting>
  <conditionalFormatting sqref="I9">
    <cfRule type="cellIs" dxfId="17835" priority="5813" operator="equal">
      <formula>"jan."</formula>
    </cfRule>
  </conditionalFormatting>
  <conditionalFormatting sqref="H9">
    <cfRule type="cellIs" dxfId="17834" priority="5812" operator="equal">
      <formula>"jan."</formula>
    </cfRule>
  </conditionalFormatting>
  <conditionalFormatting sqref="I9">
    <cfRule type="cellIs" dxfId="17833" priority="5811" operator="equal">
      <formula>"jan."</formula>
    </cfRule>
  </conditionalFormatting>
  <conditionalFormatting sqref="H9">
    <cfRule type="cellIs" dxfId="17832" priority="5810" operator="equal">
      <formula>"jan."</formula>
    </cfRule>
  </conditionalFormatting>
  <conditionalFormatting sqref="J9">
    <cfRule type="cellIs" dxfId="17831" priority="5809" operator="equal">
      <formula>"jan."</formula>
    </cfRule>
  </conditionalFormatting>
  <conditionalFormatting sqref="I9">
    <cfRule type="cellIs" dxfId="17830" priority="5808" operator="equal">
      <formula>"jan."</formula>
    </cfRule>
  </conditionalFormatting>
  <conditionalFormatting sqref="H9">
    <cfRule type="cellIs" dxfId="17829" priority="5807" operator="equal">
      <formula>"jan."</formula>
    </cfRule>
  </conditionalFormatting>
  <conditionalFormatting sqref="I9">
    <cfRule type="cellIs" dxfId="17828" priority="5806" operator="equal">
      <formula>"jan."</formula>
    </cfRule>
  </conditionalFormatting>
  <conditionalFormatting sqref="H9">
    <cfRule type="cellIs" dxfId="17827" priority="5805" operator="equal">
      <formula>"jan."</formula>
    </cfRule>
  </conditionalFormatting>
  <conditionalFormatting sqref="H9">
    <cfRule type="cellIs" dxfId="17826" priority="5803" operator="equal">
      <formula>"jan."</formula>
    </cfRule>
  </conditionalFormatting>
  <conditionalFormatting sqref="J9">
    <cfRule type="cellIs" dxfId="17825" priority="5802" operator="equal">
      <formula>"jan."</formula>
    </cfRule>
  </conditionalFormatting>
  <conditionalFormatting sqref="H9">
    <cfRule type="cellIs" dxfId="17824" priority="5801" operator="equal">
      <formula>"jan."</formula>
    </cfRule>
  </conditionalFormatting>
  <conditionalFormatting sqref="H9">
    <cfRule type="cellIs" dxfId="17823" priority="5800" operator="equal">
      <formula>"jan."</formula>
    </cfRule>
  </conditionalFormatting>
  <conditionalFormatting sqref="H9">
    <cfRule type="cellIs" dxfId="17822" priority="5799" operator="equal">
      <formula>"jan."</formula>
    </cfRule>
  </conditionalFormatting>
  <conditionalFormatting sqref="I9">
    <cfRule type="cellIs" dxfId="17821" priority="5798" operator="equal">
      <formula>"jan."</formula>
    </cfRule>
  </conditionalFormatting>
  <conditionalFormatting sqref="I9">
    <cfRule type="cellIs" dxfId="17820" priority="5797" operator="equal">
      <formula>"jan."</formula>
    </cfRule>
  </conditionalFormatting>
  <conditionalFormatting sqref="H9">
    <cfRule type="cellIs" dxfId="17819" priority="5796" operator="equal">
      <formula>"jan."</formula>
    </cfRule>
  </conditionalFormatting>
  <conditionalFormatting sqref="I9">
    <cfRule type="cellIs" dxfId="17818" priority="5795" operator="equal">
      <formula>"jan."</formula>
    </cfRule>
  </conditionalFormatting>
  <conditionalFormatting sqref="H9">
    <cfRule type="cellIs" dxfId="17817" priority="5794" operator="equal">
      <formula>"jan."</formula>
    </cfRule>
  </conditionalFormatting>
  <conditionalFormatting sqref="I9">
    <cfRule type="cellIs" dxfId="17816" priority="5793" operator="equal">
      <formula>"jan."</formula>
    </cfRule>
  </conditionalFormatting>
  <conditionalFormatting sqref="H9">
    <cfRule type="cellIs" dxfId="17815" priority="5792" operator="equal">
      <formula>"jan."</formula>
    </cfRule>
  </conditionalFormatting>
  <conditionalFormatting sqref="J9">
    <cfRule type="cellIs" dxfId="17814" priority="5791" operator="equal">
      <formula>"jan."</formula>
    </cfRule>
  </conditionalFormatting>
  <conditionalFormatting sqref="H9">
    <cfRule type="cellIs" dxfId="17813" priority="5790" operator="equal">
      <formula>"jan."</formula>
    </cfRule>
  </conditionalFormatting>
  <conditionalFormatting sqref="H9">
    <cfRule type="cellIs" dxfId="17812" priority="5789" operator="equal">
      <formula>"jan."</formula>
    </cfRule>
  </conditionalFormatting>
  <conditionalFormatting sqref="H9">
    <cfRule type="cellIs" dxfId="17811" priority="5788" operator="equal">
      <formula>"jan."</formula>
    </cfRule>
  </conditionalFormatting>
  <conditionalFormatting sqref="I9">
    <cfRule type="cellIs" dxfId="17810" priority="5787" operator="equal">
      <formula>"jan."</formula>
    </cfRule>
  </conditionalFormatting>
  <conditionalFormatting sqref="H9">
    <cfRule type="cellIs" dxfId="17809" priority="5786" operator="equal">
      <formula>"jan."</formula>
    </cfRule>
  </conditionalFormatting>
  <conditionalFormatting sqref="H9">
    <cfRule type="cellIs" dxfId="17808" priority="5785" operator="equal">
      <formula>"jan."</formula>
    </cfRule>
  </conditionalFormatting>
  <conditionalFormatting sqref="H9">
    <cfRule type="cellIs" dxfId="17807" priority="5784" operator="equal">
      <formula>"jan."</formula>
    </cfRule>
  </conditionalFormatting>
  <conditionalFormatting sqref="I9">
    <cfRule type="cellIs" dxfId="17806" priority="5783" operator="equal">
      <formula>"jan."</formula>
    </cfRule>
  </conditionalFormatting>
  <conditionalFormatting sqref="H9">
    <cfRule type="cellIs" dxfId="17805" priority="5782" operator="equal">
      <formula>"jan."</formula>
    </cfRule>
  </conditionalFormatting>
  <conditionalFormatting sqref="I9">
    <cfRule type="cellIs" dxfId="17804" priority="5781" operator="equal">
      <formula>"jan."</formula>
    </cfRule>
  </conditionalFormatting>
  <conditionalFormatting sqref="H9">
    <cfRule type="cellIs" dxfId="17803" priority="5780" operator="equal">
      <formula>"jan."</formula>
    </cfRule>
  </conditionalFormatting>
  <conditionalFormatting sqref="I9">
    <cfRule type="cellIs" dxfId="17802" priority="5779" operator="equal">
      <formula>"jan."</formula>
    </cfRule>
  </conditionalFormatting>
  <conditionalFormatting sqref="I9">
    <cfRule type="cellIs" dxfId="17801" priority="5777" operator="equal">
      <formula>"jan."</formula>
    </cfRule>
  </conditionalFormatting>
  <conditionalFormatting sqref="H9">
    <cfRule type="cellIs" dxfId="17800" priority="5776" operator="equal">
      <formula>"jan."</formula>
    </cfRule>
  </conditionalFormatting>
  <conditionalFormatting sqref="H9">
    <cfRule type="cellIs" dxfId="17799" priority="5775" operator="equal">
      <formula>"jan."</formula>
    </cfRule>
  </conditionalFormatting>
  <conditionalFormatting sqref="H9">
    <cfRule type="cellIs" dxfId="17798" priority="5774" operator="equal">
      <formula>"jan."</formula>
    </cfRule>
  </conditionalFormatting>
  <conditionalFormatting sqref="I9">
    <cfRule type="cellIs" dxfId="17797" priority="5772" operator="equal">
      <formula>"jan."</formula>
    </cfRule>
  </conditionalFormatting>
  <conditionalFormatting sqref="H9">
    <cfRule type="cellIs" dxfId="17796" priority="5769" operator="equal">
      <formula>"jan."</formula>
    </cfRule>
  </conditionalFormatting>
  <conditionalFormatting sqref="I9">
    <cfRule type="cellIs" dxfId="17795" priority="5768" operator="equal">
      <formula>"jan."</formula>
    </cfRule>
  </conditionalFormatting>
  <conditionalFormatting sqref="H9">
    <cfRule type="cellIs" dxfId="17794" priority="5767" operator="equal">
      <formula>"jan."</formula>
    </cfRule>
  </conditionalFormatting>
  <conditionalFormatting sqref="H9">
    <cfRule type="cellIs" dxfId="17793" priority="5766" operator="equal">
      <formula>"jan."</formula>
    </cfRule>
  </conditionalFormatting>
  <conditionalFormatting sqref="H9">
    <cfRule type="cellIs" dxfId="17792" priority="5765" operator="equal">
      <formula>"jan."</formula>
    </cfRule>
  </conditionalFormatting>
  <conditionalFormatting sqref="H9">
    <cfRule type="cellIs" dxfId="17791" priority="5764" operator="equal">
      <formula>"jan."</formula>
    </cfRule>
  </conditionalFormatting>
  <conditionalFormatting sqref="I9">
    <cfRule type="cellIs" dxfId="17790" priority="5763" operator="equal">
      <formula>"jan."</formula>
    </cfRule>
  </conditionalFormatting>
  <conditionalFormatting sqref="H9">
    <cfRule type="cellIs" dxfId="17789" priority="5762" operator="equal">
      <formula>"jan."</formula>
    </cfRule>
  </conditionalFormatting>
  <conditionalFormatting sqref="H9">
    <cfRule type="cellIs" dxfId="17788" priority="5761" operator="equal">
      <formula>"jan."</formula>
    </cfRule>
  </conditionalFormatting>
  <conditionalFormatting sqref="J9">
    <cfRule type="cellIs" dxfId="17787" priority="5760" operator="equal">
      <formula>"jan."</formula>
    </cfRule>
  </conditionalFormatting>
  <conditionalFormatting sqref="I9">
    <cfRule type="cellIs" dxfId="17786" priority="5759" operator="equal">
      <formula>"jan."</formula>
    </cfRule>
  </conditionalFormatting>
  <conditionalFormatting sqref="H9">
    <cfRule type="cellIs" dxfId="17785" priority="5758" operator="equal">
      <formula>"jan."</formula>
    </cfRule>
  </conditionalFormatting>
  <conditionalFormatting sqref="I9">
    <cfRule type="cellIs" dxfId="17784" priority="5757" operator="equal">
      <formula>"jan."</formula>
    </cfRule>
  </conditionalFormatting>
  <conditionalFormatting sqref="H9">
    <cfRule type="cellIs" dxfId="17783" priority="5756" operator="equal">
      <formula>"jan."</formula>
    </cfRule>
  </conditionalFormatting>
  <conditionalFormatting sqref="I9">
    <cfRule type="cellIs" dxfId="17782" priority="5755" operator="equal">
      <formula>"jan."</formula>
    </cfRule>
  </conditionalFormatting>
  <conditionalFormatting sqref="H9">
    <cfRule type="cellIs" dxfId="17781" priority="5754" operator="equal">
      <formula>"jan."</formula>
    </cfRule>
  </conditionalFormatting>
  <conditionalFormatting sqref="H9">
    <cfRule type="cellIs" dxfId="17780" priority="5753" operator="equal">
      <formula>"jan."</formula>
    </cfRule>
  </conditionalFormatting>
  <conditionalFormatting sqref="H9">
    <cfRule type="cellIs" dxfId="17779" priority="5752" operator="equal">
      <formula>"jan."</formula>
    </cfRule>
  </conditionalFormatting>
  <conditionalFormatting sqref="H9">
    <cfRule type="cellIs" dxfId="17778" priority="5751" operator="equal">
      <formula>"jan."</formula>
    </cfRule>
  </conditionalFormatting>
  <conditionalFormatting sqref="I9">
    <cfRule type="cellIs" dxfId="17777" priority="5750" operator="equal">
      <formula>"jan."</formula>
    </cfRule>
  </conditionalFormatting>
  <conditionalFormatting sqref="H9">
    <cfRule type="cellIs" dxfId="17776" priority="5749" operator="equal">
      <formula>"jan."</formula>
    </cfRule>
  </conditionalFormatting>
  <conditionalFormatting sqref="H9">
    <cfRule type="cellIs" dxfId="17775" priority="5748" operator="equal">
      <formula>"jan."</formula>
    </cfRule>
  </conditionalFormatting>
  <conditionalFormatting sqref="H9">
    <cfRule type="cellIs" dxfId="17774" priority="5747" operator="equal">
      <formula>"jan."</formula>
    </cfRule>
  </conditionalFormatting>
  <conditionalFormatting sqref="H9">
    <cfRule type="cellIs" dxfId="17773" priority="5745" operator="equal">
      <formula>"jan."</formula>
    </cfRule>
  </conditionalFormatting>
  <conditionalFormatting sqref="H9">
    <cfRule type="cellIs" dxfId="17772" priority="5744" operator="equal">
      <formula>"jan."</formula>
    </cfRule>
  </conditionalFormatting>
  <conditionalFormatting sqref="H9">
    <cfRule type="cellIs" dxfId="17771" priority="5743" operator="equal">
      <formula>"jan."</formula>
    </cfRule>
  </conditionalFormatting>
  <conditionalFormatting sqref="H9">
    <cfRule type="cellIs" dxfId="17770" priority="5742" operator="equal">
      <formula>"jan."</formula>
    </cfRule>
  </conditionalFormatting>
  <conditionalFormatting sqref="I9">
    <cfRule type="cellIs" dxfId="17769" priority="5741" operator="equal">
      <formula>"jan."</formula>
    </cfRule>
  </conditionalFormatting>
  <conditionalFormatting sqref="H9">
    <cfRule type="cellIs" dxfId="17768" priority="5740" operator="equal">
      <formula>"jan."</formula>
    </cfRule>
  </conditionalFormatting>
  <conditionalFormatting sqref="H9">
    <cfRule type="cellIs" dxfId="17767" priority="5739" operator="equal">
      <formula>"jan."</formula>
    </cfRule>
  </conditionalFormatting>
  <conditionalFormatting sqref="H9">
    <cfRule type="cellIs" dxfId="17766" priority="5738" operator="equal">
      <formula>"jan."</formula>
    </cfRule>
  </conditionalFormatting>
  <conditionalFormatting sqref="H9">
    <cfRule type="cellIs" dxfId="17765" priority="5737" operator="equal">
      <formula>"jan."</formula>
    </cfRule>
  </conditionalFormatting>
  <conditionalFormatting sqref="H9">
    <cfRule type="cellIs" dxfId="17764" priority="5736" operator="equal">
      <formula>"jan."</formula>
    </cfRule>
  </conditionalFormatting>
  <conditionalFormatting sqref="H9">
    <cfRule type="cellIs" dxfId="17763" priority="5735" operator="equal">
      <formula>"jan."</formula>
    </cfRule>
  </conditionalFormatting>
  <conditionalFormatting sqref="H9">
    <cfRule type="cellIs" dxfId="17762" priority="5734" operator="equal">
      <formula>"jan."</formula>
    </cfRule>
  </conditionalFormatting>
  <conditionalFormatting sqref="H9">
    <cfRule type="cellIs" dxfId="17761" priority="5733" operator="equal">
      <formula>"jan."</formula>
    </cfRule>
  </conditionalFormatting>
  <conditionalFormatting sqref="I9">
    <cfRule type="cellIs" dxfId="17760" priority="5732" operator="equal">
      <formula>"jan."</formula>
    </cfRule>
  </conditionalFormatting>
  <conditionalFormatting sqref="J9">
    <cfRule type="cellIs" dxfId="17759" priority="5731" operator="equal">
      <formula>"jan."</formula>
    </cfRule>
  </conditionalFormatting>
  <conditionalFormatting sqref="K9">
    <cfRule type="cellIs" dxfId="17758" priority="5730" operator="equal">
      <formula>"jan."</formula>
    </cfRule>
  </conditionalFormatting>
  <conditionalFormatting sqref="I9">
    <cfRule type="cellIs" dxfId="17757" priority="5729" operator="equal">
      <formula>"jan."</formula>
    </cfRule>
  </conditionalFormatting>
  <conditionalFormatting sqref="H9">
    <cfRule type="cellIs" dxfId="17756" priority="5728" operator="equal">
      <formula>"jan."</formula>
    </cfRule>
  </conditionalFormatting>
  <conditionalFormatting sqref="I9">
    <cfRule type="cellIs" dxfId="17755" priority="5727" operator="equal">
      <formula>"jan."</formula>
    </cfRule>
  </conditionalFormatting>
  <conditionalFormatting sqref="H9">
    <cfRule type="cellIs" dxfId="17754" priority="5726" operator="equal">
      <formula>"jan."</formula>
    </cfRule>
  </conditionalFormatting>
  <conditionalFormatting sqref="I9">
    <cfRule type="cellIs" dxfId="17753" priority="5725" operator="equal">
      <formula>"jan."</formula>
    </cfRule>
  </conditionalFormatting>
  <conditionalFormatting sqref="H9">
    <cfRule type="cellIs" dxfId="17752" priority="5724" operator="equal">
      <formula>"jan."</formula>
    </cfRule>
  </conditionalFormatting>
  <conditionalFormatting sqref="H9">
    <cfRule type="cellIs" dxfId="17751" priority="5723" operator="equal">
      <formula>"jan."</formula>
    </cfRule>
  </conditionalFormatting>
  <conditionalFormatting sqref="H9">
    <cfRule type="cellIs" dxfId="17750" priority="5722" operator="equal">
      <formula>"jan."</formula>
    </cfRule>
  </conditionalFormatting>
  <conditionalFormatting sqref="I9">
    <cfRule type="cellIs" dxfId="17749" priority="5720" operator="equal">
      <formula>"jan."</formula>
    </cfRule>
  </conditionalFormatting>
  <conditionalFormatting sqref="H9">
    <cfRule type="cellIs" dxfId="17748" priority="5719" operator="equal">
      <formula>"jan."</formula>
    </cfRule>
  </conditionalFormatting>
  <conditionalFormatting sqref="H9">
    <cfRule type="cellIs" dxfId="17747" priority="5718" operator="equal">
      <formula>"jan."</formula>
    </cfRule>
  </conditionalFormatting>
  <conditionalFormatting sqref="I9">
    <cfRule type="cellIs" dxfId="17746" priority="5716" operator="equal">
      <formula>"jan."</formula>
    </cfRule>
  </conditionalFormatting>
  <conditionalFormatting sqref="H9">
    <cfRule type="cellIs" dxfId="17745" priority="5715" operator="equal">
      <formula>"jan."</formula>
    </cfRule>
  </conditionalFormatting>
  <conditionalFormatting sqref="H9">
    <cfRule type="cellIs" dxfId="17744" priority="5714" operator="equal">
      <formula>"jan."</formula>
    </cfRule>
  </conditionalFormatting>
  <conditionalFormatting sqref="H9">
    <cfRule type="cellIs" dxfId="17743" priority="5713" operator="equal">
      <formula>"jan."</formula>
    </cfRule>
  </conditionalFormatting>
  <conditionalFormatting sqref="H9">
    <cfRule type="cellIs" dxfId="17742" priority="5712" operator="equal">
      <formula>"jan."</formula>
    </cfRule>
  </conditionalFormatting>
  <conditionalFormatting sqref="I9">
    <cfRule type="cellIs" dxfId="17741" priority="5711" operator="equal">
      <formula>"jan."</formula>
    </cfRule>
  </conditionalFormatting>
  <conditionalFormatting sqref="H9">
    <cfRule type="cellIs" dxfId="17740" priority="5710" operator="equal">
      <formula>"jan."</formula>
    </cfRule>
  </conditionalFormatting>
  <conditionalFormatting sqref="H9">
    <cfRule type="cellIs" dxfId="17739" priority="5708" operator="equal">
      <formula>"jan."</formula>
    </cfRule>
  </conditionalFormatting>
  <conditionalFormatting sqref="H9">
    <cfRule type="cellIs" dxfId="17738" priority="5707" operator="equal">
      <formula>"jan."</formula>
    </cfRule>
  </conditionalFormatting>
  <conditionalFormatting sqref="H9">
    <cfRule type="cellIs" dxfId="17737" priority="5705" operator="equal">
      <formula>"jan."</formula>
    </cfRule>
  </conditionalFormatting>
  <conditionalFormatting sqref="H9">
    <cfRule type="cellIs" dxfId="17736" priority="5704" operator="equal">
      <formula>"jan."</formula>
    </cfRule>
  </conditionalFormatting>
  <conditionalFormatting sqref="H9">
    <cfRule type="cellIs" dxfId="17735" priority="5703" operator="equal">
      <formula>"jan."</formula>
    </cfRule>
  </conditionalFormatting>
  <conditionalFormatting sqref="I9">
    <cfRule type="cellIs" dxfId="17734" priority="5702" operator="equal">
      <formula>"jan."</formula>
    </cfRule>
  </conditionalFormatting>
  <conditionalFormatting sqref="H9">
    <cfRule type="cellIs" dxfId="17733" priority="5701" operator="equal">
      <formula>"jan."</formula>
    </cfRule>
  </conditionalFormatting>
  <conditionalFormatting sqref="H9">
    <cfRule type="cellIs" dxfId="17732" priority="5700" operator="equal">
      <formula>"jan."</formula>
    </cfRule>
  </conditionalFormatting>
  <conditionalFormatting sqref="H9">
    <cfRule type="cellIs" dxfId="17731" priority="5699" operator="equal">
      <formula>"jan."</formula>
    </cfRule>
  </conditionalFormatting>
  <conditionalFormatting sqref="H9">
    <cfRule type="cellIs" dxfId="17730" priority="5698" operator="equal">
      <formula>"jan."</formula>
    </cfRule>
  </conditionalFormatting>
  <conditionalFormatting sqref="H9">
    <cfRule type="cellIs" dxfId="17729" priority="5697" operator="equal">
      <formula>"jan."</formula>
    </cfRule>
  </conditionalFormatting>
  <conditionalFormatting sqref="H9">
    <cfRule type="cellIs" dxfId="17728" priority="5696" operator="equal">
      <formula>"jan."</formula>
    </cfRule>
  </conditionalFormatting>
  <conditionalFormatting sqref="H9">
    <cfRule type="cellIs" dxfId="17727" priority="5695" operator="equal">
      <formula>"jan."</formula>
    </cfRule>
  </conditionalFormatting>
  <conditionalFormatting sqref="I9">
    <cfRule type="cellIs" dxfId="17726" priority="5694" operator="equal">
      <formula>"jan."</formula>
    </cfRule>
  </conditionalFormatting>
  <conditionalFormatting sqref="J9">
    <cfRule type="cellIs" dxfId="17725" priority="5693" operator="equal">
      <formula>"jan."</formula>
    </cfRule>
  </conditionalFormatting>
  <conditionalFormatting sqref="J9">
    <cfRule type="cellIs" dxfId="17724" priority="5692" operator="equal">
      <formula>"jan."</formula>
    </cfRule>
  </conditionalFormatting>
  <conditionalFormatting sqref="I9">
    <cfRule type="cellIs" dxfId="17723" priority="5691" operator="equal">
      <formula>"jan."</formula>
    </cfRule>
  </conditionalFormatting>
  <conditionalFormatting sqref="J9">
    <cfRule type="cellIs" dxfId="17722" priority="5690" operator="equal">
      <formula>"jan."</formula>
    </cfRule>
  </conditionalFormatting>
  <conditionalFormatting sqref="I9">
    <cfRule type="cellIs" dxfId="17721" priority="5689" operator="equal">
      <formula>"jan."</formula>
    </cfRule>
  </conditionalFormatting>
  <conditionalFormatting sqref="J9">
    <cfRule type="cellIs" dxfId="17720" priority="5688" operator="equal">
      <formula>"jan."</formula>
    </cfRule>
  </conditionalFormatting>
  <conditionalFormatting sqref="H9">
    <cfRule type="cellIs" dxfId="17719" priority="5687" operator="equal">
      <formula>"jan."</formula>
    </cfRule>
  </conditionalFormatting>
  <conditionalFormatting sqref="I9">
    <cfRule type="cellIs" dxfId="17718" priority="5686" operator="equal">
      <formula>"jan."</formula>
    </cfRule>
  </conditionalFormatting>
  <conditionalFormatting sqref="I9">
    <cfRule type="cellIs" dxfId="17717" priority="5685" operator="equal">
      <formula>"jan."</formula>
    </cfRule>
  </conditionalFormatting>
  <conditionalFormatting sqref="H9">
    <cfRule type="cellIs" dxfId="17716" priority="5684" operator="equal">
      <formula>"jan."</formula>
    </cfRule>
  </conditionalFormatting>
  <conditionalFormatting sqref="I9">
    <cfRule type="cellIs" dxfId="17715" priority="5683" operator="equal">
      <formula>"jan."</formula>
    </cfRule>
  </conditionalFormatting>
  <conditionalFormatting sqref="H9">
    <cfRule type="cellIs" dxfId="17714" priority="5682" operator="equal">
      <formula>"jan."</formula>
    </cfRule>
  </conditionalFormatting>
  <conditionalFormatting sqref="I9">
    <cfRule type="cellIs" dxfId="17713" priority="5681" operator="equal">
      <formula>"jan."</formula>
    </cfRule>
  </conditionalFormatting>
  <conditionalFormatting sqref="H9">
    <cfRule type="cellIs" dxfId="17712" priority="5680" operator="equal">
      <formula>"jan."</formula>
    </cfRule>
  </conditionalFormatting>
  <conditionalFormatting sqref="J9">
    <cfRule type="cellIs" dxfId="17711" priority="5679" operator="equal">
      <formula>"jan."</formula>
    </cfRule>
  </conditionalFormatting>
  <conditionalFormatting sqref="I9">
    <cfRule type="cellIs" dxfId="17710" priority="5678" operator="equal">
      <formula>"jan."</formula>
    </cfRule>
  </conditionalFormatting>
  <conditionalFormatting sqref="H9">
    <cfRule type="cellIs" dxfId="17709" priority="5677" operator="equal">
      <formula>"jan."</formula>
    </cfRule>
  </conditionalFormatting>
  <conditionalFormatting sqref="I9">
    <cfRule type="cellIs" dxfId="17708" priority="5676" operator="equal">
      <formula>"jan."</formula>
    </cfRule>
  </conditionalFormatting>
  <conditionalFormatting sqref="H9">
    <cfRule type="cellIs" dxfId="17707" priority="5675" operator="equal">
      <formula>"jan."</formula>
    </cfRule>
  </conditionalFormatting>
  <conditionalFormatting sqref="I9">
    <cfRule type="cellIs" dxfId="17706" priority="5674" operator="equal">
      <formula>"jan."</formula>
    </cfRule>
  </conditionalFormatting>
  <conditionalFormatting sqref="H9">
    <cfRule type="cellIs" dxfId="17705" priority="5673" operator="equal">
      <formula>"jan."</formula>
    </cfRule>
  </conditionalFormatting>
  <conditionalFormatting sqref="J9">
    <cfRule type="cellIs" dxfId="17704" priority="5672" operator="equal">
      <formula>"jan."</formula>
    </cfRule>
  </conditionalFormatting>
  <conditionalFormatting sqref="H9">
    <cfRule type="cellIs" dxfId="17703" priority="5671" operator="equal">
      <formula>"jan."</formula>
    </cfRule>
  </conditionalFormatting>
  <conditionalFormatting sqref="H9">
    <cfRule type="cellIs" dxfId="17702" priority="5670" operator="equal">
      <formula>"jan."</formula>
    </cfRule>
  </conditionalFormatting>
  <conditionalFormatting sqref="H9">
    <cfRule type="cellIs" dxfId="17701" priority="5669" operator="equal">
      <formula>"jan."</formula>
    </cfRule>
  </conditionalFormatting>
  <conditionalFormatting sqref="I9">
    <cfRule type="cellIs" dxfId="17700" priority="5668" operator="equal">
      <formula>"jan."</formula>
    </cfRule>
  </conditionalFormatting>
  <conditionalFormatting sqref="I9">
    <cfRule type="cellIs" dxfId="17699" priority="5667" operator="equal">
      <formula>"jan."</formula>
    </cfRule>
  </conditionalFormatting>
  <conditionalFormatting sqref="H9">
    <cfRule type="cellIs" dxfId="17698" priority="5666" operator="equal">
      <formula>"jan."</formula>
    </cfRule>
  </conditionalFormatting>
  <conditionalFormatting sqref="I9">
    <cfRule type="cellIs" dxfId="17697" priority="5665" operator="equal">
      <formula>"jan."</formula>
    </cfRule>
  </conditionalFormatting>
  <conditionalFormatting sqref="H9">
    <cfRule type="cellIs" dxfId="17696" priority="5664" operator="equal">
      <formula>"jan."</formula>
    </cfRule>
  </conditionalFormatting>
  <conditionalFormatting sqref="I9">
    <cfRule type="cellIs" dxfId="17695" priority="5663" operator="equal">
      <formula>"jan."</formula>
    </cfRule>
  </conditionalFormatting>
  <conditionalFormatting sqref="H9">
    <cfRule type="cellIs" dxfId="17694" priority="5662" operator="equal">
      <formula>"jan."</formula>
    </cfRule>
  </conditionalFormatting>
  <conditionalFormatting sqref="J9">
    <cfRule type="cellIs" dxfId="17693" priority="5661" operator="equal">
      <formula>"jan."</formula>
    </cfRule>
  </conditionalFormatting>
  <conditionalFormatting sqref="H9">
    <cfRule type="cellIs" dxfId="17692" priority="5660" operator="equal">
      <formula>"jan."</formula>
    </cfRule>
  </conditionalFormatting>
  <conditionalFormatting sqref="H9">
    <cfRule type="cellIs" dxfId="17691" priority="5659" operator="equal">
      <formula>"jan."</formula>
    </cfRule>
  </conditionalFormatting>
  <conditionalFormatting sqref="H9">
    <cfRule type="cellIs" dxfId="17690" priority="5658" operator="equal">
      <formula>"jan."</formula>
    </cfRule>
  </conditionalFormatting>
  <conditionalFormatting sqref="I9">
    <cfRule type="cellIs" dxfId="17689" priority="5657" operator="equal">
      <formula>"jan."</formula>
    </cfRule>
  </conditionalFormatting>
  <conditionalFormatting sqref="H9">
    <cfRule type="cellIs" dxfId="17688" priority="5656" operator="equal">
      <formula>"jan."</formula>
    </cfRule>
  </conditionalFormatting>
  <conditionalFormatting sqref="H9">
    <cfRule type="cellIs" dxfId="17687" priority="5655" operator="equal">
      <formula>"jan."</formula>
    </cfRule>
  </conditionalFormatting>
  <conditionalFormatting sqref="H9">
    <cfRule type="cellIs" dxfId="17686" priority="5654" operator="equal">
      <formula>"jan."</formula>
    </cfRule>
  </conditionalFormatting>
  <conditionalFormatting sqref="I9">
    <cfRule type="cellIs" dxfId="17685" priority="5653" operator="equal">
      <formula>"jan."</formula>
    </cfRule>
  </conditionalFormatting>
  <conditionalFormatting sqref="H9">
    <cfRule type="cellIs" dxfId="17684" priority="5652" operator="equal">
      <formula>"jan."</formula>
    </cfRule>
  </conditionalFormatting>
  <conditionalFormatting sqref="I9">
    <cfRule type="cellIs" dxfId="17683" priority="5651" operator="equal">
      <formula>"jan."</formula>
    </cfRule>
  </conditionalFormatting>
  <conditionalFormatting sqref="H9">
    <cfRule type="cellIs" dxfId="17682" priority="5650" operator="equal">
      <formula>"jan."</formula>
    </cfRule>
  </conditionalFormatting>
  <conditionalFormatting sqref="I9">
    <cfRule type="cellIs" dxfId="17681" priority="5649" operator="equal">
      <formula>"jan."</formula>
    </cfRule>
  </conditionalFormatting>
  <conditionalFormatting sqref="H9">
    <cfRule type="cellIs" dxfId="17680" priority="5648" operator="equal">
      <formula>"jan."</formula>
    </cfRule>
  </conditionalFormatting>
  <conditionalFormatting sqref="I9">
    <cfRule type="cellIs" dxfId="17679" priority="5647" operator="equal">
      <formula>"jan."</formula>
    </cfRule>
  </conditionalFormatting>
  <conditionalFormatting sqref="H9">
    <cfRule type="cellIs" dxfId="17678" priority="5646" operator="equal">
      <formula>"jan."</formula>
    </cfRule>
  </conditionalFormatting>
  <conditionalFormatting sqref="H9">
    <cfRule type="cellIs" dxfId="17677" priority="5645" operator="equal">
      <formula>"jan."</formula>
    </cfRule>
  </conditionalFormatting>
  <conditionalFormatting sqref="H9">
    <cfRule type="cellIs" dxfId="17676" priority="5644" operator="equal">
      <formula>"jan."</formula>
    </cfRule>
  </conditionalFormatting>
  <conditionalFormatting sqref="H9">
    <cfRule type="cellIs" dxfId="17675" priority="5643" operator="equal">
      <formula>"jan."</formula>
    </cfRule>
  </conditionalFormatting>
  <conditionalFormatting sqref="I9">
    <cfRule type="cellIs" dxfId="17674" priority="5642" operator="equal">
      <formula>"jan."</formula>
    </cfRule>
  </conditionalFormatting>
  <conditionalFormatting sqref="H9">
    <cfRule type="cellIs" dxfId="17673" priority="5641" operator="equal">
      <formula>"jan."</formula>
    </cfRule>
  </conditionalFormatting>
  <conditionalFormatting sqref="H9">
    <cfRule type="cellIs" dxfId="17672" priority="5640" operator="equal">
      <formula>"jan."</formula>
    </cfRule>
  </conditionalFormatting>
  <conditionalFormatting sqref="H9">
    <cfRule type="cellIs" dxfId="17671" priority="5639" operator="equal">
      <formula>"jan."</formula>
    </cfRule>
  </conditionalFormatting>
  <conditionalFormatting sqref="I9">
    <cfRule type="cellIs" dxfId="17670" priority="5638" operator="equal">
      <formula>"jan."</formula>
    </cfRule>
  </conditionalFormatting>
  <conditionalFormatting sqref="H9">
    <cfRule type="cellIs" dxfId="17669" priority="5637" operator="equal">
      <formula>"jan."</formula>
    </cfRule>
  </conditionalFormatting>
  <conditionalFormatting sqref="H9">
    <cfRule type="cellIs" dxfId="17668" priority="5636" operator="equal">
      <formula>"jan."</formula>
    </cfRule>
  </conditionalFormatting>
  <conditionalFormatting sqref="H9">
    <cfRule type="cellIs" dxfId="17667" priority="5635" operator="equal">
      <formula>"jan."</formula>
    </cfRule>
  </conditionalFormatting>
  <conditionalFormatting sqref="H9">
    <cfRule type="cellIs" dxfId="17666" priority="5634" operator="equal">
      <formula>"jan."</formula>
    </cfRule>
  </conditionalFormatting>
  <conditionalFormatting sqref="I9">
    <cfRule type="cellIs" dxfId="17665" priority="5633" operator="equal">
      <formula>"jan."</formula>
    </cfRule>
  </conditionalFormatting>
  <conditionalFormatting sqref="H9">
    <cfRule type="cellIs" dxfId="17664" priority="5632" operator="equal">
      <formula>"jan."</formula>
    </cfRule>
  </conditionalFormatting>
  <conditionalFormatting sqref="J9">
    <cfRule type="cellIs" dxfId="17663" priority="5630" operator="equal">
      <formula>"jan."</formula>
    </cfRule>
  </conditionalFormatting>
  <conditionalFormatting sqref="I9">
    <cfRule type="cellIs" dxfId="17662" priority="5629" operator="equal">
      <formula>"jan."</formula>
    </cfRule>
  </conditionalFormatting>
  <conditionalFormatting sqref="H9">
    <cfRule type="cellIs" dxfId="17661" priority="5628" operator="equal">
      <formula>"jan."</formula>
    </cfRule>
  </conditionalFormatting>
  <conditionalFormatting sqref="I9">
    <cfRule type="cellIs" dxfId="17660" priority="5627" operator="equal">
      <formula>"jan."</formula>
    </cfRule>
  </conditionalFormatting>
  <conditionalFormatting sqref="H9">
    <cfRule type="cellIs" dxfId="17659" priority="5626" operator="equal">
      <formula>"jan."</formula>
    </cfRule>
  </conditionalFormatting>
  <conditionalFormatting sqref="I9">
    <cfRule type="cellIs" dxfId="17658" priority="5625" operator="equal">
      <formula>"jan."</formula>
    </cfRule>
  </conditionalFormatting>
  <conditionalFormatting sqref="H9">
    <cfRule type="cellIs" dxfId="17657" priority="5624" operator="equal">
      <formula>"jan."</formula>
    </cfRule>
  </conditionalFormatting>
  <conditionalFormatting sqref="H9">
    <cfRule type="cellIs" dxfId="17656" priority="5623" operator="equal">
      <formula>"jan."</formula>
    </cfRule>
  </conditionalFormatting>
  <conditionalFormatting sqref="H9">
    <cfRule type="cellIs" dxfId="17655" priority="5622" operator="equal">
      <formula>"jan."</formula>
    </cfRule>
  </conditionalFormatting>
  <conditionalFormatting sqref="H9">
    <cfRule type="cellIs" dxfId="17654" priority="5621" operator="equal">
      <formula>"jan."</formula>
    </cfRule>
  </conditionalFormatting>
  <conditionalFormatting sqref="I9">
    <cfRule type="cellIs" dxfId="17653" priority="5620" operator="equal">
      <formula>"jan."</formula>
    </cfRule>
  </conditionalFormatting>
  <conditionalFormatting sqref="H9">
    <cfRule type="cellIs" dxfId="17652" priority="5619" operator="equal">
      <formula>"jan."</formula>
    </cfRule>
  </conditionalFormatting>
  <conditionalFormatting sqref="H9">
    <cfRule type="cellIs" dxfId="17651" priority="5618" operator="equal">
      <formula>"jan."</formula>
    </cfRule>
  </conditionalFormatting>
  <conditionalFormatting sqref="H9">
    <cfRule type="cellIs" dxfId="17650" priority="5617" operator="equal">
      <formula>"jan."</formula>
    </cfRule>
  </conditionalFormatting>
  <conditionalFormatting sqref="I9">
    <cfRule type="cellIs" dxfId="17649" priority="5616" operator="equal">
      <formula>"jan."</formula>
    </cfRule>
  </conditionalFormatting>
  <conditionalFormatting sqref="H9">
    <cfRule type="cellIs" dxfId="17648" priority="5615" operator="equal">
      <formula>"jan."</formula>
    </cfRule>
  </conditionalFormatting>
  <conditionalFormatting sqref="H9">
    <cfRule type="cellIs" dxfId="17647" priority="5614" operator="equal">
      <formula>"jan."</formula>
    </cfRule>
  </conditionalFormatting>
  <conditionalFormatting sqref="H9">
    <cfRule type="cellIs" dxfId="17646" priority="5613" operator="equal">
      <formula>"jan."</formula>
    </cfRule>
  </conditionalFormatting>
  <conditionalFormatting sqref="H9">
    <cfRule type="cellIs" dxfId="17645" priority="5612" operator="equal">
      <formula>"jan."</formula>
    </cfRule>
  </conditionalFormatting>
  <conditionalFormatting sqref="I9">
    <cfRule type="cellIs" dxfId="17644" priority="5611" operator="equal">
      <formula>"jan."</formula>
    </cfRule>
  </conditionalFormatting>
  <conditionalFormatting sqref="H9">
    <cfRule type="cellIs" dxfId="17643" priority="5610" operator="equal">
      <formula>"jan."</formula>
    </cfRule>
  </conditionalFormatting>
  <conditionalFormatting sqref="H9">
    <cfRule type="cellIs" dxfId="17642" priority="5609" operator="equal">
      <formula>"jan."</formula>
    </cfRule>
  </conditionalFormatting>
  <conditionalFormatting sqref="H9">
    <cfRule type="cellIs" dxfId="17641" priority="5608" operator="equal">
      <formula>"jan."</formula>
    </cfRule>
  </conditionalFormatting>
  <conditionalFormatting sqref="H9">
    <cfRule type="cellIs" dxfId="17640" priority="5607" operator="equal">
      <formula>"jan."</formula>
    </cfRule>
  </conditionalFormatting>
  <conditionalFormatting sqref="H9">
    <cfRule type="cellIs" dxfId="17639" priority="5606" operator="equal">
      <formula>"jan."</formula>
    </cfRule>
  </conditionalFormatting>
  <conditionalFormatting sqref="H9">
    <cfRule type="cellIs" dxfId="17638" priority="5605" operator="equal">
      <formula>"jan."</formula>
    </cfRule>
  </conditionalFormatting>
  <conditionalFormatting sqref="H9">
    <cfRule type="cellIs" dxfId="17637" priority="5604" operator="equal">
      <formula>"jan."</formula>
    </cfRule>
  </conditionalFormatting>
  <conditionalFormatting sqref="H9">
    <cfRule type="cellIs" dxfId="17636" priority="5603" operator="equal">
      <formula>"jan."</formula>
    </cfRule>
  </conditionalFormatting>
  <conditionalFormatting sqref="I9">
    <cfRule type="cellIs" dxfId="17635" priority="5602" operator="equal">
      <formula>"jan."</formula>
    </cfRule>
  </conditionalFormatting>
  <conditionalFormatting sqref="K9">
    <cfRule type="cellIs" dxfId="17634" priority="5600" operator="equal">
      <formula>"jan."</formula>
    </cfRule>
  </conditionalFormatting>
  <conditionalFormatting sqref="I9">
    <cfRule type="cellIs" dxfId="17633" priority="5599" operator="equal">
      <formula>"jan."</formula>
    </cfRule>
  </conditionalFormatting>
  <conditionalFormatting sqref="I9">
    <cfRule type="cellIs" dxfId="17632" priority="5597" operator="equal">
      <formula>"jan."</formula>
    </cfRule>
  </conditionalFormatting>
  <conditionalFormatting sqref="H9">
    <cfRule type="cellIs" dxfId="17631" priority="5596" operator="equal">
      <formula>"jan."</formula>
    </cfRule>
  </conditionalFormatting>
  <conditionalFormatting sqref="I9">
    <cfRule type="cellIs" dxfId="17630" priority="5595" operator="equal">
      <formula>"jan."</formula>
    </cfRule>
  </conditionalFormatting>
  <conditionalFormatting sqref="H9">
    <cfRule type="cellIs" dxfId="17629" priority="5594" operator="equal">
      <formula>"jan."</formula>
    </cfRule>
  </conditionalFormatting>
  <conditionalFormatting sqref="H9">
    <cfRule type="cellIs" dxfId="17628" priority="5593" operator="equal">
      <formula>"jan."</formula>
    </cfRule>
  </conditionalFormatting>
  <conditionalFormatting sqref="H9">
    <cfRule type="cellIs" dxfId="17627" priority="5592" operator="equal">
      <formula>"jan."</formula>
    </cfRule>
  </conditionalFormatting>
  <conditionalFormatting sqref="H9">
    <cfRule type="cellIs" dxfId="17626" priority="5591" operator="equal">
      <formula>"jan."</formula>
    </cfRule>
  </conditionalFormatting>
  <conditionalFormatting sqref="I9">
    <cfRule type="cellIs" dxfId="17625" priority="5590" operator="equal">
      <formula>"jan."</formula>
    </cfRule>
  </conditionalFormatting>
  <conditionalFormatting sqref="H9">
    <cfRule type="cellIs" dxfId="17624" priority="5589" operator="equal">
      <formula>"jan."</formula>
    </cfRule>
  </conditionalFormatting>
  <conditionalFormatting sqref="H9">
    <cfRule type="cellIs" dxfId="17623" priority="5588" operator="equal">
      <formula>"jan."</formula>
    </cfRule>
  </conditionalFormatting>
  <conditionalFormatting sqref="H9">
    <cfRule type="cellIs" dxfId="17622" priority="5587" operator="equal">
      <formula>"jan."</formula>
    </cfRule>
  </conditionalFormatting>
  <conditionalFormatting sqref="I9">
    <cfRule type="cellIs" dxfId="17621" priority="5586" operator="equal">
      <formula>"jan."</formula>
    </cfRule>
  </conditionalFormatting>
  <conditionalFormatting sqref="H9">
    <cfRule type="cellIs" dxfId="17620" priority="5585" operator="equal">
      <formula>"jan."</formula>
    </cfRule>
  </conditionalFormatting>
  <conditionalFormatting sqref="H9">
    <cfRule type="cellIs" dxfId="17619" priority="5584" operator="equal">
      <formula>"jan."</formula>
    </cfRule>
  </conditionalFormatting>
  <conditionalFormatting sqref="H9">
    <cfRule type="cellIs" dxfId="17618" priority="5583" operator="equal">
      <formula>"jan."</formula>
    </cfRule>
  </conditionalFormatting>
  <conditionalFormatting sqref="H9">
    <cfRule type="cellIs" dxfId="17617" priority="5582" operator="equal">
      <formula>"jan."</formula>
    </cfRule>
  </conditionalFormatting>
  <conditionalFormatting sqref="I9">
    <cfRule type="cellIs" dxfId="17616" priority="5581" operator="equal">
      <formula>"jan."</formula>
    </cfRule>
  </conditionalFormatting>
  <conditionalFormatting sqref="H9">
    <cfRule type="cellIs" dxfId="17615" priority="5580" operator="equal">
      <formula>"jan."</formula>
    </cfRule>
  </conditionalFormatting>
  <conditionalFormatting sqref="H9">
    <cfRule type="cellIs" dxfId="17614" priority="5579" operator="equal">
      <formula>"jan."</formula>
    </cfRule>
  </conditionalFormatting>
  <conditionalFormatting sqref="H9">
    <cfRule type="cellIs" dxfId="17613" priority="5577" operator="equal">
      <formula>"jan."</formula>
    </cfRule>
  </conditionalFormatting>
  <conditionalFormatting sqref="H9">
    <cfRule type="cellIs" dxfId="17612" priority="5576" operator="equal">
      <formula>"jan."</formula>
    </cfRule>
  </conditionalFormatting>
  <conditionalFormatting sqref="H9">
    <cfRule type="cellIs" dxfId="17611" priority="5575" operator="equal">
      <formula>"jan."</formula>
    </cfRule>
  </conditionalFormatting>
  <conditionalFormatting sqref="H9">
    <cfRule type="cellIs" dxfId="17610" priority="5574" operator="equal">
      <formula>"jan."</formula>
    </cfRule>
  </conditionalFormatting>
  <conditionalFormatting sqref="H9">
    <cfRule type="cellIs" dxfId="17609" priority="5573" operator="equal">
      <formula>"jan."</formula>
    </cfRule>
  </conditionalFormatting>
  <conditionalFormatting sqref="I9">
    <cfRule type="cellIs" dxfId="17608" priority="5572" operator="equal">
      <formula>"jan."</formula>
    </cfRule>
  </conditionalFormatting>
  <conditionalFormatting sqref="H9">
    <cfRule type="cellIs" dxfId="17607" priority="5568" operator="equal">
      <formula>"jan."</formula>
    </cfRule>
  </conditionalFormatting>
  <conditionalFormatting sqref="H9">
    <cfRule type="cellIs" dxfId="17606" priority="5567" operator="equal">
      <formula>"jan."</formula>
    </cfRule>
  </conditionalFormatting>
  <conditionalFormatting sqref="H9">
    <cfRule type="cellIs" dxfId="17605" priority="5566" operator="equal">
      <formula>"jan."</formula>
    </cfRule>
  </conditionalFormatting>
  <conditionalFormatting sqref="I9">
    <cfRule type="cellIs" dxfId="17604" priority="5564" operator="equal">
      <formula>"jan."</formula>
    </cfRule>
  </conditionalFormatting>
  <conditionalFormatting sqref="J9">
    <cfRule type="cellIs" dxfId="17603" priority="5563" operator="equal">
      <formula>"jan."</formula>
    </cfRule>
  </conditionalFormatting>
  <conditionalFormatting sqref="I9">
    <cfRule type="cellIs" dxfId="17602" priority="5562" operator="equal">
      <formula>"jan."</formula>
    </cfRule>
  </conditionalFormatting>
  <conditionalFormatting sqref="H9">
    <cfRule type="cellIs" dxfId="17601" priority="5561" operator="equal">
      <formula>"jan."</formula>
    </cfRule>
  </conditionalFormatting>
  <conditionalFormatting sqref="I9">
    <cfRule type="cellIs" dxfId="17600" priority="5560" operator="equal">
      <formula>"jan."</formula>
    </cfRule>
  </conditionalFormatting>
  <conditionalFormatting sqref="H9">
    <cfRule type="cellIs" dxfId="17599" priority="5559" operator="equal">
      <formula>"jan."</formula>
    </cfRule>
  </conditionalFormatting>
  <conditionalFormatting sqref="I9">
    <cfRule type="cellIs" dxfId="17598" priority="5558" operator="equal">
      <formula>"jan."</formula>
    </cfRule>
  </conditionalFormatting>
  <conditionalFormatting sqref="H9">
    <cfRule type="cellIs" dxfId="17597" priority="5557" operator="equal">
      <formula>"jan."</formula>
    </cfRule>
  </conditionalFormatting>
  <conditionalFormatting sqref="H9">
    <cfRule type="cellIs" dxfId="17596" priority="5556" operator="equal">
      <formula>"jan."</formula>
    </cfRule>
  </conditionalFormatting>
  <conditionalFormatting sqref="H9">
    <cfRule type="cellIs" dxfId="17595" priority="5555" operator="equal">
      <formula>"jan."</formula>
    </cfRule>
  </conditionalFormatting>
  <conditionalFormatting sqref="H9">
    <cfRule type="cellIs" dxfId="17594" priority="5554" operator="equal">
      <formula>"jan."</formula>
    </cfRule>
  </conditionalFormatting>
  <conditionalFormatting sqref="I9">
    <cfRule type="cellIs" dxfId="17593" priority="5553" operator="equal">
      <formula>"jan."</formula>
    </cfRule>
  </conditionalFormatting>
  <conditionalFormatting sqref="H9">
    <cfRule type="cellIs" dxfId="17592" priority="5552" operator="equal">
      <formula>"jan."</formula>
    </cfRule>
  </conditionalFormatting>
  <conditionalFormatting sqref="H9">
    <cfRule type="cellIs" dxfId="17591" priority="5551" operator="equal">
      <formula>"jan."</formula>
    </cfRule>
  </conditionalFormatting>
  <conditionalFormatting sqref="H9">
    <cfRule type="cellIs" dxfId="17590" priority="5550" operator="equal">
      <formula>"jan."</formula>
    </cfRule>
  </conditionalFormatting>
  <conditionalFormatting sqref="I9">
    <cfRule type="cellIs" dxfId="17589" priority="5549" operator="equal">
      <formula>"jan."</formula>
    </cfRule>
  </conditionalFormatting>
  <conditionalFormatting sqref="H9">
    <cfRule type="cellIs" dxfId="17588" priority="5547" operator="equal">
      <formula>"jan."</formula>
    </cfRule>
  </conditionalFormatting>
  <conditionalFormatting sqref="H9">
    <cfRule type="cellIs" dxfId="17587" priority="5546" operator="equal">
      <formula>"jan."</formula>
    </cfRule>
  </conditionalFormatting>
  <conditionalFormatting sqref="H9">
    <cfRule type="cellIs" dxfId="17586" priority="5545" operator="equal">
      <formula>"jan."</formula>
    </cfRule>
  </conditionalFormatting>
  <conditionalFormatting sqref="I9">
    <cfRule type="cellIs" dxfId="17585" priority="5544" operator="equal">
      <formula>"jan."</formula>
    </cfRule>
  </conditionalFormatting>
  <conditionalFormatting sqref="H9">
    <cfRule type="cellIs" dxfId="17584" priority="5543" operator="equal">
      <formula>"jan."</formula>
    </cfRule>
  </conditionalFormatting>
  <conditionalFormatting sqref="H9">
    <cfRule type="cellIs" dxfId="17583" priority="5542" operator="equal">
      <formula>"jan."</formula>
    </cfRule>
  </conditionalFormatting>
  <conditionalFormatting sqref="H9">
    <cfRule type="cellIs" dxfId="17582" priority="5541" operator="equal">
      <formula>"jan."</formula>
    </cfRule>
  </conditionalFormatting>
  <conditionalFormatting sqref="H9">
    <cfRule type="cellIs" dxfId="17581" priority="5540" operator="equal">
      <formula>"jan."</formula>
    </cfRule>
  </conditionalFormatting>
  <conditionalFormatting sqref="H9">
    <cfRule type="cellIs" dxfId="17580" priority="5539" operator="equal">
      <formula>"jan."</formula>
    </cfRule>
  </conditionalFormatting>
  <conditionalFormatting sqref="H9">
    <cfRule type="cellIs" dxfId="17579" priority="5538" operator="equal">
      <formula>"jan."</formula>
    </cfRule>
  </conditionalFormatting>
  <conditionalFormatting sqref="H9">
    <cfRule type="cellIs" dxfId="17578" priority="5537" operator="equal">
      <formula>"jan."</formula>
    </cfRule>
  </conditionalFormatting>
  <conditionalFormatting sqref="H9">
    <cfRule type="cellIs" dxfId="17577" priority="5536" operator="equal">
      <formula>"jan."</formula>
    </cfRule>
  </conditionalFormatting>
  <conditionalFormatting sqref="I9">
    <cfRule type="cellIs" dxfId="17576" priority="5535" operator="equal">
      <formula>"jan."</formula>
    </cfRule>
  </conditionalFormatting>
  <conditionalFormatting sqref="H9">
    <cfRule type="cellIs" dxfId="17575" priority="5532" operator="equal">
      <formula>"jan."</formula>
    </cfRule>
  </conditionalFormatting>
  <conditionalFormatting sqref="H9">
    <cfRule type="cellIs" dxfId="17574" priority="5531" operator="equal">
      <formula>"jan."</formula>
    </cfRule>
  </conditionalFormatting>
  <conditionalFormatting sqref="H9">
    <cfRule type="cellIs" dxfId="17573" priority="5530" operator="equal">
      <formula>"jan."</formula>
    </cfRule>
  </conditionalFormatting>
  <conditionalFormatting sqref="H9">
    <cfRule type="cellIs" dxfId="17572" priority="5529" operator="equal">
      <formula>"jan."</formula>
    </cfRule>
  </conditionalFormatting>
  <conditionalFormatting sqref="H9">
    <cfRule type="cellIs" dxfId="17571" priority="5528" operator="equal">
      <formula>"jan."</formula>
    </cfRule>
  </conditionalFormatting>
  <conditionalFormatting sqref="I9">
    <cfRule type="cellIs" dxfId="17570" priority="5527" operator="equal">
      <formula>"jan."</formula>
    </cfRule>
  </conditionalFormatting>
  <conditionalFormatting sqref="J9">
    <cfRule type="cellIs" dxfId="17569" priority="5526" operator="equal">
      <formula>"jan."</formula>
    </cfRule>
  </conditionalFormatting>
  <conditionalFormatting sqref="H9">
    <cfRule type="cellIs" dxfId="17568" priority="5525" operator="equal">
      <formula>"jan."</formula>
    </cfRule>
  </conditionalFormatting>
  <conditionalFormatting sqref="H9">
    <cfRule type="cellIs" dxfId="17567" priority="5524" operator="equal">
      <formula>"jan."</formula>
    </cfRule>
  </conditionalFormatting>
  <conditionalFormatting sqref="H9">
    <cfRule type="cellIs" dxfId="17566" priority="5523" operator="equal">
      <formula>"jan."</formula>
    </cfRule>
  </conditionalFormatting>
  <conditionalFormatting sqref="H9">
    <cfRule type="cellIs" dxfId="17565" priority="5522" operator="equal">
      <formula>"jan."</formula>
    </cfRule>
  </conditionalFormatting>
  <conditionalFormatting sqref="H9">
    <cfRule type="cellIs" dxfId="17564" priority="5520" operator="equal">
      <formula>"jan."</formula>
    </cfRule>
  </conditionalFormatting>
  <conditionalFormatting sqref="M9:P9">
    <cfRule type="cellIs" dxfId="17563" priority="5509" operator="equal">
      <formula>"jan."</formula>
    </cfRule>
  </conditionalFormatting>
  <conditionalFormatting sqref="H9">
    <cfRule type="cellIs" dxfId="17562" priority="5518" operator="equal">
      <formula>"jan."</formula>
    </cfRule>
  </conditionalFormatting>
  <conditionalFormatting sqref="I9">
    <cfRule type="cellIs" dxfId="17561" priority="5517" operator="equal">
      <formula>"jan."</formula>
    </cfRule>
  </conditionalFormatting>
  <conditionalFormatting sqref="L9">
    <cfRule type="cellIs" dxfId="17560" priority="5516" operator="equal">
      <formula>"jan."</formula>
    </cfRule>
  </conditionalFormatting>
  <conditionalFormatting sqref="M9">
    <cfRule type="cellIs" dxfId="17559" priority="5515" operator="equal">
      <formula>"jan."</formula>
    </cfRule>
  </conditionalFormatting>
  <conditionalFormatting sqref="M9">
    <cfRule type="cellIs" dxfId="17558" priority="5514" operator="equal">
      <formula>"jan."</formula>
    </cfRule>
  </conditionalFormatting>
  <conditionalFormatting sqref="N9">
    <cfRule type="cellIs" dxfId="17557" priority="5513" operator="equal">
      <formula>"jan."</formula>
    </cfRule>
  </conditionalFormatting>
  <conditionalFormatting sqref="N9">
    <cfRule type="cellIs" dxfId="17556" priority="5512" operator="equal">
      <formula>"jan."</formula>
    </cfRule>
  </conditionalFormatting>
  <conditionalFormatting sqref="M9:P9">
    <cfRule type="cellIs" dxfId="17555" priority="5511" operator="equal">
      <formula>"jan."</formula>
    </cfRule>
  </conditionalFormatting>
  <conditionalFormatting sqref="M9:P9">
    <cfRule type="cellIs" dxfId="17554" priority="5510" operator="equal">
      <formula>"jan."</formula>
    </cfRule>
  </conditionalFormatting>
  <conditionalFormatting sqref="M9:P9">
    <cfRule type="cellIs" dxfId="17553" priority="5508" operator="equal">
      <formula>"jan."</formula>
    </cfRule>
  </conditionalFormatting>
  <conditionalFormatting sqref="M9:P9">
    <cfRule type="cellIs" dxfId="17552" priority="5507" operator="equal">
      <formula>"jan."</formula>
    </cfRule>
  </conditionalFormatting>
  <conditionalFormatting sqref="M9:P9">
    <cfRule type="cellIs" dxfId="17551" priority="5506" operator="equal">
      <formula>"jan."</formula>
    </cfRule>
  </conditionalFormatting>
  <conditionalFormatting sqref="M9:P9">
    <cfRule type="cellIs" dxfId="17550" priority="5505" operator="equal">
      <formula>"jan."</formula>
    </cfRule>
  </conditionalFormatting>
  <conditionalFormatting sqref="M9:P9">
    <cfRule type="cellIs" dxfId="17549" priority="5504" operator="equal">
      <formula>"jan."</formula>
    </cfRule>
  </conditionalFormatting>
  <conditionalFormatting sqref="M9:P9">
    <cfRule type="cellIs" dxfId="17548" priority="5503" operator="equal">
      <formula>"jan."</formula>
    </cfRule>
  </conditionalFormatting>
  <conditionalFormatting sqref="M9:P9">
    <cfRule type="cellIs" dxfId="17547" priority="5502" operator="equal">
      <formula>"jan."</formula>
    </cfRule>
  </conditionalFormatting>
  <conditionalFormatting sqref="M9:P9">
    <cfRule type="cellIs" dxfId="17546" priority="5501" operator="equal">
      <formula>"jan."</formula>
    </cfRule>
  </conditionalFormatting>
  <conditionalFormatting sqref="M9:P9">
    <cfRule type="cellIs" dxfId="17545" priority="5500" operator="equal">
      <formula>"jan."</formula>
    </cfRule>
  </conditionalFormatting>
  <conditionalFormatting sqref="M9:P9">
    <cfRule type="cellIs" dxfId="17544" priority="5499" operator="equal">
      <formula>"jan."</formula>
    </cfRule>
  </conditionalFormatting>
  <conditionalFormatting sqref="I9">
    <cfRule type="cellIs" dxfId="17543" priority="7080" operator="equal">
      <formula>"jan."</formula>
    </cfRule>
  </conditionalFormatting>
  <conditionalFormatting sqref="I9">
    <cfRule type="cellIs" dxfId="17542" priority="6866" operator="equal">
      <formula>"jan."</formula>
    </cfRule>
  </conditionalFormatting>
  <conditionalFormatting sqref="J9">
    <cfRule type="cellIs" dxfId="17541" priority="6702" operator="equal">
      <formula>"jan."</formula>
    </cfRule>
  </conditionalFormatting>
  <conditionalFormatting sqref="I9">
    <cfRule type="cellIs" dxfId="17540" priority="6603" operator="equal">
      <formula>"jan."</formula>
    </cfRule>
  </conditionalFormatting>
  <conditionalFormatting sqref="J9">
    <cfRule type="cellIs" dxfId="17539" priority="6554" operator="equal">
      <formula>"jan."</formula>
    </cfRule>
  </conditionalFormatting>
  <conditionalFormatting sqref="H9">
    <cfRule type="cellIs" dxfId="17538" priority="6546" operator="equal">
      <formula>"jan."</formula>
    </cfRule>
  </conditionalFormatting>
  <conditionalFormatting sqref="J9">
    <cfRule type="cellIs" dxfId="17537" priority="6543" operator="equal">
      <formula>"jan."</formula>
    </cfRule>
  </conditionalFormatting>
  <conditionalFormatting sqref="H9">
    <cfRule type="cellIs" dxfId="17536" priority="6541" operator="equal">
      <formula>"jan."</formula>
    </cfRule>
  </conditionalFormatting>
  <conditionalFormatting sqref="I9">
    <cfRule type="cellIs" dxfId="17535" priority="6538" operator="equal">
      <formula>"jan."</formula>
    </cfRule>
  </conditionalFormatting>
  <conditionalFormatting sqref="H9">
    <cfRule type="cellIs" dxfId="17534" priority="6437" operator="equal">
      <formula>"jan."</formula>
    </cfRule>
  </conditionalFormatting>
  <conditionalFormatting sqref="I9">
    <cfRule type="cellIs" dxfId="17533" priority="6289" operator="equal">
      <formula>"jan."</formula>
    </cfRule>
  </conditionalFormatting>
  <conditionalFormatting sqref="I9">
    <cfRule type="cellIs" dxfId="17532" priority="6282" operator="equal">
      <formula>"jan."</formula>
    </cfRule>
  </conditionalFormatting>
  <conditionalFormatting sqref="H9">
    <cfRule type="cellIs" dxfId="17531" priority="6279" operator="equal">
      <formula>"jan."</formula>
    </cfRule>
  </conditionalFormatting>
  <conditionalFormatting sqref="H9">
    <cfRule type="cellIs" dxfId="17530" priority="6278" operator="equal">
      <formula>"jan."</formula>
    </cfRule>
  </conditionalFormatting>
  <conditionalFormatting sqref="H9">
    <cfRule type="cellIs" dxfId="17529" priority="6223" operator="equal">
      <formula>"jan."</formula>
    </cfRule>
  </conditionalFormatting>
  <conditionalFormatting sqref="I9">
    <cfRule type="cellIs" dxfId="17528" priority="6204" operator="equal">
      <formula>"jan."</formula>
    </cfRule>
  </conditionalFormatting>
  <conditionalFormatting sqref="I9">
    <cfRule type="cellIs" dxfId="17527" priority="6189" operator="equal">
      <formula>"jan."</formula>
    </cfRule>
  </conditionalFormatting>
  <conditionalFormatting sqref="H9">
    <cfRule type="cellIs" dxfId="17526" priority="6184" operator="equal">
      <formula>"jan."</formula>
    </cfRule>
  </conditionalFormatting>
  <conditionalFormatting sqref="I9">
    <cfRule type="cellIs" dxfId="17525" priority="6182" operator="equal">
      <formula>"jan."</formula>
    </cfRule>
  </conditionalFormatting>
  <conditionalFormatting sqref="I9">
    <cfRule type="cellIs" dxfId="17524" priority="6180" operator="equal">
      <formula>"jan."</formula>
    </cfRule>
  </conditionalFormatting>
  <conditionalFormatting sqref="I9">
    <cfRule type="cellIs" dxfId="17523" priority="6148" operator="equal">
      <formula>"jan."</formula>
    </cfRule>
  </conditionalFormatting>
  <conditionalFormatting sqref="H9">
    <cfRule type="cellIs" dxfId="17522" priority="6139" operator="equal">
      <formula>"jan."</formula>
    </cfRule>
  </conditionalFormatting>
  <conditionalFormatting sqref="I9">
    <cfRule type="cellIs" dxfId="17521" priority="6131" operator="equal">
      <formula>"jan."</formula>
    </cfRule>
  </conditionalFormatting>
  <conditionalFormatting sqref="H9">
    <cfRule type="cellIs" dxfId="17520" priority="6130" operator="equal">
      <formula>"jan."</formula>
    </cfRule>
  </conditionalFormatting>
  <conditionalFormatting sqref="H9">
    <cfRule type="cellIs" dxfId="17519" priority="6111" operator="equal">
      <formula>"jan."</formula>
    </cfRule>
  </conditionalFormatting>
  <conditionalFormatting sqref="H9">
    <cfRule type="cellIs" dxfId="17518" priority="6108" operator="equal">
      <formula>"jan."</formula>
    </cfRule>
  </conditionalFormatting>
  <conditionalFormatting sqref="H9">
    <cfRule type="cellIs" dxfId="17517" priority="6107" operator="equal">
      <formula>"jan."</formula>
    </cfRule>
  </conditionalFormatting>
  <conditionalFormatting sqref="H9">
    <cfRule type="cellIs" dxfId="17516" priority="6102" operator="equal">
      <formula>"jan."</formula>
    </cfRule>
  </conditionalFormatting>
  <conditionalFormatting sqref="H9">
    <cfRule type="cellIs" dxfId="17515" priority="6099" operator="equal">
      <formula>"jan."</formula>
    </cfRule>
  </conditionalFormatting>
  <conditionalFormatting sqref="H9">
    <cfRule type="cellIs" dxfId="17514" priority="6098" operator="equal">
      <formula>"jan."</formula>
    </cfRule>
  </conditionalFormatting>
  <conditionalFormatting sqref="I9">
    <cfRule type="cellIs" dxfId="17513" priority="6096" operator="equal">
      <formula>"jan."</formula>
    </cfRule>
  </conditionalFormatting>
  <conditionalFormatting sqref="H9">
    <cfRule type="cellIs" dxfId="17512" priority="6011" operator="equal">
      <formula>"jan."</formula>
    </cfRule>
  </conditionalFormatting>
  <conditionalFormatting sqref="H9">
    <cfRule type="cellIs" dxfId="17511" priority="5930" operator="equal">
      <formula>"jan."</formula>
    </cfRule>
  </conditionalFormatting>
  <conditionalFormatting sqref="I9">
    <cfRule type="cellIs" dxfId="17510" priority="5904" operator="equal">
      <formula>"jan."</formula>
    </cfRule>
  </conditionalFormatting>
  <conditionalFormatting sqref="H9">
    <cfRule type="cellIs" dxfId="17509" priority="5871" operator="equal">
      <formula>"jan."</formula>
    </cfRule>
  </conditionalFormatting>
  <conditionalFormatting sqref="H9">
    <cfRule type="cellIs" dxfId="17508" priority="5868" operator="equal">
      <formula>"jan."</formula>
    </cfRule>
  </conditionalFormatting>
  <conditionalFormatting sqref="H9">
    <cfRule type="cellIs" dxfId="17507" priority="5867" operator="equal">
      <formula>"jan."</formula>
    </cfRule>
  </conditionalFormatting>
  <conditionalFormatting sqref="I9">
    <cfRule type="cellIs" dxfId="17506" priority="5804" operator="equal">
      <formula>"jan."</formula>
    </cfRule>
  </conditionalFormatting>
  <conditionalFormatting sqref="H9">
    <cfRule type="cellIs" dxfId="17505" priority="5778" operator="equal">
      <formula>"jan."</formula>
    </cfRule>
  </conditionalFormatting>
  <conditionalFormatting sqref="H9">
    <cfRule type="cellIs" dxfId="17504" priority="5773" operator="equal">
      <formula>"jan."</formula>
    </cfRule>
  </conditionalFormatting>
  <conditionalFormatting sqref="H9">
    <cfRule type="cellIs" dxfId="17503" priority="5771" operator="equal">
      <formula>"jan."</formula>
    </cfRule>
  </conditionalFormatting>
  <conditionalFormatting sqref="H9">
    <cfRule type="cellIs" dxfId="17502" priority="5770" operator="equal">
      <formula>"jan."</formula>
    </cfRule>
  </conditionalFormatting>
  <conditionalFormatting sqref="I9">
    <cfRule type="cellIs" dxfId="17501" priority="5746" operator="equal">
      <formula>"jan."</formula>
    </cfRule>
  </conditionalFormatting>
  <conditionalFormatting sqref="H9">
    <cfRule type="cellIs" dxfId="17500" priority="5721" operator="equal">
      <formula>"jan."</formula>
    </cfRule>
  </conditionalFormatting>
  <conditionalFormatting sqref="H9">
    <cfRule type="cellIs" dxfId="17499" priority="5717" operator="equal">
      <formula>"jan."</formula>
    </cfRule>
  </conditionalFormatting>
  <conditionalFormatting sqref="H9">
    <cfRule type="cellIs" dxfId="17498" priority="5709" operator="equal">
      <formula>"jan."</formula>
    </cfRule>
  </conditionalFormatting>
  <conditionalFormatting sqref="H9">
    <cfRule type="cellIs" dxfId="17497" priority="5706" operator="equal">
      <formula>"jan."</formula>
    </cfRule>
  </conditionalFormatting>
  <conditionalFormatting sqref="H9">
    <cfRule type="cellIs" dxfId="17496" priority="5631" operator="equal">
      <formula>"jan."</formula>
    </cfRule>
  </conditionalFormatting>
  <conditionalFormatting sqref="J9">
    <cfRule type="cellIs" dxfId="17495" priority="5601" operator="equal">
      <formula>"jan."</formula>
    </cfRule>
  </conditionalFormatting>
  <conditionalFormatting sqref="H9">
    <cfRule type="cellIs" dxfId="17494" priority="5598" operator="equal">
      <formula>"jan."</formula>
    </cfRule>
  </conditionalFormatting>
  <conditionalFormatting sqref="H9">
    <cfRule type="cellIs" dxfId="17493" priority="5578" operator="equal">
      <formula>"jan."</formula>
    </cfRule>
  </conditionalFormatting>
  <conditionalFormatting sqref="H9">
    <cfRule type="cellIs" dxfId="17492" priority="5571" operator="equal">
      <formula>"jan."</formula>
    </cfRule>
  </conditionalFormatting>
  <conditionalFormatting sqref="H9">
    <cfRule type="cellIs" dxfId="17491" priority="5570" operator="equal">
      <formula>"jan."</formula>
    </cfRule>
  </conditionalFormatting>
  <conditionalFormatting sqref="H9">
    <cfRule type="cellIs" dxfId="17490" priority="5569" operator="equal">
      <formula>"jan."</formula>
    </cfRule>
  </conditionalFormatting>
  <conditionalFormatting sqref="H9">
    <cfRule type="cellIs" dxfId="17489" priority="5565" operator="equal">
      <formula>"jan."</formula>
    </cfRule>
  </conditionalFormatting>
  <conditionalFormatting sqref="H9">
    <cfRule type="cellIs" dxfId="17488" priority="5548" operator="equal">
      <formula>"jan."</formula>
    </cfRule>
  </conditionalFormatting>
  <conditionalFormatting sqref="H9">
    <cfRule type="cellIs" dxfId="17487" priority="5534" operator="equal">
      <formula>"jan."</formula>
    </cfRule>
  </conditionalFormatting>
  <conditionalFormatting sqref="H9">
    <cfRule type="cellIs" dxfId="17486" priority="5533" operator="equal">
      <formula>"jan."</formula>
    </cfRule>
  </conditionalFormatting>
  <conditionalFormatting sqref="H9">
    <cfRule type="cellIs" dxfId="17485" priority="5521" operator="equal">
      <formula>"jan."</formula>
    </cfRule>
  </conditionalFormatting>
  <conditionalFormatting sqref="H9">
    <cfRule type="cellIs" dxfId="17484" priority="5519" operator="equal">
      <formula>"jan."</formula>
    </cfRule>
  </conditionalFormatting>
  <conditionalFormatting sqref="K9">
    <cfRule type="cellIs" dxfId="17483" priority="5498" operator="equal">
      <formula>"jan."</formula>
    </cfRule>
  </conditionalFormatting>
  <conditionalFormatting sqref="J9">
    <cfRule type="cellIs" dxfId="17482" priority="5497" operator="equal">
      <formula>"jan."</formula>
    </cfRule>
  </conditionalFormatting>
  <conditionalFormatting sqref="K9">
    <cfRule type="cellIs" dxfId="17481" priority="5496" operator="equal">
      <formula>"jan."</formula>
    </cfRule>
  </conditionalFormatting>
  <conditionalFormatting sqref="J9">
    <cfRule type="cellIs" dxfId="17480" priority="5495" operator="equal">
      <formula>"jan."</formula>
    </cfRule>
  </conditionalFormatting>
  <conditionalFormatting sqref="K9">
    <cfRule type="cellIs" dxfId="17479" priority="5494" operator="equal">
      <formula>"jan."</formula>
    </cfRule>
  </conditionalFormatting>
  <conditionalFormatting sqref="I9">
    <cfRule type="cellIs" dxfId="17478" priority="5493" operator="equal">
      <formula>"jan."</formula>
    </cfRule>
  </conditionalFormatting>
  <conditionalFormatting sqref="J9">
    <cfRule type="cellIs" dxfId="17477" priority="5492" operator="equal">
      <formula>"jan."</formula>
    </cfRule>
  </conditionalFormatting>
  <conditionalFormatting sqref="J9">
    <cfRule type="cellIs" dxfId="17476" priority="5491" operator="equal">
      <formula>"jan."</formula>
    </cfRule>
  </conditionalFormatting>
  <conditionalFormatting sqref="I9">
    <cfRule type="cellIs" dxfId="17475" priority="5490" operator="equal">
      <formula>"jan."</formula>
    </cfRule>
  </conditionalFormatting>
  <conditionalFormatting sqref="J9">
    <cfRule type="cellIs" dxfId="17474" priority="5489" operator="equal">
      <formula>"jan."</formula>
    </cfRule>
  </conditionalFormatting>
  <conditionalFormatting sqref="I9">
    <cfRule type="cellIs" dxfId="17473" priority="5488" operator="equal">
      <formula>"jan."</formula>
    </cfRule>
  </conditionalFormatting>
  <conditionalFormatting sqref="J9">
    <cfRule type="cellIs" dxfId="17472" priority="5487" operator="equal">
      <formula>"jan."</formula>
    </cfRule>
  </conditionalFormatting>
  <conditionalFormatting sqref="H9">
    <cfRule type="cellIs" dxfId="17471" priority="5486" operator="equal">
      <formula>"jan."</formula>
    </cfRule>
  </conditionalFormatting>
  <conditionalFormatting sqref="I9">
    <cfRule type="cellIs" dxfId="17470" priority="5485" operator="equal">
      <formula>"jan."</formula>
    </cfRule>
  </conditionalFormatting>
  <conditionalFormatting sqref="K9">
    <cfRule type="cellIs" dxfId="17469" priority="5484" operator="equal">
      <formula>"jan."</formula>
    </cfRule>
  </conditionalFormatting>
  <conditionalFormatting sqref="J9">
    <cfRule type="cellIs" dxfId="17468" priority="5483" operator="equal">
      <formula>"jan."</formula>
    </cfRule>
  </conditionalFormatting>
  <conditionalFormatting sqref="I9">
    <cfRule type="cellIs" dxfId="17467" priority="5482" operator="equal">
      <formula>"jan."</formula>
    </cfRule>
  </conditionalFormatting>
  <conditionalFormatting sqref="J9">
    <cfRule type="cellIs" dxfId="17466" priority="5481" operator="equal">
      <formula>"jan."</formula>
    </cfRule>
  </conditionalFormatting>
  <conditionalFormatting sqref="I9">
    <cfRule type="cellIs" dxfId="17465" priority="5480" operator="equal">
      <formula>"jan."</formula>
    </cfRule>
  </conditionalFormatting>
  <conditionalFormatting sqref="J9">
    <cfRule type="cellIs" dxfId="17464" priority="5479" operator="equal">
      <formula>"jan."</formula>
    </cfRule>
  </conditionalFormatting>
  <conditionalFormatting sqref="I9">
    <cfRule type="cellIs" dxfId="17463" priority="5477" operator="equal">
      <formula>"jan."</formula>
    </cfRule>
  </conditionalFormatting>
  <conditionalFormatting sqref="K9">
    <cfRule type="cellIs" dxfId="17462" priority="5476" operator="equal">
      <formula>"jan."</formula>
    </cfRule>
  </conditionalFormatting>
  <conditionalFormatting sqref="I9">
    <cfRule type="cellIs" dxfId="17461" priority="5475" operator="equal">
      <formula>"jan."</formula>
    </cfRule>
  </conditionalFormatting>
  <conditionalFormatting sqref="H9">
    <cfRule type="cellIs" dxfId="17460" priority="5474" operator="equal">
      <formula>"jan."</formula>
    </cfRule>
  </conditionalFormatting>
  <conditionalFormatting sqref="I9">
    <cfRule type="cellIs" dxfId="17459" priority="5473" operator="equal">
      <formula>"jan."</formula>
    </cfRule>
  </conditionalFormatting>
  <conditionalFormatting sqref="H9">
    <cfRule type="cellIs" dxfId="17458" priority="5472" operator="equal">
      <formula>"jan."</formula>
    </cfRule>
  </conditionalFormatting>
  <conditionalFormatting sqref="I9">
    <cfRule type="cellIs" dxfId="17457" priority="5471" operator="equal">
      <formula>"jan."</formula>
    </cfRule>
  </conditionalFormatting>
  <conditionalFormatting sqref="H9">
    <cfRule type="cellIs" dxfId="17456" priority="5470" operator="equal">
      <formula>"jan."</formula>
    </cfRule>
  </conditionalFormatting>
  <conditionalFormatting sqref="J9">
    <cfRule type="cellIs" dxfId="17455" priority="5469" operator="equal">
      <formula>"jan."</formula>
    </cfRule>
  </conditionalFormatting>
  <conditionalFormatting sqref="J9">
    <cfRule type="cellIs" dxfId="17454" priority="5468" operator="equal">
      <formula>"jan."</formula>
    </cfRule>
  </conditionalFormatting>
  <conditionalFormatting sqref="I9">
    <cfRule type="cellIs" dxfId="17453" priority="5467" operator="equal">
      <formula>"jan."</formula>
    </cfRule>
  </conditionalFormatting>
  <conditionalFormatting sqref="J9">
    <cfRule type="cellIs" dxfId="17452" priority="5466" operator="equal">
      <formula>"jan."</formula>
    </cfRule>
  </conditionalFormatting>
  <conditionalFormatting sqref="I9">
    <cfRule type="cellIs" dxfId="17451" priority="5465" operator="equal">
      <formula>"jan."</formula>
    </cfRule>
  </conditionalFormatting>
  <conditionalFormatting sqref="J9">
    <cfRule type="cellIs" dxfId="17450" priority="5464" operator="equal">
      <formula>"jan."</formula>
    </cfRule>
  </conditionalFormatting>
  <conditionalFormatting sqref="H9">
    <cfRule type="cellIs" dxfId="17449" priority="5463" operator="equal">
      <formula>"jan."</formula>
    </cfRule>
  </conditionalFormatting>
  <conditionalFormatting sqref="I9">
    <cfRule type="cellIs" dxfId="17448" priority="5462" operator="equal">
      <formula>"jan."</formula>
    </cfRule>
  </conditionalFormatting>
  <conditionalFormatting sqref="K9">
    <cfRule type="cellIs" dxfId="17447" priority="5461" operator="equal">
      <formula>"jan."</formula>
    </cfRule>
  </conditionalFormatting>
  <conditionalFormatting sqref="I9">
    <cfRule type="cellIs" dxfId="17446" priority="5460" operator="equal">
      <formula>"jan."</formula>
    </cfRule>
  </conditionalFormatting>
  <conditionalFormatting sqref="H9">
    <cfRule type="cellIs" dxfId="17445" priority="5459" operator="equal">
      <formula>"jan."</formula>
    </cfRule>
  </conditionalFormatting>
  <conditionalFormatting sqref="I9">
    <cfRule type="cellIs" dxfId="17444" priority="5458" operator="equal">
      <formula>"jan."</formula>
    </cfRule>
  </conditionalFormatting>
  <conditionalFormatting sqref="H9">
    <cfRule type="cellIs" dxfId="17443" priority="5457" operator="equal">
      <formula>"jan."</formula>
    </cfRule>
  </conditionalFormatting>
  <conditionalFormatting sqref="I9">
    <cfRule type="cellIs" dxfId="17442" priority="5456" operator="equal">
      <formula>"jan."</formula>
    </cfRule>
  </conditionalFormatting>
  <conditionalFormatting sqref="H9">
    <cfRule type="cellIs" dxfId="17441" priority="5455" operator="equal">
      <formula>"jan."</formula>
    </cfRule>
  </conditionalFormatting>
  <conditionalFormatting sqref="J9">
    <cfRule type="cellIs" dxfId="17440" priority="5454" operator="equal">
      <formula>"jan."</formula>
    </cfRule>
  </conditionalFormatting>
  <conditionalFormatting sqref="I9">
    <cfRule type="cellIs" dxfId="17439" priority="5453" operator="equal">
      <formula>"jan."</formula>
    </cfRule>
  </conditionalFormatting>
  <conditionalFormatting sqref="H9">
    <cfRule type="cellIs" dxfId="17438" priority="5452" operator="equal">
      <formula>"jan."</formula>
    </cfRule>
  </conditionalFormatting>
  <conditionalFormatting sqref="I9">
    <cfRule type="cellIs" dxfId="17437" priority="5451" operator="equal">
      <formula>"jan."</formula>
    </cfRule>
  </conditionalFormatting>
  <conditionalFormatting sqref="H9">
    <cfRule type="cellIs" dxfId="17436" priority="5450" operator="equal">
      <formula>"jan."</formula>
    </cfRule>
  </conditionalFormatting>
  <conditionalFormatting sqref="I9">
    <cfRule type="cellIs" dxfId="17435" priority="5449" operator="equal">
      <formula>"jan."</formula>
    </cfRule>
  </conditionalFormatting>
  <conditionalFormatting sqref="H9">
    <cfRule type="cellIs" dxfId="17434" priority="5448" operator="equal">
      <formula>"jan."</formula>
    </cfRule>
  </conditionalFormatting>
  <conditionalFormatting sqref="J9">
    <cfRule type="cellIs" dxfId="17433" priority="5447" operator="equal">
      <formula>"jan."</formula>
    </cfRule>
  </conditionalFormatting>
  <conditionalFormatting sqref="H9">
    <cfRule type="cellIs" dxfId="17432" priority="5446" operator="equal">
      <formula>"jan."</formula>
    </cfRule>
  </conditionalFormatting>
  <conditionalFormatting sqref="H9">
    <cfRule type="cellIs" dxfId="17431" priority="5445" operator="equal">
      <formula>"jan."</formula>
    </cfRule>
  </conditionalFormatting>
  <conditionalFormatting sqref="H9">
    <cfRule type="cellIs" dxfId="17430" priority="5444" operator="equal">
      <formula>"jan."</formula>
    </cfRule>
  </conditionalFormatting>
  <conditionalFormatting sqref="I9">
    <cfRule type="cellIs" dxfId="17429" priority="5443" operator="equal">
      <formula>"jan."</formula>
    </cfRule>
  </conditionalFormatting>
  <conditionalFormatting sqref="J9">
    <cfRule type="cellIs" dxfId="17428" priority="5442" operator="equal">
      <formula>"jan."</formula>
    </cfRule>
  </conditionalFormatting>
  <conditionalFormatting sqref="I9">
    <cfRule type="cellIs" dxfId="17427" priority="5441" operator="equal">
      <formula>"jan."</formula>
    </cfRule>
  </conditionalFormatting>
  <conditionalFormatting sqref="J9">
    <cfRule type="cellIs" dxfId="17426" priority="5440" operator="equal">
      <formula>"jan."</formula>
    </cfRule>
  </conditionalFormatting>
  <conditionalFormatting sqref="I9">
    <cfRule type="cellIs" dxfId="17425" priority="5439" operator="equal">
      <formula>"jan."</formula>
    </cfRule>
  </conditionalFormatting>
  <conditionalFormatting sqref="J9">
    <cfRule type="cellIs" dxfId="17424" priority="5438" operator="equal">
      <formula>"jan."</formula>
    </cfRule>
  </conditionalFormatting>
  <conditionalFormatting sqref="H9">
    <cfRule type="cellIs" dxfId="17423" priority="5437" operator="equal">
      <formula>"jan."</formula>
    </cfRule>
  </conditionalFormatting>
  <conditionalFormatting sqref="I9">
    <cfRule type="cellIs" dxfId="17422" priority="5436" operator="equal">
      <formula>"jan."</formula>
    </cfRule>
  </conditionalFormatting>
  <conditionalFormatting sqref="I9">
    <cfRule type="cellIs" dxfId="17421" priority="5435" operator="equal">
      <formula>"jan."</formula>
    </cfRule>
  </conditionalFormatting>
  <conditionalFormatting sqref="H9">
    <cfRule type="cellIs" dxfId="17420" priority="5434" operator="equal">
      <formula>"jan."</formula>
    </cfRule>
  </conditionalFormatting>
  <conditionalFormatting sqref="I9">
    <cfRule type="cellIs" dxfId="17419" priority="5433" operator="equal">
      <formula>"jan."</formula>
    </cfRule>
  </conditionalFormatting>
  <conditionalFormatting sqref="H9">
    <cfRule type="cellIs" dxfId="17418" priority="5432" operator="equal">
      <formula>"jan."</formula>
    </cfRule>
  </conditionalFormatting>
  <conditionalFormatting sqref="I9">
    <cfRule type="cellIs" dxfId="17417" priority="5431" operator="equal">
      <formula>"jan."</formula>
    </cfRule>
  </conditionalFormatting>
  <conditionalFormatting sqref="H9">
    <cfRule type="cellIs" dxfId="17416" priority="5430" operator="equal">
      <formula>"jan."</formula>
    </cfRule>
  </conditionalFormatting>
  <conditionalFormatting sqref="J9">
    <cfRule type="cellIs" dxfId="17415" priority="5429" operator="equal">
      <formula>"jan."</formula>
    </cfRule>
  </conditionalFormatting>
  <conditionalFormatting sqref="I9">
    <cfRule type="cellIs" dxfId="17414" priority="5428" operator="equal">
      <formula>"jan."</formula>
    </cfRule>
  </conditionalFormatting>
  <conditionalFormatting sqref="H9">
    <cfRule type="cellIs" dxfId="17413" priority="5427" operator="equal">
      <formula>"jan."</formula>
    </cfRule>
  </conditionalFormatting>
  <conditionalFormatting sqref="I9">
    <cfRule type="cellIs" dxfId="17412" priority="5426" operator="equal">
      <formula>"jan."</formula>
    </cfRule>
  </conditionalFormatting>
  <conditionalFormatting sqref="H9">
    <cfRule type="cellIs" dxfId="17411" priority="5425" operator="equal">
      <formula>"jan."</formula>
    </cfRule>
  </conditionalFormatting>
  <conditionalFormatting sqref="I9">
    <cfRule type="cellIs" dxfId="17410" priority="5424" operator="equal">
      <formula>"jan."</formula>
    </cfRule>
  </conditionalFormatting>
  <conditionalFormatting sqref="H9">
    <cfRule type="cellIs" dxfId="17409" priority="5423" operator="equal">
      <formula>"jan."</formula>
    </cfRule>
  </conditionalFormatting>
  <conditionalFormatting sqref="J9">
    <cfRule type="cellIs" dxfId="17408" priority="5422" operator="equal">
      <formula>"jan."</formula>
    </cfRule>
  </conditionalFormatting>
  <conditionalFormatting sqref="H9">
    <cfRule type="cellIs" dxfId="17407" priority="5421" operator="equal">
      <formula>"jan."</formula>
    </cfRule>
  </conditionalFormatting>
  <conditionalFormatting sqref="H9">
    <cfRule type="cellIs" dxfId="17406" priority="5420" operator="equal">
      <formula>"jan."</formula>
    </cfRule>
  </conditionalFormatting>
  <conditionalFormatting sqref="H9">
    <cfRule type="cellIs" dxfId="17405" priority="5419" operator="equal">
      <formula>"jan."</formula>
    </cfRule>
  </conditionalFormatting>
  <conditionalFormatting sqref="I9">
    <cfRule type="cellIs" dxfId="17404" priority="5418" operator="equal">
      <formula>"jan."</formula>
    </cfRule>
  </conditionalFormatting>
  <conditionalFormatting sqref="I9">
    <cfRule type="cellIs" dxfId="17403" priority="5417" operator="equal">
      <formula>"jan."</formula>
    </cfRule>
  </conditionalFormatting>
  <conditionalFormatting sqref="H9">
    <cfRule type="cellIs" dxfId="17402" priority="5416" operator="equal">
      <formula>"jan."</formula>
    </cfRule>
  </conditionalFormatting>
  <conditionalFormatting sqref="I9">
    <cfRule type="cellIs" dxfId="17401" priority="5415" operator="equal">
      <formula>"jan."</formula>
    </cfRule>
  </conditionalFormatting>
  <conditionalFormatting sqref="H9">
    <cfRule type="cellIs" dxfId="17400" priority="5414" operator="equal">
      <formula>"jan."</formula>
    </cfRule>
  </conditionalFormatting>
  <conditionalFormatting sqref="I9">
    <cfRule type="cellIs" dxfId="17399" priority="5413" operator="equal">
      <formula>"jan."</formula>
    </cfRule>
  </conditionalFormatting>
  <conditionalFormatting sqref="H9">
    <cfRule type="cellIs" dxfId="17398" priority="5412" operator="equal">
      <formula>"jan."</formula>
    </cfRule>
  </conditionalFormatting>
  <conditionalFormatting sqref="J9">
    <cfRule type="cellIs" dxfId="17397" priority="5411" operator="equal">
      <formula>"jan."</formula>
    </cfRule>
  </conditionalFormatting>
  <conditionalFormatting sqref="H9">
    <cfRule type="cellIs" dxfId="17396" priority="5410" operator="equal">
      <formula>"jan."</formula>
    </cfRule>
  </conditionalFormatting>
  <conditionalFormatting sqref="H9">
    <cfRule type="cellIs" dxfId="17395" priority="5409" operator="equal">
      <formula>"jan."</formula>
    </cfRule>
  </conditionalFormatting>
  <conditionalFormatting sqref="H9">
    <cfRule type="cellIs" dxfId="17394" priority="5408" operator="equal">
      <formula>"jan."</formula>
    </cfRule>
  </conditionalFormatting>
  <conditionalFormatting sqref="I9">
    <cfRule type="cellIs" dxfId="17393" priority="5407" operator="equal">
      <formula>"jan."</formula>
    </cfRule>
  </conditionalFormatting>
  <conditionalFormatting sqref="H9">
    <cfRule type="cellIs" dxfId="17392" priority="5406" operator="equal">
      <formula>"jan."</formula>
    </cfRule>
  </conditionalFormatting>
  <conditionalFormatting sqref="H9">
    <cfRule type="cellIs" dxfId="17391" priority="5405" operator="equal">
      <formula>"jan."</formula>
    </cfRule>
  </conditionalFormatting>
  <conditionalFormatting sqref="H9">
    <cfRule type="cellIs" dxfId="17390" priority="5404" operator="equal">
      <formula>"jan."</formula>
    </cfRule>
  </conditionalFormatting>
  <conditionalFormatting sqref="I9">
    <cfRule type="cellIs" dxfId="17389" priority="5403" operator="equal">
      <formula>"jan."</formula>
    </cfRule>
  </conditionalFormatting>
  <conditionalFormatting sqref="H9">
    <cfRule type="cellIs" dxfId="17388" priority="5402" operator="equal">
      <formula>"jan."</formula>
    </cfRule>
  </conditionalFormatting>
  <conditionalFormatting sqref="K9">
    <cfRule type="cellIs" dxfId="17387" priority="5401" operator="equal">
      <formula>"jan."</formula>
    </cfRule>
  </conditionalFormatting>
  <conditionalFormatting sqref="J9">
    <cfRule type="cellIs" dxfId="17386" priority="5400" operator="equal">
      <formula>"jan."</formula>
    </cfRule>
  </conditionalFormatting>
  <conditionalFormatting sqref="I9">
    <cfRule type="cellIs" dxfId="17385" priority="5399" operator="equal">
      <formula>"jan."</formula>
    </cfRule>
  </conditionalFormatting>
  <conditionalFormatting sqref="J9">
    <cfRule type="cellIs" dxfId="17384" priority="5398" operator="equal">
      <formula>"jan."</formula>
    </cfRule>
  </conditionalFormatting>
  <conditionalFormatting sqref="I9">
    <cfRule type="cellIs" dxfId="17383" priority="5397" operator="equal">
      <formula>"jan."</formula>
    </cfRule>
  </conditionalFormatting>
  <conditionalFormatting sqref="J9">
    <cfRule type="cellIs" dxfId="17382" priority="5396" operator="equal">
      <formula>"jan."</formula>
    </cfRule>
  </conditionalFormatting>
  <conditionalFormatting sqref="H9">
    <cfRule type="cellIs" dxfId="17381" priority="5395" operator="equal">
      <formula>"jan."</formula>
    </cfRule>
  </conditionalFormatting>
  <conditionalFormatting sqref="I9">
    <cfRule type="cellIs" dxfId="17380" priority="5394" operator="equal">
      <formula>"jan."</formula>
    </cfRule>
  </conditionalFormatting>
  <conditionalFormatting sqref="I9">
    <cfRule type="cellIs" dxfId="17379" priority="5393" operator="equal">
      <formula>"jan."</formula>
    </cfRule>
  </conditionalFormatting>
  <conditionalFormatting sqref="H9">
    <cfRule type="cellIs" dxfId="17378" priority="5392" operator="equal">
      <formula>"jan."</formula>
    </cfRule>
  </conditionalFormatting>
  <conditionalFormatting sqref="I9">
    <cfRule type="cellIs" dxfId="17377" priority="5391" operator="equal">
      <formula>"jan."</formula>
    </cfRule>
  </conditionalFormatting>
  <conditionalFormatting sqref="H9">
    <cfRule type="cellIs" dxfId="17376" priority="5390" operator="equal">
      <formula>"jan."</formula>
    </cfRule>
  </conditionalFormatting>
  <conditionalFormatting sqref="I9">
    <cfRule type="cellIs" dxfId="17375" priority="5389" operator="equal">
      <formula>"jan."</formula>
    </cfRule>
  </conditionalFormatting>
  <conditionalFormatting sqref="H9">
    <cfRule type="cellIs" dxfId="17374" priority="5388" operator="equal">
      <formula>"jan."</formula>
    </cfRule>
  </conditionalFormatting>
  <conditionalFormatting sqref="J9">
    <cfRule type="cellIs" dxfId="17373" priority="5387" operator="equal">
      <formula>"jan."</formula>
    </cfRule>
  </conditionalFormatting>
  <conditionalFormatting sqref="I9">
    <cfRule type="cellIs" dxfId="17372" priority="5386" operator="equal">
      <formula>"jan."</formula>
    </cfRule>
  </conditionalFormatting>
  <conditionalFormatting sqref="H9">
    <cfRule type="cellIs" dxfId="17371" priority="5385" operator="equal">
      <formula>"jan."</formula>
    </cfRule>
  </conditionalFormatting>
  <conditionalFormatting sqref="I9">
    <cfRule type="cellIs" dxfId="17370" priority="5384" operator="equal">
      <formula>"jan."</formula>
    </cfRule>
  </conditionalFormatting>
  <conditionalFormatting sqref="H9">
    <cfRule type="cellIs" dxfId="17369" priority="5383" operator="equal">
      <formula>"jan."</formula>
    </cfRule>
  </conditionalFormatting>
  <conditionalFormatting sqref="I9">
    <cfRule type="cellIs" dxfId="17368" priority="5382" operator="equal">
      <formula>"jan."</formula>
    </cfRule>
  </conditionalFormatting>
  <conditionalFormatting sqref="H9">
    <cfRule type="cellIs" dxfId="17367" priority="5381" operator="equal">
      <formula>"jan."</formula>
    </cfRule>
  </conditionalFormatting>
  <conditionalFormatting sqref="J9">
    <cfRule type="cellIs" dxfId="17366" priority="5380" operator="equal">
      <formula>"jan."</formula>
    </cfRule>
  </conditionalFormatting>
  <conditionalFormatting sqref="H9">
    <cfRule type="cellIs" dxfId="17365" priority="5379" operator="equal">
      <formula>"jan."</formula>
    </cfRule>
  </conditionalFormatting>
  <conditionalFormatting sqref="H9">
    <cfRule type="cellIs" dxfId="17364" priority="5378" operator="equal">
      <formula>"jan."</formula>
    </cfRule>
  </conditionalFormatting>
  <conditionalFormatting sqref="H9">
    <cfRule type="cellIs" dxfId="17363" priority="5377" operator="equal">
      <formula>"jan."</formula>
    </cfRule>
  </conditionalFormatting>
  <conditionalFormatting sqref="I9">
    <cfRule type="cellIs" dxfId="17362" priority="5376" operator="equal">
      <formula>"jan."</formula>
    </cfRule>
  </conditionalFormatting>
  <conditionalFormatting sqref="I9">
    <cfRule type="cellIs" dxfId="17361" priority="5375" operator="equal">
      <formula>"jan."</formula>
    </cfRule>
  </conditionalFormatting>
  <conditionalFormatting sqref="H9">
    <cfRule type="cellIs" dxfId="17360" priority="5374" operator="equal">
      <formula>"jan."</formula>
    </cfRule>
  </conditionalFormatting>
  <conditionalFormatting sqref="I9">
    <cfRule type="cellIs" dxfId="17359" priority="5373" operator="equal">
      <formula>"jan."</formula>
    </cfRule>
  </conditionalFormatting>
  <conditionalFormatting sqref="H9">
    <cfRule type="cellIs" dxfId="17358" priority="5372" operator="equal">
      <formula>"jan."</formula>
    </cfRule>
  </conditionalFormatting>
  <conditionalFormatting sqref="I9">
    <cfRule type="cellIs" dxfId="17357" priority="5371" operator="equal">
      <formula>"jan."</formula>
    </cfRule>
  </conditionalFormatting>
  <conditionalFormatting sqref="H9">
    <cfRule type="cellIs" dxfId="17356" priority="5370" operator="equal">
      <formula>"jan."</formula>
    </cfRule>
  </conditionalFormatting>
  <conditionalFormatting sqref="J9">
    <cfRule type="cellIs" dxfId="17355" priority="5369" operator="equal">
      <formula>"jan."</formula>
    </cfRule>
  </conditionalFormatting>
  <conditionalFormatting sqref="H9">
    <cfRule type="cellIs" dxfId="17354" priority="5368" operator="equal">
      <formula>"jan."</formula>
    </cfRule>
  </conditionalFormatting>
  <conditionalFormatting sqref="H9">
    <cfRule type="cellIs" dxfId="17353" priority="5367" operator="equal">
      <formula>"jan."</formula>
    </cfRule>
  </conditionalFormatting>
  <conditionalFormatting sqref="H9">
    <cfRule type="cellIs" dxfId="17352" priority="5366" operator="equal">
      <formula>"jan."</formula>
    </cfRule>
  </conditionalFormatting>
  <conditionalFormatting sqref="I9">
    <cfRule type="cellIs" dxfId="17351" priority="5365" operator="equal">
      <formula>"jan."</formula>
    </cfRule>
  </conditionalFormatting>
  <conditionalFormatting sqref="H9">
    <cfRule type="cellIs" dxfId="17350" priority="5364" operator="equal">
      <formula>"jan."</formula>
    </cfRule>
  </conditionalFormatting>
  <conditionalFormatting sqref="H9">
    <cfRule type="cellIs" dxfId="17349" priority="5363" operator="equal">
      <formula>"jan."</formula>
    </cfRule>
  </conditionalFormatting>
  <conditionalFormatting sqref="H9">
    <cfRule type="cellIs" dxfId="17348" priority="5362" operator="equal">
      <formula>"jan."</formula>
    </cfRule>
  </conditionalFormatting>
  <conditionalFormatting sqref="I9">
    <cfRule type="cellIs" dxfId="17347" priority="5361" operator="equal">
      <formula>"jan."</formula>
    </cfRule>
  </conditionalFormatting>
  <conditionalFormatting sqref="H9">
    <cfRule type="cellIs" dxfId="17346" priority="5360" operator="equal">
      <formula>"jan."</formula>
    </cfRule>
  </conditionalFormatting>
  <conditionalFormatting sqref="I9">
    <cfRule type="cellIs" dxfId="17345" priority="5359" operator="equal">
      <formula>"jan."</formula>
    </cfRule>
  </conditionalFormatting>
  <conditionalFormatting sqref="H9">
    <cfRule type="cellIs" dxfId="17344" priority="5358" operator="equal">
      <formula>"jan."</formula>
    </cfRule>
  </conditionalFormatting>
  <conditionalFormatting sqref="I9">
    <cfRule type="cellIs" dxfId="17343" priority="5357" operator="equal">
      <formula>"jan."</formula>
    </cfRule>
  </conditionalFormatting>
  <conditionalFormatting sqref="H9">
    <cfRule type="cellIs" dxfId="17342" priority="5356" operator="equal">
      <formula>"jan."</formula>
    </cfRule>
  </conditionalFormatting>
  <conditionalFormatting sqref="I9">
    <cfRule type="cellIs" dxfId="17341" priority="5355" operator="equal">
      <formula>"jan."</formula>
    </cfRule>
  </conditionalFormatting>
  <conditionalFormatting sqref="H9">
    <cfRule type="cellIs" dxfId="17340" priority="5354" operator="equal">
      <formula>"jan."</formula>
    </cfRule>
  </conditionalFormatting>
  <conditionalFormatting sqref="H9">
    <cfRule type="cellIs" dxfId="17339" priority="5353" operator="equal">
      <formula>"jan."</formula>
    </cfRule>
  </conditionalFormatting>
  <conditionalFormatting sqref="H9">
    <cfRule type="cellIs" dxfId="17338" priority="5352" operator="equal">
      <formula>"jan."</formula>
    </cfRule>
  </conditionalFormatting>
  <conditionalFormatting sqref="H9">
    <cfRule type="cellIs" dxfId="17337" priority="5351" operator="equal">
      <formula>"jan."</formula>
    </cfRule>
  </conditionalFormatting>
  <conditionalFormatting sqref="I9">
    <cfRule type="cellIs" dxfId="17336" priority="5350" operator="equal">
      <formula>"jan."</formula>
    </cfRule>
  </conditionalFormatting>
  <conditionalFormatting sqref="H9">
    <cfRule type="cellIs" dxfId="17335" priority="5349" operator="equal">
      <formula>"jan."</formula>
    </cfRule>
  </conditionalFormatting>
  <conditionalFormatting sqref="H9">
    <cfRule type="cellIs" dxfId="17334" priority="5348" operator="equal">
      <formula>"jan."</formula>
    </cfRule>
  </conditionalFormatting>
  <conditionalFormatting sqref="H9">
    <cfRule type="cellIs" dxfId="17333" priority="5347" operator="equal">
      <formula>"jan."</formula>
    </cfRule>
  </conditionalFormatting>
  <conditionalFormatting sqref="I9">
    <cfRule type="cellIs" dxfId="17332" priority="5346" operator="equal">
      <formula>"jan."</formula>
    </cfRule>
  </conditionalFormatting>
  <conditionalFormatting sqref="H9">
    <cfRule type="cellIs" dxfId="17331" priority="5345" operator="equal">
      <formula>"jan."</formula>
    </cfRule>
  </conditionalFormatting>
  <conditionalFormatting sqref="H9">
    <cfRule type="cellIs" dxfId="17330" priority="5344" operator="equal">
      <formula>"jan."</formula>
    </cfRule>
  </conditionalFormatting>
  <conditionalFormatting sqref="H9">
    <cfRule type="cellIs" dxfId="17329" priority="5343" operator="equal">
      <formula>"jan."</formula>
    </cfRule>
  </conditionalFormatting>
  <conditionalFormatting sqref="H9">
    <cfRule type="cellIs" dxfId="17328" priority="5342" operator="equal">
      <formula>"jan."</formula>
    </cfRule>
  </conditionalFormatting>
  <conditionalFormatting sqref="I9">
    <cfRule type="cellIs" dxfId="17327" priority="5341" operator="equal">
      <formula>"jan."</formula>
    </cfRule>
  </conditionalFormatting>
  <conditionalFormatting sqref="H9">
    <cfRule type="cellIs" dxfId="17326" priority="5340" operator="equal">
      <formula>"jan."</formula>
    </cfRule>
  </conditionalFormatting>
  <conditionalFormatting sqref="H9">
    <cfRule type="cellIs" dxfId="17325" priority="5339" operator="equal">
      <formula>"jan."</formula>
    </cfRule>
  </conditionalFormatting>
  <conditionalFormatting sqref="J9">
    <cfRule type="cellIs" dxfId="17324" priority="5338" operator="equal">
      <formula>"jan."</formula>
    </cfRule>
  </conditionalFormatting>
  <conditionalFormatting sqref="K9">
    <cfRule type="cellIs" dxfId="17323" priority="5337" operator="equal">
      <formula>"jan."</formula>
    </cfRule>
  </conditionalFormatting>
  <conditionalFormatting sqref="J9">
    <cfRule type="cellIs" dxfId="17322" priority="5336" operator="equal">
      <formula>"jan."</formula>
    </cfRule>
  </conditionalFormatting>
  <conditionalFormatting sqref="I9">
    <cfRule type="cellIs" dxfId="17321" priority="5335" operator="equal">
      <formula>"jan."</formula>
    </cfRule>
  </conditionalFormatting>
  <conditionalFormatting sqref="J9">
    <cfRule type="cellIs" dxfId="17320" priority="5334" operator="equal">
      <formula>"jan."</formula>
    </cfRule>
  </conditionalFormatting>
  <conditionalFormatting sqref="I9">
    <cfRule type="cellIs" dxfId="17319" priority="5333" operator="equal">
      <formula>"jan."</formula>
    </cfRule>
  </conditionalFormatting>
  <conditionalFormatting sqref="J9">
    <cfRule type="cellIs" dxfId="17318" priority="5332" operator="equal">
      <formula>"jan."</formula>
    </cfRule>
  </conditionalFormatting>
  <conditionalFormatting sqref="H9">
    <cfRule type="cellIs" dxfId="17317" priority="5331" operator="equal">
      <formula>"jan."</formula>
    </cfRule>
  </conditionalFormatting>
  <conditionalFormatting sqref="I9">
    <cfRule type="cellIs" dxfId="17316" priority="5330" operator="equal">
      <formula>"jan."</formula>
    </cfRule>
  </conditionalFormatting>
  <conditionalFormatting sqref="I9">
    <cfRule type="cellIs" dxfId="17315" priority="5329" operator="equal">
      <formula>"jan."</formula>
    </cfRule>
  </conditionalFormatting>
  <conditionalFormatting sqref="H9">
    <cfRule type="cellIs" dxfId="17314" priority="5328" operator="equal">
      <formula>"jan."</formula>
    </cfRule>
  </conditionalFormatting>
  <conditionalFormatting sqref="I9">
    <cfRule type="cellIs" dxfId="17313" priority="5327" operator="equal">
      <formula>"jan."</formula>
    </cfRule>
  </conditionalFormatting>
  <conditionalFormatting sqref="H9">
    <cfRule type="cellIs" dxfId="17312" priority="5326" operator="equal">
      <formula>"jan."</formula>
    </cfRule>
  </conditionalFormatting>
  <conditionalFormatting sqref="I9">
    <cfRule type="cellIs" dxfId="17311" priority="5325" operator="equal">
      <formula>"jan."</formula>
    </cfRule>
  </conditionalFormatting>
  <conditionalFormatting sqref="H9">
    <cfRule type="cellIs" dxfId="17310" priority="5324" operator="equal">
      <formula>"jan."</formula>
    </cfRule>
  </conditionalFormatting>
  <conditionalFormatting sqref="J9">
    <cfRule type="cellIs" dxfId="17309" priority="5323" operator="equal">
      <formula>"jan."</formula>
    </cfRule>
  </conditionalFormatting>
  <conditionalFormatting sqref="I9">
    <cfRule type="cellIs" dxfId="17308" priority="5322" operator="equal">
      <formula>"jan."</formula>
    </cfRule>
  </conditionalFormatting>
  <conditionalFormatting sqref="I9">
    <cfRule type="cellIs" dxfId="17307" priority="5320" operator="equal">
      <formula>"jan."</formula>
    </cfRule>
  </conditionalFormatting>
  <conditionalFormatting sqref="H9">
    <cfRule type="cellIs" dxfId="17306" priority="5319" operator="equal">
      <formula>"jan."</formula>
    </cfRule>
  </conditionalFormatting>
  <conditionalFormatting sqref="I9">
    <cfRule type="cellIs" dxfId="17305" priority="5318" operator="equal">
      <formula>"jan."</formula>
    </cfRule>
  </conditionalFormatting>
  <conditionalFormatting sqref="H9">
    <cfRule type="cellIs" dxfId="17304" priority="5317" operator="equal">
      <formula>"jan."</formula>
    </cfRule>
  </conditionalFormatting>
  <conditionalFormatting sqref="J9">
    <cfRule type="cellIs" dxfId="17303" priority="5316" operator="equal">
      <formula>"jan."</formula>
    </cfRule>
  </conditionalFormatting>
  <conditionalFormatting sqref="H9">
    <cfRule type="cellIs" dxfId="17302" priority="5315" operator="equal">
      <formula>"jan."</formula>
    </cfRule>
  </conditionalFormatting>
  <conditionalFormatting sqref="H9">
    <cfRule type="cellIs" dxfId="17301" priority="5314" operator="equal">
      <formula>"jan."</formula>
    </cfRule>
  </conditionalFormatting>
  <conditionalFormatting sqref="H9">
    <cfRule type="cellIs" dxfId="17300" priority="5313" operator="equal">
      <formula>"jan."</formula>
    </cfRule>
  </conditionalFormatting>
  <conditionalFormatting sqref="I9">
    <cfRule type="cellIs" dxfId="17299" priority="5312" operator="equal">
      <formula>"jan."</formula>
    </cfRule>
  </conditionalFormatting>
  <conditionalFormatting sqref="I9">
    <cfRule type="cellIs" dxfId="17298" priority="5311" operator="equal">
      <formula>"jan."</formula>
    </cfRule>
  </conditionalFormatting>
  <conditionalFormatting sqref="H9">
    <cfRule type="cellIs" dxfId="17297" priority="5310" operator="equal">
      <formula>"jan."</formula>
    </cfRule>
  </conditionalFormatting>
  <conditionalFormatting sqref="I9">
    <cfRule type="cellIs" dxfId="17296" priority="5309" operator="equal">
      <formula>"jan."</formula>
    </cfRule>
  </conditionalFormatting>
  <conditionalFormatting sqref="H9">
    <cfRule type="cellIs" dxfId="17295" priority="5308" operator="equal">
      <formula>"jan."</formula>
    </cfRule>
  </conditionalFormatting>
  <conditionalFormatting sqref="I9">
    <cfRule type="cellIs" dxfId="17294" priority="5307" operator="equal">
      <formula>"jan."</formula>
    </cfRule>
  </conditionalFormatting>
  <conditionalFormatting sqref="H9">
    <cfRule type="cellIs" dxfId="17293" priority="5306" operator="equal">
      <formula>"jan."</formula>
    </cfRule>
  </conditionalFormatting>
  <conditionalFormatting sqref="J9">
    <cfRule type="cellIs" dxfId="17292" priority="5305" operator="equal">
      <formula>"jan."</formula>
    </cfRule>
  </conditionalFormatting>
  <conditionalFormatting sqref="H9">
    <cfRule type="cellIs" dxfId="17291" priority="5304" operator="equal">
      <formula>"jan."</formula>
    </cfRule>
  </conditionalFormatting>
  <conditionalFormatting sqref="H9">
    <cfRule type="cellIs" dxfId="17290" priority="5303" operator="equal">
      <formula>"jan."</formula>
    </cfRule>
  </conditionalFormatting>
  <conditionalFormatting sqref="H9">
    <cfRule type="cellIs" dxfId="17289" priority="5302" operator="equal">
      <formula>"jan."</formula>
    </cfRule>
  </conditionalFormatting>
  <conditionalFormatting sqref="I9">
    <cfRule type="cellIs" dxfId="17288" priority="5301" operator="equal">
      <formula>"jan."</formula>
    </cfRule>
  </conditionalFormatting>
  <conditionalFormatting sqref="H9">
    <cfRule type="cellIs" dxfId="17287" priority="5300" operator="equal">
      <formula>"jan."</formula>
    </cfRule>
  </conditionalFormatting>
  <conditionalFormatting sqref="H9">
    <cfRule type="cellIs" dxfId="17286" priority="5299" operator="equal">
      <formula>"jan."</formula>
    </cfRule>
  </conditionalFormatting>
  <conditionalFormatting sqref="H9">
    <cfRule type="cellIs" dxfId="17285" priority="5298" operator="equal">
      <formula>"jan."</formula>
    </cfRule>
  </conditionalFormatting>
  <conditionalFormatting sqref="I9">
    <cfRule type="cellIs" dxfId="17284" priority="5297" operator="equal">
      <formula>"jan."</formula>
    </cfRule>
  </conditionalFormatting>
  <conditionalFormatting sqref="H9">
    <cfRule type="cellIs" dxfId="17283" priority="5296" operator="equal">
      <formula>"jan."</formula>
    </cfRule>
  </conditionalFormatting>
  <conditionalFormatting sqref="I9">
    <cfRule type="cellIs" dxfId="17282" priority="5295" operator="equal">
      <formula>"jan."</formula>
    </cfRule>
  </conditionalFormatting>
  <conditionalFormatting sqref="H9">
    <cfRule type="cellIs" dxfId="17281" priority="5294" operator="equal">
      <formula>"jan."</formula>
    </cfRule>
  </conditionalFormatting>
  <conditionalFormatting sqref="I9">
    <cfRule type="cellIs" dxfId="17280" priority="5293" operator="equal">
      <formula>"jan."</formula>
    </cfRule>
  </conditionalFormatting>
  <conditionalFormatting sqref="H9">
    <cfRule type="cellIs" dxfId="17279" priority="5292" operator="equal">
      <formula>"jan."</formula>
    </cfRule>
  </conditionalFormatting>
  <conditionalFormatting sqref="I9">
    <cfRule type="cellIs" dxfId="17278" priority="5291" operator="equal">
      <formula>"jan."</formula>
    </cfRule>
  </conditionalFormatting>
  <conditionalFormatting sqref="H9">
    <cfRule type="cellIs" dxfId="17277" priority="5290" operator="equal">
      <formula>"jan."</formula>
    </cfRule>
  </conditionalFormatting>
  <conditionalFormatting sqref="H9">
    <cfRule type="cellIs" dxfId="17276" priority="5289" operator="equal">
      <formula>"jan."</formula>
    </cfRule>
  </conditionalFormatting>
  <conditionalFormatting sqref="H9">
    <cfRule type="cellIs" dxfId="17275" priority="5288" operator="equal">
      <formula>"jan."</formula>
    </cfRule>
  </conditionalFormatting>
  <conditionalFormatting sqref="H9">
    <cfRule type="cellIs" dxfId="17274" priority="5287" operator="equal">
      <formula>"jan."</formula>
    </cfRule>
  </conditionalFormatting>
  <conditionalFormatting sqref="I9">
    <cfRule type="cellIs" dxfId="17273" priority="5286" operator="equal">
      <formula>"jan."</formula>
    </cfRule>
  </conditionalFormatting>
  <conditionalFormatting sqref="H9">
    <cfRule type="cellIs" dxfId="17272" priority="5285" operator="equal">
      <formula>"jan."</formula>
    </cfRule>
  </conditionalFormatting>
  <conditionalFormatting sqref="H9">
    <cfRule type="cellIs" dxfId="17271" priority="5284" operator="equal">
      <formula>"jan."</formula>
    </cfRule>
  </conditionalFormatting>
  <conditionalFormatting sqref="H9">
    <cfRule type="cellIs" dxfId="17270" priority="5283" operator="equal">
      <formula>"jan."</formula>
    </cfRule>
  </conditionalFormatting>
  <conditionalFormatting sqref="I9">
    <cfRule type="cellIs" dxfId="17269" priority="5282" operator="equal">
      <formula>"jan."</formula>
    </cfRule>
  </conditionalFormatting>
  <conditionalFormatting sqref="H9">
    <cfRule type="cellIs" dxfId="17268" priority="5281" operator="equal">
      <formula>"jan."</formula>
    </cfRule>
  </conditionalFormatting>
  <conditionalFormatting sqref="H9">
    <cfRule type="cellIs" dxfId="17267" priority="5280" operator="equal">
      <formula>"jan."</formula>
    </cfRule>
  </conditionalFormatting>
  <conditionalFormatting sqref="H9">
    <cfRule type="cellIs" dxfId="17266" priority="5279" operator="equal">
      <formula>"jan."</formula>
    </cfRule>
  </conditionalFormatting>
  <conditionalFormatting sqref="H9">
    <cfRule type="cellIs" dxfId="17265" priority="5278" operator="equal">
      <formula>"jan."</formula>
    </cfRule>
  </conditionalFormatting>
  <conditionalFormatting sqref="I9">
    <cfRule type="cellIs" dxfId="17264" priority="5277" operator="equal">
      <formula>"jan."</formula>
    </cfRule>
  </conditionalFormatting>
  <conditionalFormatting sqref="H9">
    <cfRule type="cellIs" dxfId="17263" priority="5276" operator="equal">
      <formula>"jan."</formula>
    </cfRule>
  </conditionalFormatting>
  <conditionalFormatting sqref="H9">
    <cfRule type="cellIs" dxfId="17262" priority="5275" operator="equal">
      <formula>"jan."</formula>
    </cfRule>
  </conditionalFormatting>
  <conditionalFormatting sqref="J9">
    <cfRule type="cellIs" dxfId="17261" priority="5274" operator="equal">
      <formula>"jan."</formula>
    </cfRule>
  </conditionalFormatting>
  <conditionalFormatting sqref="I9">
    <cfRule type="cellIs" dxfId="17260" priority="5273" operator="equal">
      <formula>"jan."</formula>
    </cfRule>
  </conditionalFormatting>
  <conditionalFormatting sqref="H9">
    <cfRule type="cellIs" dxfId="17259" priority="5272" operator="equal">
      <formula>"jan."</formula>
    </cfRule>
  </conditionalFormatting>
  <conditionalFormatting sqref="I9">
    <cfRule type="cellIs" dxfId="17258" priority="5271" operator="equal">
      <formula>"jan."</formula>
    </cfRule>
  </conditionalFormatting>
  <conditionalFormatting sqref="H9">
    <cfRule type="cellIs" dxfId="17257" priority="5270" operator="equal">
      <formula>"jan."</formula>
    </cfRule>
  </conditionalFormatting>
  <conditionalFormatting sqref="I9">
    <cfRule type="cellIs" dxfId="17256" priority="5269" operator="equal">
      <formula>"jan."</formula>
    </cfRule>
  </conditionalFormatting>
  <conditionalFormatting sqref="H9">
    <cfRule type="cellIs" dxfId="17255" priority="5268" operator="equal">
      <formula>"jan."</formula>
    </cfRule>
  </conditionalFormatting>
  <conditionalFormatting sqref="H9">
    <cfRule type="cellIs" dxfId="17254" priority="5267" operator="equal">
      <formula>"jan."</formula>
    </cfRule>
  </conditionalFormatting>
  <conditionalFormatting sqref="H9">
    <cfRule type="cellIs" dxfId="17253" priority="5266" operator="equal">
      <formula>"jan."</formula>
    </cfRule>
  </conditionalFormatting>
  <conditionalFormatting sqref="H9">
    <cfRule type="cellIs" dxfId="17252" priority="5265" operator="equal">
      <formula>"jan."</formula>
    </cfRule>
  </conditionalFormatting>
  <conditionalFormatting sqref="I9">
    <cfRule type="cellIs" dxfId="17251" priority="5264" operator="equal">
      <formula>"jan."</formula>
    </cfRule>
  </conditionalFormatting>
  <conditionalFormatting sqref="H9">
    <cfRule type="cellIs" dxfId="17250" priority="5263" operator="equal">
      <formula>"jan."</formula>
    </cfRule>
  </conditionalFormatting>
  <conditionalFormatting sqref="H9">
    <cfRule type="cellIs" dxfId="17249" priority="5262" operator="equal">
      <formula>"jan."</formula>
    </cfRule>
  </conditionalFormatting>
  <conditionalFormatting sqref="H9">
    <cfRule type="cellIs" dxfId="17248" priority="5261" operator="equal">
      <formula>"jan."</formula>
    </cfRule>
  </conditionalFormatting>
  <conditionalFormatting sqref="I9">
    <cfRule type="cellIs" dxfId="17247" priority="5260" operator="equal">
      <formula>"jan."</formula>
    </cfRule>
  </conditionalFormatting>
  <conditionalFormatting sqref="H9">
    <cfRule type="cellIs" dxfId="17246" priority="5259" operator="equal">
      <formula>"jan."</formula>
    </cfRule>
  </conditionalFormatting>
  <conditionalFormatting sqref="H9">
    <cfRule type="cellIs" dxfId="17245" priority="5258" operator="equal">
      <formula>"jan."</formula>
    </cfRule>
  </conditionalFormatting>
  <conditionalFormatting sqref="H9">
    <cfRule type="cellIs" dxfId="17244" priority="5257" operator="equal">
      <formula>"jan."</formula>
    </cfRule>
  </conditionalFormatting>
  <conditionalFormatting sqref="H9">
    <cfRule type="cellIs" dxfId="17243" priority="5256" operator="equal">
      <formula>"jan."</formula>
    </cfRule>
  </conditionalFormatting>
  <conditionalFormatting sqref="I9">
    <cfRule type="cellIs" dxfId="17242" priority="5255" operator="equal">
      <formula>"jan."</formula>
    </cfRule>
  </conditionalFormatting>
  <conditionalFormatting sqref="H9">
    <cfRule type="cellIs" dxfId="17241" priority="5254" operator="equal">
      <formula>"jan."</formula>
    </cfRule>
  </conditionalFormatting>
  <conditionalFormatting sqref="H9">
    <cfRule type="cellIs" dxfId="17240" priority="5253" operator="equal">
      <formula>"jan."</formula>
    </cfRule>
  </conditionalFormatting>
  <conditionalFormatting sqref="H9">
    <cfRule type="cellIs" dxfId="17239" priority="5252" operator="equal">
      <formula>"jan."</formula>
    </cfRule>
  </conditionalFormatting>
  <conditionalFormatting sqref="H9">
    <cfRule type="cellIs" dxfId="17238" priority="5251" operator="equal">
      <formula>"jan."</formula>
    </cfRule>
  </conditionalFormatting>
  <conditionalFormatting sqref="H9">
    <cfRule type="cellIs" dxfId="17237" priority="5250" operator="equal">
      <formula>"jan."</formula>
    </cfRule>
  </conditionalFormatting>
  <conditionalFormatting sqref="H9">
    <cfRule type="cellIs" dxfId="17236" priority="5249" operator="equal">
      <formula>"jan."</formula>
    </cfRule>
  </conditionalFormatting>
  <conditionalFormatting sqref="H9">
    <cfRule type="cellIs" dxfId="17235" priority="5248" operator="equal">
      <formula>"jan."</formula>
    </cfRule>
  </conditionalFormatting>
  <conditionalFormatting sqref="H9">
    <cfRule type="cellIs" dxfId="17234" priority="5247" operator="equal">
      <formula>"jan."</formula>
    </cfRule>
  </conditionalFormatting>
  <conditionalFormatting sqref="I9">
    <cfRule type="cellIs" dxfId="17233" priority="5246" operator="equal">
      <formula>"jan."</formula>
    </cfRule>
  </conditionalFormatting>
  <conditionalFormatting sqref="J9">
    <cfRule type="cellIs" dxfId="17232" priority="5245" operator="equal">
      <formula>"jan."</formula>
    </cfRule>
  </conditionalFormatting>
  <conditionalFormatting sqref="K9">
    <cfRule type="cellIs" dxfId="17231" priority="5244" operator="equal">
      <formula>"jan."</formula>
    </cfRule>
  </conditionalFormatting>
  <conditionalFormatting sqref="J9">
    <cfRule type="cellIs" dxfId="17230" priority="5243" operator="equal">
      <formula>"jan."</formula>
    </cfRule>
  </conditionalFormatting>
  <conditionalFormatting sqref="I9">
    <cfRule type="cellIs" dxfId="17229" priority="5242" operator="equal">
      <formula>"jan."</formula>
    </cfRule>
  </conditionalFormatting>
  <conditionalFormatting sqref="J9">
    <cfRule type="cellIs" dxfId="17228" priority="5241" operator="equal">
      <formula>"jan."</formula>
    </cfRule>
  </conditionalFormatting>
  <conditionalFormatting sqref="I9">
    <cfRule type="cellIs" dxfId="17227" priority="5240" operator="equal">
      <formula>"jan."</formula>
    </cfRule>
  </conditionalFormatting>
  <conditionalFormatting sqref="J9">
    <cfRule type="cellIs" dxfId="17226" priority="5239" operator="equal">
      <formula>"jan."</formula>
    </cfRule>
  </conditionalFormatting>
  <conditionalFormatting sqref="H9">
    <cfRule type="cellIs" dxfId="17225" priority="5238" operator="equal">
      <formula>"jan."</formula>
    </cfRule>
  </conditionalFormatting>
  <conditionalFormatting sqref="I9">
    <cfRule type="cellIs" dxfId="17224" priority="5237" operator="equal">
      <formula>"jan."</formula>
    </cfRule>
  </conditionalFormatting>
  <conditionalFormatting sqref="I9">
    <cfRule type="cellIs" dxfId="17223" priority="5236" operator="equal">
      <formula>"jan."</formula>
    </cfRule>
  </conditionalFormatting>
  <conditionalFormatting sqref="H9">
    <cfRule type="cellIs" dxfId="17222" priority="5235" operator="equal">
      <formula>"jan."</formula>
    </cfRule>
  </conditionalFormatting>
  <conditionalFormatting sqref="I9">
    <cfRule type="cellIs" dxfId="17221" priority="5234" operator="equal">
      <formula>"jan."</formula>
    </cfRule>
  </conditionalFormatting>
  <conditionalFormatting sqref="H9">
    <cfRule type="cellIs" dxfId="17220" priority="5233" operator="equal">
      <formula>"jan."</formula>
    </cfRule>
  </conditionalFormatting>
  <conditionalFormatting sqref="I9">
    <cfRule type="cellIs" dxfId="17219" priority="5232" operator="equal">
      <formula>"jan."</formula>
    </cfRule>
  </conditionalFormatting>
  <conditionalFormatting sqref="H9">
    <cfRule type="cellIs" dxfId="17218" priority="5231" operator="equal">
      <formula>"jan."</formula>
    </cfRule>
  </conditionalFormatting>
  <conditionalFormatting sqref="J9">
    <cfRule type="cellIs" dxfId="17217" priority="5230" operator="equal">
      <formula>"jan."</formula>
    </cfRule>
  </conditionalFormatting>
  <conditionalFormatting sqref="I9">
    <cfRule type="cellIs" dxfId="17216" priority="5229" operator="equal">
      <formula>"jan."</formula>
    </cfRule>
  </conditionalFormatting>
  <conditionalFormatting sqref="H9">
    <cfRule type="cellIs" dxfId="17215" priority="5228" operator="equal">
      <formula>"jan."</formula>
    </cfRule>
  </conditionalFormatting>
  <conditionalFormatting sqref="H9">
    <cfRule type="cellIs" dxfId="17214" priority="5226" operator="equal">
      <formula>"jan."</formula>
    </cfRule>
  </conditionalFormatting>
  <conditionalFormatting sqref="I9">
    <cfRule type="cellIs" dxfId="17213" priority="5225" operator="equal">
      <formula>"jan."</formula>
    </cfRule>
  </conditionalFormatting>
  <conditionalFormatting sqref="H9">
    <cfRule type="cellIs" dxfId="17212" priority="5224" operator="equal">
      <formula>"jan."</formula>
    </cfRule>
  </conditionalFormatting>
  <conditionalFormatting sqref="J9">
    <cfRule type="cellIs" dxfId="17211" priority="5223" operator="equal">
      <formula>"jan."</formula>
    </cfRule>
  </conditionalFormatting>
  <conditionalFormatting sqref="H9">
    <cfRule type="cellIs" dxfId="17210" priority="5222" operator="equal">
      <formula>"jan."</formula>
    </cfRule>
  </conditionalFormatting>
  <conditionalFormatting sqref="H9">
    <cfRule type="cellIs" dxfId="17209" priority="5221" operator="equal">
      <formula>"jan."</formula>
    </cfRule>
  </conditionalFormatting>
  <conditionalFormatting sqref="H9">
    <cfRule type="cellIs" dxfId="17208" priority="5220" operator="equal">
      <formula>"jan."</formula>
    </cfRule>
  </conditionalFormatting>
  <conditionalFormatting sqref="I9">
    <cfRule type="cellIs" dxfId="17207" priority="5219" operator="equal">
      <formula>"jan."</formula>
    </cfRule>
  </conditionalFormatting>
  <conditionalFormatting sqref="I9">
    <cfRule type="cellIs" dxfId="17206" priority="5218" operator="equal">
      <formula>"jan."</formula>
    </cfRule>
  </conditionalFormatting>
  <conditionalFormatting sqref="H9">
    <cfRule type="cellIs" dxfId="17205" priority="5217" operator="equal">
      <formula>"jan."</formula>
    </cfRule>
  </conditionalFormatting>
  <conditionalFormatting sqref="I9">
    <cfRule type="cellIs" dxfId="17204" priority="5216" operator="equal">
      <formula>"jan."</formula>
    </cfRule>
  </conditionalFormatting>
  <conditionalFormatting sqref="H9">
    <cfRule type="cellIs" dxfId="17203" priority="5215" operator="equal">
      <formula>"jan."</formula>
    </cfRule>
  </conditionalFormatting>
  <conditionalFormatting sqref="I9">
    <cfRule type="cellIs" dxfId="17202" priority="5214" operator="equal">
      <formula>"jan."</formula>
    </cfRule>
  </conditionalFormatting>
  <conditionalFormatting sqref="H9">
    <cfRule type="cellIs" dxfId="17201" priority="5213" operator="equal">
      <formula>"jan."</formula>
    </cfRule>
  </conditionalFormatting>
  <conditionalFormatting sqref="J9">
    <cfRule type="cellIs" dxfId="17200" priority="5212" operator="equal">
      <formula>"jan."</formula>
    </cfRule>
  </conditionalFormatting>
  <conditionalFormatting sqref="H9">
    <cfRule type="cellIs" dxfId="17199" priority="5211" operator="equal">
      <formula>"jan."</formula>
    </cfRule>
  </conditionalFormatting>
  <conditionalFormatting sqref="H9">
    <cfRule type="cellIs" dxfId="17198" priority="5210" operator="equal">
      <formula>"jan."</formula>
    </cfRule>
  </conditionalFormatting>
  <conditionalFormatting sqref="H9">
    <cfRule type="cellIs" dxfId="17197" priority="5209" operator="equal">
      <formula>"jan."</formula>
    </cfRule>
  </conditionalFormatting>
  <conditionalFormatting sqref="I9">
    <cfRule type="cellIs" dxfId="17196" priority="5208" operator="equal">
      <formula>"jan."</formula>
    </cfRule>
  </conditionalFormatting>
  <conditionalFormatting sqref="H9">
    <cfRule type="cellIs" dxfId="17195" priority="5207" operator="equal">
      <formula>"jan."</formula>
    </cfRule>
  </conditionalFormatting>
  <conditionalFormatting sqref="H9">
    <cfRule type="cellIs" dxfId="17194" priority="5206" operator="equal">
      <formula>"jan."</formula>
    </cfRule>
  </conditionalFormatting>
  <conditionalFormatting sqref="H9">
    <cfRule type="cellIs" dxfId="17193" priority="5205" operator="equal">
      <formula>"jan."</formula>
    </cfRule>
  </conditionalFormatting>
  <conditionalFormatting sqref="I9">
    <cfRule type="cellIs" dxfId="17192" priority="5204" operator="equal">
      <formula>"jan."</formula>
    </cfRule>
  </conditionalFormatting>
  <conditionalFormatting sqref="H9">
    <cfRule type="cellIs" dxfId="17191" priority="5203" operator="equal">
      <formula>"jan."</formula>
    </cfRule>
  </conditionalFormatting>
  <conditionalFormatting sqref="I9">
    <cfRule type="cellIs" dxfId="17190" priority="5202" operator="equal">
      <formula>"jan."</formula>
    </cfRule>
  </conditionalFormatting>
  <conditionalFormatting sqref="H9">
    <cfRule type="cellIs" dxfId="17189" priority="5201" operator="equal">
      <formula>"jan."</formula>
    </cfRule>
  </conditionalFormatting>
  <conditionalFormatting sqref="I9">
    <cfRule type="cellIs" dxfId="17188" priority="5200" operator="equal">
      <formula>"jan."</formula>
    </cfRule>
  </conditionalFormatting>
  <conditionalFormatting sqref="H9">
    <cfRule type="cellIs" dxfId="17187" priority="5199" operator="equal">
      <formula>"jan."</formula>
    </cfRule>
  </conditionalFormatting>
  <conditionalFormatting sqref="I9">
    <cfRule type="cellIs" dxfId="17186" priority="5198" operator="equal">
      <formula>"jan."</formula>
    </cfRule>
  </conditionalFormatting>
  <conditionalFormatting sqref="H9">
    <cfRule type="cellIs" dxfId="17185" priority="5197" operator="equal">
      <formula>"jan."</formula>
    </cfRule>
  </conditionalFormatting>
  <conditionalFormatting sqref="H9">
    <cfRule type="cellIs" dxfId="17184" priority="5196" operator="equal">
      <formula>"jan."</formula>
    </cfRule>
  </conditionalFormatting>
  <conditionalFormatting sqref="H9">
    <cfRule type="cellIs" dxfId="17183" priority="5195" operator="equal">
      <formula>"jan."</formula>
    </cfRule>
  </conditionalFormatting>
  <conditionalFormatting sqref="H9">
    <cfRule type="cellIs" dxfId="17182" priority="5194" operator="equal">
      <formula>"jan."</formula>
    </cfRule>
  </conditionalFormatting>
  <conditionalFormatting sqref="I9">
    <cfRule type="cellIs" dxfId="17181" priority="5193" operator="equal">
      <formula>"jan."</formula>
    </cfRule>
  </conditionalFormatting>
  <conditionalFormatting sqref="H9">
    <cfRule type="cellIs" dxfId="17180" priority="5192" operator="equal">
      <formula>"jan."</formula>
    </cfRule>
  </conditionalFormatting>
  <conditionalFormatting sqref="H9">
    <cfRule type="cellIs" dxfId="17179" priority="5191" operator="equal">
      <formula>"jan."</formula>
    </cfRule>
  </conditionalFormatting>
  <conditionalFormatting sqref="H9">
    <cfRule type="cellIs" dxfId="17178" priority="5190" operator="equal">
      <formula>"jan."</formula>
    </cfRule>
  </conditionalFormatting>
  <conditionalFormatting sqref="I9">
    <cfRule type="cellIs" dxfId="17177" priority="5189" operator="equal">
      <formula>"jan."</formula>
    </cfRule>
  </conditionalFormatting>
  <conditionalFormatting sqref="H9">
    <cfRule type="cellIs" dxfId="17176" priority="5188" operator="equal">
      <formula>"jan."</formula>
    </cfRule>
  </conditionalFormatting>
  <conditionalFormatting sqref="H9">
    <cfRule type="cellIs" dxfId="17175" priority="5187" operator="equal">
      <formula>"jan."</formula>
    </cfRule>
  </conditionalFormatting>
  <conditionalFormatting sqref="H9">
    <cfRule type="cellIs" dxfId="17174" priority="5186" operator="equal">
      <formula>"jan."</formula>
    </cfRule>
  </conditionalFormatting>
  <conditionalFormatting sqref="H9">
    <cfRule type="cellIs" dxfId="17173" priority="5185" operator="equal">
      <formula>"jan."</formula>
    </cfRule>
  </conditionalFormatting>
  <conditionalFormatting sqref="I9">
    <cfRule type="cellIs" dxfId="17172" priority="5184" operator="equal">
      <formula>"jan."</formula>
    </cfRule>
  </conditionalFormatting>
  <conditionalFormatting sqref="H9">
    <cfRule type="cellIs" dxfId="17171" priority="5183" operator="equal">
      <formula>"jan."</formula>
    </cfRule>
  </conditionalFormatting>
  <conditionalFormatting sqref="H9">
    <cfRule type="cellIs" dxfId="17170" priority="5182" operator="equal">
      <formula>"jan."</formula>
    </cfRule>
  </conditionalFormatting>
  <conditionalFormatting sqref="J9">
    <cfRule type="cellIs" dxfId="17169" priority="5181" operator="equal">
      <formula>"jan."</formula>
    </cfRule>
  </conditionalFormatting>
  <conditionalFormatting sqref="I9">
    <cfRule type="cellIs" dxfId="17168" priority="5180" operator="equal">
      <formula>"jan."</formula>
    </cfRule>
  </conditionalFormatting>
  <conditionalFormatting sqref="H9">
    <cfRule type="cellIs" dxfId="17167" priority="5179" operator="equal">
      <formula>"jan."</formula>
    </cfRule>
  </conditionalFormatting>
  <conditionalFormatting sqref="I9">
    <cfRule type="cellIs" dxfId="17166" priority="5178" operator="equal">
      <formula>"jan."</formula>
    </cfRule>
  </conditionalFormatting>
  <conditionalFormatting sqref="H9">
    <cfRule type="cellIs" dxfId="17165" priority="5177" operator="equal">
      <formula>"jan."</formula>
    </cfRule>
  </conditionalFormatting>
  <conditionalFormatting sqref="I9">
    <cfRule type="cellIs" dxfId="17164" priority="5176" operator="equal">
      <formula>"jan."</formula>
    </cfRule>
  </conditionalFormatting>
  <conditionalFormatting sqref="H9">
    <cfRule type="cellIs" dxfId="17163" priority="5175" operator="equal">
      <formula>"jan."</formula>
    </cfRule>
  </conditionalFormatting>
  <conditionalFormatting sqref="H9">
    <cfRule type="cellIs" dxfId="17162" priority="5174" operator="equal">
      <formula>"jan."</formula>
    </cfRule>
  </conditionalFormatting>
  <conditionalFormatting sqref="H9">
    <cfRule type="cellIs" dxfId="17161" priority="5173" operator="equal">
      <formula>"jan."</formula>
    </cfRule>
  </conditionalFormatting>
  <conditionalFormatting sqref="H9">
    <cfRule type="cellIs" dxfId="17160" priority="5172" operator="equal">
      <formula>"jan."</formula>
    </cfRule>
  </conditionalFormatting>
  <conditionalFormatting sqref="I9">
    <cfRule type="cellIs" dxfId="17159" priority="5171" operator="equal">
      <formula>"jan."</formula>
    </cfRule>
  </conditionalFormatting>
  <conditionalFormatting sqref="H9">
    <cfRule type="cellIs" dxfId="17158" priority="5170" operator="equal">
      <formula>"jan."</formula>
    </cfRule>
  </conditionalFormatting>
  <conditionalFormatting sqref="H9">
    <cfRule type="cellIs" dxfId="17157" priority="5169" operator="equal">
      <formula>"jan."</formula>
    </cfRule>
  </conditionalFormatting>
  <conditionalFormatting sqref="I9">
    <cfRule type="cellIs" dxfId="17156" priority="5167" operator="equal">
      <formula>"jan."</formula>
    </cfRule>
  </conditionalFormatting>
  <conditionalFormatting sqref="H9">
    <cfRule type="cellIs" dxfId="17155" priority="5166" operator="equal">
      <formula>"jan."</formula>
    </cfRule>
  </conditionalFormatting>
  <conditionalFormatting sqref="H9">
    <cfRule type="cellIs" dxfId="17154" priority="5165" operator="equal">
      <formula>"jan."</formula>
    </cfRule>
  </conditionalFormatting>
  <conditionalFormatting sqref="H9">
    <cfRule type="cellIs" dxfId="17153" priority="5164" operator="equal">
      <formula>"jan."</formula>
    </cfRule>
  </conditionalFormatting>
  <conditionalFormatting sqref="H9">
    <cfRule type="cellIs" dxfId="17152" priority="5163" operator="equal">
      <formula>"jan."</formula>
    </cfRule>
  </conditionalFormatting>
  <conditionalFormatting sqref="I9">
    <cfRule type="cellIs" dxfId="17151" priority="5162" operator="equal">
      <formula>"jan."</formula>
    </cfRule>
  </conditionalFormatting>
  <conditionalFormatting sqref="H9">
    <cfRule type="cellIs" dxfId="17150" priority="5161" operator="equal">
      <formula>"jan."</formula>
    </cfRule>
  </conditionalFormatting>
  <conditionalFormatting sqref="H9">
    <cfRule type="cellIs" dxfId="17149" priority="5160" operator="equal">
      <formula>"jan."</formula>
    </cfRule>
  </conditionalFormatting>
  <conditionalFormatting sqref="H9">
    <cfRule type="cellIs" dxfId="17148" priority="5159" operator="equal">
      <formula>"jan."</formula>
    </cfRule>
  </conditionalFormatting>
  <conditionalFormatting sqref="H9">
    <cfRule type="cellIs" dxfId="17147" priority="5158" operator="equal">
      <formula>"jan."</formula>
    </cfRule>
  </conditionalFormatting>
  <conditionalFormatting sqref="H9">
    <cfRule type="cellIs" dxfId="17146" priority="5157" operator="equal">
      <formula>"jan."</formula>
    </cfRule>
  </conditionalFormatting>
  <conditionalFormatting sqref="H9">
    <cfRule type="cellIs" dxfId="17145" priority="5156" operator="equal">
      <formula>"jan."</formula>
    </cfRule>
  </conditionalFormatting>
  <conditionalFormatting sqref="H9">
    <cfRule type="cellIs" dxfId="17144" priority="5155" operator="equal">
      <formula>"jan."</formula>
    </cfRule>
  </conditionalFormatting>
  <conditionalFormatting sqref="H9">
    <cfRule type="cellIs" dxfId="17143" priority="5154" operator="equal">
      <formula>"jan."</formula>
    </cfRule>
  </conditionalFormatting>
  <conditionalFormatting sqref="I9">
    <cfRule type="cellIs" dxfId="17142" priority="5153" operator="equal">
      <formula>"jan."</formula>
    </cfRule>
  </conditionalFormatting>
  <conditionalFormatting sqref="J9">
    <cfRule type="cellIs" dxfId="17141" priority="5152" operator="equal">
      <formula>"jan."</formula>
    </cfRule>
  </conditionalFormatting>
  <conditionalFormatting sqref="K9">
    <cfRule type="cellIs" dxfId="17140" priority="5151" operator="equal">
      <formula>"jan."</formula>
    </cfRule>
  </conditionalFormatting>
  <conditionalFormatting sqref="I9">
    <cfRule type="cellIs" dxfId="17139" priority="5150" operator="equal">
      <formula>"jan."</formula>
    </cfRule>
  </conditionalFormatting>
  <conditionalFormatting sqref="H9">
    <cfRule type="cellIs" dxfId="17138" priority="5149" operator="equal">
      <formula>"jan."</formula>
    </cfRule>
  </conditionalFormatting>
  <conditionalFormatting sqref="H9">
    <cfRule type="cellIs" dxfId="17137" priority="5147" operator="equal">
      <formula>"jan."</formula>
    </cfRule>
  </conditionalFormatting>
  <conditionalFormatting sqref="I9">
    <cfRule type="cellIs" dxfId="17136" priority="5146" operator="equal">
      <formula>"jan."</formula>
    </cfRule>
  </conditionalFormatting>
  <conditionalFormatting sqref="H9">
    <cfRule type="cellIs" dxfId="17135" priority="5145" operator="equal">
      <formula>"jan."</formula>
    </cfRule>
  </conditionalFormatting>
  <conditionalFormatting sqref="H9">
    <cfRule type="cellIs" dxfId="17134" priority="5144" operator="equal">
      <formula>"jan."</formula>
    </cfRule>
  </conditionalFormatting>
  <conditionalFormatting sqref="H9">
    <cfRule type="cellIs" dxfId="17133" priority="5143" operator="equal">
      <formula>"jan."</formula>
    </cfRule>
  </conditionalFormatting>
  <conditionalFormatting sqref="H9">
    <cfRule type="cellIs" dxfId="17132" priority="5142" operator="equal">
      <formula>"jan."</formula>
    </cfRule>
  </conditionalFormatting>
  <conditionalFormatting sqref="H9">
    <cfRule type="cellIs" dxfId="17131" priority="5140" operator="equal">
      <formula>"jan."</formula>
    </cfRule>
  </conditionalFormatting>
  <conditionalFormatting sqref="H9">
    <cfRule type="cellIs" dxfId="17130" priority="5139" operator="equal">
      <formula>"jan."</formula>
    </cfRule>
  </conditionalFormatting>
  <conditionalFormatting sqref="I9">
    <cfRule type="cellIs" dxfId="17129" priority="5137" operator="equal">
      <formula>"jan."</formula>
    </cfRule>
  </conditionalFormatting>
  <conditionalFormatting sqref="H9">
    <cfRule type="cellIs" dxfId="17128" priority="5136" operator="equal">
      <formula>"jan."</formula>
    </cfRule>
  </conditionalFormatting>
  <conditionalFormatting sqref="H9">
    <cfRule type="cellIs" dxfId="17127" priority="5135" operator="equal">
      <formula>"jan."</formula>
    </cfRule>
  </conditionalFormatting>
  <conditionalFormatting sqref="H9">
    <cfRule type="cellIs" dxfId="17126" priority="5134" operator="equal">
      <formula>"jan."</formula>
    </cfRule>
  </conditionalFormatting>
  <conditionalFormatting sqref="H9">
    <cfRule type="cellIs" dxfId="17125" priority="5133" operator="equal">
      <formula>"jan."</formula>
    </cfRule>
  </conditionalFormatting>
  <conditionalFormatting sqref="I9">
    <cfRule type="cellIs" dxfId="17124" priority="5132" operator="equal">
      <formula>"jan."</formula>
    </cfRule>
  </conditionalFormatting>
  <conditionalFormatting sqref="H9">
    <cfRule type="cellIs" dxfId="17123" priority="5131" operator="equal">
      <formula>"jan."</formula>
    </cfRule>
  </conditionalFormatting>
  <conditionalFormatting sqref="H9">
    <cfRule type="cellIs" dxfId="17122" priority="5130" operator="equal">
      <formula>"jan."</formula>
    </cfRule>
  </conditionalFormatting>
  <conditionalFormatting sqref="H9">
    <cfRule type="cellIs" dxfId="17121" priority="5129" operator="equal">
      <formula>"jan."</formula>
    </cfRule>
  </conditionalFormatting>
  <conditionalFormatting sqref="H9">
    <cfRule type="cellIs" dxfId="17120" priority="5128" operator="equal">
      <formula>"jan."</formula>
    </cfRule>
  </conditionalFormatting>
  <conditionalFormatting sqref="H9">
    <cfRule type="cellIs" dxfId="17119" priority="5127" operator="equal">
      <formula>"jan."</formula>
    </cfRule>
  </conditionalFormatting>
  <conditionalFormatting sqref="H9">
    <cfRule type="cellIs" dxfId="17118" priority="5126" operator="equal">
      <formula>"jan."</formula>
    </cfRule>
  </conditionalFormatting>
  <conditionalFormatting sqref="H9">
    <cfRule type="cellIs" dxfId="17117" priority="5125" operator="equal">
      <formula>"jan."</formula>
    </cfRule>
  </conditionalFormatting>
  <conditionalFormatting sqref="H9">
    <cfRule type="cellIs" dxfId="17116" priority="5124" operator="equal">
      <formula>"jan."</formula>
    </cfRule>
  </conditionalFormatting>
  <conditionalFormatting sqref="I9">
    <cfRule type="cellIs" dxfId="17115" priority="5123" operator="equal">
      <formula>"jan."</formula>
    </cfRule>
  </conditionalFormatting>
  <conditionalFormatting sqref="H9">
    <cfRule type="cellIs" dxfId="17114" priority="5122" operator="equal">
      <formula>"jan."</formula>
    </cfRule>
  </conditionalFormatting>
  <conditionalFormatting sqref="H9">
    <cfRule type="cellIs" dxfId="17113" priority="5121" operator="equal">
      <formula>"jan."</formula>
    </cfRule>
  </conditionalFormatting>
  <conditionalFormatting sqref="H9">
    <cfRule type="cellIs" dxfId="17112" priority="5120" operator="equal">
      <formula>"jan."</formula>
    </cfRule>
  </conditionalFormatting>
  <conditionalFormatting sqref="H9">
    <cfRule type="cellIs" dxfId="17111" priority="5119" operator="equal">
      <formula>"jan."</formula>
    </cfRule>
  </conditionalFormatting>
  <conditionalFormatting sqref="H9">
    <cfRule type="cellIs" dxfId="17110" priority="5118" operator="equal">
      <formula>"jan."</formula>
    </cfRule>
  </conditionalFormatting>
  <conditionalFormatting sqref="H9">
    <cfRule type="cellIs" dxfId="17109" priority="5117" operator="equal">
      <formula>"jan."</formula>
    </cfRule>
  </conditionalFormatting>
  <conditionalFormatting sqref="H9">
    <cfRule type="cellIs" dxfId="17108" priority="5116" operator="equal">
      <formula>"jan."</formula>
    </cfRule>
  </conditionalFormatting>
  <conditionalFormatting sqref="I9">
    <cfRule type="cellIs" dxfId="17107" priority="5115" operator="equal">
      <formula>"jan."</formula>
    </cfRule>
  </conditionalFormatting>
  <conditionalFormatting sqref="J9">
    <cfRule type="cellIs" dxfId="17106" priority="5114" operator="equal">
      <formula>"jan."</formula>
    </cfRule>
  </conditionalFormatting>
  <conditionalFormatting sqref="J9">
    <cfRule type="cellIs" dxfId="17105" priority="5113" operator="equal">
      <formula>"jan."</formula>
    </cfRule>
  </conditionalFormatting>
  <conditionalFormatting sqref="I9">
    <cfRule type="cellIs" dxfId="17104" priority="5112" operator="equal">
      <formula>"jan."</formula>
    </cfRule>
  </conditionalFormatting>
  <conditionalFormatting sqref="J9">
    <cfRule type="cellIs" dxfId="17103" priority="5111" operator="equal">
      <formula>"jan."</formula>
    </cfRule>
  </conditionalFormatting>
  <conditionalFormatting sqref="I9">
    <cfRule type="cellIs" dxfId="17102" priority="5110" operator="equal">
      <formula>"jan."</formula>
    </cfRule>
  </conditionalFormatting>
  <conditionalFormatting sqref="J9">
    <cfRule type="cellIs" dxfId="17101" priority="5109" operator="equal">
      <formula>"jan."</formula>
    </cfRule>
  </conditionalFormatting>
  <conditionalFormatting sqref="H9">
    <cfRule type="cellIs" dxfId="17100" priority="5108" operator="equal">
      <formula>"jan."</formula>
    </cfRule>
  </conditionalFormatting>
  <conditionalFormatting sqref="I9">
    <cfRule type="cellIs" dxfId="17099" priority="5107" operator="equal">
      <formula>"jan."</formula>
    </cfRule>
  </conditionalFormatting>
  <conditionalFormatting sqref="I9">
    <cfRule type="cellIs" dxfId="17098" priority="5106" operator="equal">
      <formula>"jan."</formula>
    </cfRule>
  </conditionalFormatting>
  <conditionalFormatting sqref="H9">
    <cfRule type="cellIs" dxfId="17097" priority="5105" operator="equal">
      <formula>"jan."</formula>
    </cfRule>
  </conditionalFormatting>
  <conditionalFormatting sqref="I9">
    <cfRule type="cellIs" dxfId="17096" priority="5104" operator="equal">
      <formula>"jan."</formula>
    </cfRule>
  </conditionalFormatting>
  <conditionalFormatting sqref="H9">
    <cfRule type="cellIs" dxfId="17095" priority="5103" operator="equal">
      <formula>"jan."</formula>
    </cfRule>
  </conditionalFormatting>
  <conditionalFormatting sqref="I9">
    <cfRule type="cellIs" dxfId="17094" priority="5102" operator="equal">
      <formula>"jan."</formula>
    </cfRule>
  </conditionalFormatting>
  <conditionalFormatting sqref="H9">
    <cfRule type="cellIs" dxfId="17093" priority="5101" operator="equal">
      <formula>"jan."</formula>
    </cfRule>
  </conditionalFormatting>
  <conditionalFormatting sqref="J9">
    <cfRule type="cellIs" dxfId="17092" priority="5100" operator="equal">
      <formula>"jan."</formula>
    </cfRule>
  </conditionalFormatting>
  <conditionalFormatting sqref="I9">
    <cfRule type="cellIs" dxfId="17091" priority="5099" operator="equal">
      <formula>"jan."</formula>
    </cfRule>
  </conditionalFormatting>
  <conditionalFormatting sqref="H9">
    <cfRule type="cellIs" dxfId="17090" priority="5098" operator="equal">
      <formula>"jan."</formula>
    </cfRule>
  </conditionalFormatting>
  <conditionalFormatting sqref="I9">
    <cfRule type="cellIs" dxfId="17089" priority="5097" operator="equal">
      <formula>"jan."</formula>
    </cfRule>
  </conditionalFormatting>
  <conditionalFormatting sqref="H9">
    <cfRule type="cellIs" dxfId="17088" priority="5096" operator="equal">
      <formula>"jan."</formula>
    </cfRule>
  </conditionalFormatting>
  <conditionalFormatting sqref="I9">
    <cfRule type="cellIs" dxfId="17087" priority="5095" operator="equal">
      <formula>"jan."</formula>
    </cfRule>
  </conditionalFormatting>
  <conditionalFormatting sqref="H9">
    <cfRule type="cellIs" dxfId="17086" priority="5094" operator="equal">
      <formula>"jan."</formula>
    </cfRule>
  </conditionalFormatting>
  <conditionalFormatting sqref="J9">
    <cfRule type="cellIs" dxfId="17085" priority="5093" operator="equal">
      <formula>"jan."</formula>
    </cfRule>
  </conditionalFormatting>
  <conditionalFormatting sqref="H9">
    <cfRule type="cellIs" dxfId="17084" priority="5092" operator="equal">
      <formula>"jan."</formula>
    </cfRule>
  </conditionalFormatting>
  <conditionalFormatting sqref="H9">
    <cfRule type="cellIs" dxfId="17083" priority="5091" operator="equal">
      <formula>"jan."</formula>
    </cfRule>
  </conditionalFormatting>
  <conditionalFormatting sqref="H9">
    <cfRule type="cellIs" dxfId="17082" priority="5090" operator="equal">
      <formula>"jan."</formula>
    </cfRule>
  </conditionalFormatting>
  <conditionalFormatting sqref="I9">
    <cfRule type="cellIs" dxfId="17081" priority="5089" operator="equal">
      <formula>"jan."</formula>
    </cfRule>
  </conditionalFormatting>
  <conditionalFormatting sqref="I9">
    <cfRule type="cellIs" dxfId="17080" priority="5088" operator="equal">
      <formula>"jan."</formula>
    </cfRule>
  </conditionalFormatting>
  <conditionalFormatting sqref="H9">
    <cfRule type="cellIs" dxfId="17079" priority="5087" operator="equal">
      <formula>"jan."</formula>
    </cfRule>
  </conditionalFormatting>
  <conditionalFormatting sqref="I9">
    <cfRule type="cellIs" dxfId="17078" priority="5086" operator="equal">
      <formula>"jan."</formula>
    </cfRule>
  </conditionalFormatting>
  <conditionalFormatting sqref="H9">
    <cfRule type="cellIs" dxfId="17077" priority="5085" operator="equal">
      <formula>"jan."</formula>
    </cfRule>
  </conditionalFormatting>
  <conditionalFormatting sqref="I9">
    <cfRule type="cellIs" dxfId="17076" priority="5084" operator="equal">
      <formula>"jan."</formula>
    </cfRule>
  </conditionalFormatting>
  <conditionalFormatting sqref="H9">
    <cfRule type="cellIs" dxfId="17075" priority="5083" operator="equal">
      <formula>"jan."</formula>
    </cfRule>
  </conditionalFormatting>
  <conditionalFormatting sqref="J9">
    <cfRule type="cellIs" dxfId="17074" priority="5082" operator="equal">
      <formula>"jan."</formula>
    </cfRule>
  </conditionalFormatting>
  <conditionalFormatting sqref="H9">
    <cfRule type="cellIs" dxfId="17073" priority="5081" operator="equal">
      <formula>"jan."</formula>
    </cfRule>
  </conditionalFormatting>
  <conditionalFormatting sqref="H9">
    <cfRule type="cellIs" dxfId="17072" priority="5080" operator="equal">
      <formula>"jan."</formula>
    </cfRule>
  </conditionalFormatting>
  <conditionalFormatting sqref="H9">
    <cfRule type="cellIs" dxfId="17071" priority="5079" operator="equal">
      <formula>"jan."</formula>
    </cfRule>
  </conditionalFormatting>
  <conditionalFormatting sqref="I9">
    <cfRule type="cellIs" dxfId="17070" priority="5078" operator="equal">
      <formula>"jan."</formula>
    </cfRule>
  </conditionalFormatting>
  <conditionalFormatting sqref="H9">
    <cfRule type="cellIs" dxfId="17069" priority="5077" operator="equal">
      <formula>"jan."</formula>
    </cfRule>
  </conditionalFormatting>
  <conditionalFormatting sqref="H9">
    <cfRule type="cellIs" dxfId="17068" priority="5076" operator="equal">
      <formula>"jan."</formula>
    </cfRule>
  </conditionalFormatting>
  <conditionalFormatting sqref="H9">
    <cfRule type="cellIs" dxfId="17067" priority="5075" operator="equal">
      <formula>"jan."</formula>
    </cfRule>
  </conditionalFormatting>
  <conditionalFormatting sqref="I9">
    <cfRule type="cellIs" dxfId="17066" priority="5074" operator="equal">
      <formula>"jan."</formula>
    </cfRule>
  </conditionalFormatting>
  <conditionalFormatting sqref="H9">
    <cfRule type="cellIs" dxfId="17065" priority="5073" operator="equal">
      <formula>"jan."</formula>
    </cfRule>
  </conditionalFormatting>
  <conditionalFormatting sqref="I9">
    <cfRule type="cellIs" dxfId="17064" priority="5072" operator="equal">
      <formula>"jan."</formula>
    </cfRule>
  </conditionalFormatting>
  <conditionalFormatting sqref="H9">
    <cfRule type="cellIs" dxfId="17063" priority="5071" operator="equal">
      <formula>"jan."</formula>
    </cfRule>
  </conditionalFormatting>
  <conditionalFormatting sqref="I9">
    <cfRule type="cellIs" dxfId="17062" priority="5070" operator="equal">
      <formula>"jan."</formula>
    </cfRule>
  </conditionalFormatting>
  <conditionalFormatting sqref="H9">
    <cfRule type="cellIs" dxfId="17061" priority="5069" operator="equal">
      <formula>"jan."</formula>
    </cfRule>
  </conditionalFormatting>
  <conditionalFormatting sqref="I9">
    <cfRule type="cellIs" dxfId="17060" priority="5068" operator="equal">
      <formula>"jan."</formula>
    </cfRule>
  </conditionalFormatting>
  <conditionalFormatting sqref="H9">
    <cfRule type="cellIs" dxfId="17059" priority="5067" operator="equal">
      <formula>"jan."</formula>
    </cfRule>
  </conditionalFormatting>
  <conditionalFormatting sqref="H9">
    <cfRule type="cellIs" dxfId="17058" priority="5066" operator="equal">
      <formula>"jan."</formula>
    </cfRule>
  </conditionalFormatting>
  <conditionalFormatting sqref="H9">
    <cfRule type="cellIs" dxfId="17057" priority="5065" operator="equal">
      <formula>"jan."</formula>
    </cfRule>
  </conditionalFormatting>
  <conditionalFormatting sqref="H9">
    <cfRule type="cellIs" dxfId="17056" priority="5064" operator="equal">
      <formula>"jan."</formula>
    </cfRule>
  </conditionalFormatting>
  <conditionalFormatting sqref="I9">
    <cfRule type="cellIs" dxfId="17055" priority="5063" operator="equal">
      <formula>"jan."</formula>
    </cfRule>
  </conditionalFormatting>
  <conditionalFormatting sqref="H9">
    <cfRule type="cellIs" dxfId="17054" priority="5062" operator="equal">
      <formula>"jan."</formula>
    </cfRule>
  </conditionalFormatting>
  <conditionalFormatting sqref="H9">
    <cfRule type="cellIs" dxfId="17053" priority="5061" operator="equal">
      <formula>"jan."</formula>
    </cfRule>
  </conditionalFormatting>
  <conditionalFormatting sqref="H9">
    <cfRule type="cellIs" dxfId="17052" priority="5060" operator="equal">
      <formula>"jan."</formula>
    </cfRule>
  </conditionalFormatting>
  <conditionalFormatting sqref="I9">
    <cfRule type="cellIs" dxfId="17051" priority="5059" operator="equal">
      <formula>"jan."</formula>
    </cfRule>
  </conditionalFormatting>
  <conditionalFormatting sqref="H9">
    <cfRule type="cellIs" dxfId="17050" priority="5058" operator="equal">
      <formula>"jan."</formula>
    </cfRule>
  </conditionalFormatting>
  <conditionalFormatting sqref="H9">
    <cfRule type="cellIs" dxfId="17049" priority="5057" operator="equal">
      <formula>"jan."</formula>
    </cfRule>
  </conditionalFormatting>
  <conditionalFormatting sqref="H9">
    <cfRule type="cellIs" dxfId="17048" priority="5056" operator="equal">
      <formula>"jan."</formula>
    </cfRule>
  </conditionalFormatting>
  <conditionalFormatting sqref="H9">
    <cfRule type="cellIs" dxfId="17047" priority="5055" operator="equal">
      <formula>"jan."</formula>
    </cfRule>
  </conditionalFormatting>
  <conditionalFormatting sqref="I9">
    <cfRule type="cellIs" dxfId="17046" priority="5054" operator="equal">
      <formula>"jan."</formula>
    </cfRule>
  </conditionalFormatting>
  <conditionalFormatting sqref="H9">
    <cfRule type="cellIs" dxfId="17045" priority="5053" operator="equal">
      <formula>"jan."</formula>
    </cfRule>
  </conditionalFormatting>
  <conditionalFormatting sqref="H9">
    <cfRule type="cellIs" dxfId="17044" priority="5052" operator="equal">
      <formula>"jan."</formula>
    </cfRule>
  </conditionalFormatting>
  <conditionalFormatting sqref="J9">
    <cfRule type="cellIs" dxfId="17043" priority="5051" operator="equal">
      <formula>"jan."</formula>
    </cfRule>
  </conditionalFormatting>
  <conditionalFormatting sqref="I9">
    <cfRule type="cellIs" dxfId="17042" priority="5050" operator="equal">
      <formula>"jan."</formula>
    </cfRule>
  </conditionalFormatting>
  <conditionalFormatting sqref="H9">
    <cfRule type="cellIs" dxfId="17041" priority="5049" operator="equal">
      <formula>"jan."</formula>
    </cfRule>
  </conditionalFormatting>
  <conditionalFormatting sqref="I9">
    <cfRule type="cellIs" dxfId="17040" priority="5048" operator="equal">
      <formula>"jan."</formula>
    </cfRule>
  </conditionalFormatting>
  <conditionalFormatting sqref="H9">
    <cfRule type="cellIs" dxfId="17039" priority="5047" operator="equal">
      <formula>"jan."</formula>
    </cfRule>
  </conditionalFormatting>
  <conditionalFormatting sqref="I9">
    <cfRule type="cellIs" dxfId="17038" priority="5046" operator="equal">
      <formula>"jan."</formula>
    </cfRule>
  </conditionalFormatting>
  <conditionalFormatting sqref="H9">
    <cfRule type="cellIs" dxfId="17037" priority="5045" operator="equal">
      <formula>"jan."</formula>
    </cfRule>
  </conditionalFormatting>
  <conditionalFormatting sqref="H9">
    <cfRule type="cellIs" dxfId="17036" priority="5044" operator="equal">
      <formula>"jan."</formula>
    </cfRule>
  </conditionalFormatting>
  <conditionalFormatting sqref="H9">
    <cfRule type="cellIs" dxfId="17035" priority="5043" operator="equal">
      <formula>"jan."</formula>
    </cfRule>
  </conditionalFormatting>
  <conditionalFormatting sqref="H9">
    <cfRule type="cellIs" dxfId="17034" priority="5042" operator="equal">
      <formula>"jan."</formula>
    </cfRule>
  </conditionalFormatting>
  <conditionalFormatting sqref="I9">
    <cfRule type="cellIs" dxfId="17033" priority="5041" operator="equal">
      <formula>"jan."</formula>
    </cfRule>
  </conditionalFormatting>
  <conditionalFormatting sqref="H9">
    <cfRule type="cellIs" dxfId="17032" priority="5040" operator="equal">
      <formula>"jan."</formula>
    </cfRule>
  </conditionalFormatting>
  <conditionalFormatting sqref="H9">
    <cfRule type="cellIs" dxfId="17031" priority="5039" operator="equal">
      <formula>"jan."</formula>
    </cfRule>
  </conditionalFormatting>
  <conditionalFormatting sqref="H9">
    <cfRule type="cellIs" dxfId="17030" priority="5038" operator="equal">
      <formula>"jan."</formula>
    </cfRule>
  </conditionalFormatting>
  <conditionalFormatting sqref="I9">
    <cfRule type="cellIs" dxfId="17029" priority="5037" operator="equal">
      <formula>"jan."</formula>
    </cfRule>
  </conditionalFormatting>
  <conditionalFormatting sqref="H9">
    <cfRule type="cellIs" dxfId="17028" priority="5036" operator="equal">
      <formula>"jan."</formula>
    </cfRule>
  </conditionalFormatting>
  <conditionalFormatting sqref="H9">
    <cfRule type="cellIs" dxfId="17027" priority="5035" operator="equal">
      <formula>"jan."</formula>
    </cfRule>
  </conditionalFormatting>
  <conditionalFormatting sqref="H9">
    <cfRule type="cellIs" dxfId="17026" priority="5034" operator="equal">
      <formula>"jan."</formula>
    </cfRule>
  </conditionalFormatting>
  <conditionalFormatting sqref="H9">
    <cfRule type="cellIs" dxfId="17025" priority="5033" operator="equal">
      <formula>"jan."</formula>
    </cfRule>
  </conditionalFormatting>
  <conditionalFormatting sqref="I9">
    <cfRule type="cellIs" dxfId="17024" priority="5032" operator="equal">
      <formula>"jan."</formula>
    </cfRule>
  </conditionalFormatting>
  <conditionalFormatting sqref="H9">
    <cfRule type="cellIs" dxfId="17023" priority="5031" operator="equal">
      <formula>"jan."</formula>
    </cfRule>
  </conditionalFormatting>
  <conditionalFormatting sqref="H9">
    <cfRule type="cellIs" dxfId="17022" priority="5030" operator="equal">
      <formula>"jan."</formula>
    </cfRule>
  </conditionalFormatting>
  <conditionalFormatting sqref="H9">
    <cfRule type="cellIs" dxfId="17021" priority="5029" operator="equal">
      <formula>"jan."</formula>
    </cfRule>
  </conditionalFormatting>
  <conditionalFormatting sqref="H9">
    <cfRule type="cellIs" dxfId="17020" priority="5028" operator="equal">
      <formula>"jan."</formula>
    </cfRule>
  </conditionalFormatting>
  <conditionalFormatting sqref="H9">
    <cfRule type="cellIs" dxfId="17019" priority="5027" operator="equal">
      <formula>"jan."</formula>
    </cfRule>
  </conditionalFormatting>
  <conditionalFormatting sqref="H9">
    <cfRule type="cellIs" dxfId="17018" priority="5026" operator="equal">
      <formula>"jan."</formula>
    </cfRule>
  </conditionalFormatting>
  <conditionalFormatting sqref="H9">
    <cfRule type="cellIs" dxfId="17017" priority="5025" operator="equal">
      <formula>"jan."</formula>
    </cfRule>
  </conditionalFormatting>
  <conditionalFormatting sqref="H9">
    <cfRule type="cellIs" dxfId="17016" priority="5024" operator="equal">
      <formula>"jan."</formula>
    </cfRule>
  </conditionalFormatting>
  <conditionalFormatting sqref="I9">
    <cfRule type="cellIs" dxfId="17015" priority="5023" operator="equal">
      <formula>"jan."</formula>
    </cfRule>
  </conditionalFormatting>
  <conditionalFormatting sqref="J9">
    <cfRule type="cellIs" dxfId="17014" priority="5022" operator="equal">
      <formula>"jan."</formula>
    </cfRule>
  </conditionalFormatting>
  <conditionalFormatting sqref="K9">
    <cfRule type="cellIs" dxfId="17013" priority="5021" operator="equal">
      <formula>"jan."</formula>
    </cfRule>
  </conditionalFormatting>
  <conditionalFormatting sqref="I9">
    <cfRule type="cellIs" dxfId="17012" priority="5020" operator="equal">
      <formula>"jan."</formula>
    </cfRule>
  </conditionalFormatting>
  <conditionalFormatting sqref="H9">
    <cfRule type="cellIs" dxfId="17011" priority="5019" operator="equal">
      <formula>"jan."</formula>
    </cfRule>
  </conditionalFormatting>
  <conditionalFormatting sqref="I9">
    <cfRule type="cellIs" dxfId="17010" priority="5018" operator="equal">
      <formula>"jan."</formula>
    </cfRule>
  </conditionalFormatting>
  <conditionalFormatting sqref="H9">
    <cfRule type="cellIs" dxfId="17009" priority="5017" operator="equal">
      <formula>"jan."</formula>
    </cfRule>
  </conditionalFormatting>
  <conditionalFormatting sqref="I9">
    <cfRule type="cellIs" dxfId="17008" priority="5016" operator="equal">
      <formula>"jan."</formula>
    </cfRule>
  </conditionalFormatting>
  <conditionalFormatting sqref="H9">
    <cfRule type="cellIs" dxfId="17007" priority="5015" operator="equal">
      <formula>"jan."</formula>
    </cfRule>
  </conditionalFormatting>
  <conditionalFormatting sqref="H9">
    <cfRule type="cellIs" dxfId="17006" priority="5014" operator="equal">
      <formula>"jan."</formula>
    </cfRule>
  </conditionalFormatting>
  <conditionalFormatting sqref="H9">
    <cfRule type="cellIs" dxfId="17005" priority="5013" operator="equal">
      <formula>"jan."</formula>
    </cfRule>
  </conditionalFormatting>
  <conditionalFormatting sqref="I9">
    <cfRule type="cellIs" dxfId="17004" priority="5011" operator="equal">
      <formula>"jan."</formula>
    </cfRule>
  </conditionalFormatting>
  <conditionalFormatting sqref="H9">
    <cfRule type="cellIs" dxfId="17003" priority="5010" operator="equal">
      <formula>"jan."</formula>
    </cfRule>
  </conditionalFormatting>
  <conditionalFormatting sqref="H9">
    <cfRule type="cellIs" dxfId="17002" priority="5009" operator="equal">
      <formula>"jan."</formula>
    </cfRule>
  </conditionalFormatting>
  <conditionalFormatting sqref="I9">
    <cfRule type="cellIs" dxfId="17001" priority="5007" operator="equal">
      <formula>"jan."</formula>
    </cfRule>
  </conditionalFormatting>
  <conditionalFormatting sqref="H9">
    <cfRule type="cellIs" dxfId="17000" priority="5006" operator="equal">
      <formula>"jan."</formula>
    </cfRule>
  </conditionalFormatting>
  <conditionalFormatting sqref="H9">
    <cfRule type="cellIs" dxfId="16999" priority="5005" operator="equal">
      <formula>"jan."</formula>
    </cfRule>
  </conditionalFormatting>
  <conditionalFormatting sqref="H9">
    <cfRule type="cellIs" dxfId="16998" priority="5004" operator="equal">
      <formula>"jan."</formula>
    </cfRule>
  </conditionalFormatting>
  <conditionalFormatting sqref="H9">
    <cfRule type="cellIs" dxfId="16997" priority="5003" operator="equal">
      <formula>"jan."</formula>
    </cfRule>
  </conditionalFormatting>
  <conditionalFormatting sqref="I9">
    <cfRule type="cellIs" dxfId="16996" priority="5002" operator="equal">
      <formula>"jan."</formula>
    </cfRule>
  </conditionalFormatting>
  <conditionalFormatting sqref="H9">
    <cfRule type="cellIs" dxfId="16995" priority="5001" operator="equal">
      <formula>"jan."</formula>
    </cfRule>
  </conditionalFormatting>
  <conditionalFormatting sqref="H9">
    <cfRule type="cellIs" dxfId="16994" priority="5000" operator="equal">
      <formula>"jan."</formula>
    </cfRule>
  </conditionalFormatting>
  <conditionalFormatting sqref="H9">
    <cfRule type="cellIs" dxfId="16993" priority="4999" operator="equal">
      <formula>"jan."</formula>
    </cfRule>
  </conditionalFormatting>
  <conditionalFormatting sqref="H9">
    <cfRule type="cellIs" dxfId="16992" priority="4998" operator="equal">
      <formula>"jan."</formula>
    </cfRule>
  </conditionalFormatting>
  <conditionalFormatting sqref="H9">
    <cfRule type="cellIs" dxfId="16991" priority="4997" operator="equal">
      <formula>"jan."</formula>
    </cfRule>
  </conditionalFormatting>
  <conditionalFormatting sqref="H9">
    <cfRule type="cellIs" dxfId="16990" priority="4996" operator="equal">
      <formula>"jan."</formula>
    </cfRule>
  </conditionalFormatting>
  <conditionalFormatting sqref="H9">
    <cfRule type="cellIs" dxfId="16989" priority="4995" operator="equal">
      <formula>"jan."</formula>
    </cfRule>
  </conditionalFormatting>
  <conditionalFormatting sqref="H9">
    <cfRule type="cellIs" dxfId="16988" priority="4994" operator="equal">
      <formula>"jan."</formula>
    </cfRule>
  </conditionalFormatting>
  <conditionalFormatting sqref="I9">
    <cfRule type="cellIs" dxfId="16987" priority="4993" operator="equal">
      <formula>"jan."</formula>
    </cfRule>
  </conditionalFormatting>
  <conditionalFormatting sqref="H9">
    <cfRule type="cellIs" dxfId="16986" priority="4992" operator="equal">
      <formula>"jan."</formula>
    </cfRule>
  </conditionalFormatting>
  <conditionalFormatting sqref="H9">
    <cfRule type="cellIs" dxfId="16985" priority="4991" operator="equal">
      <formula>"jan."</formula>
    </cfRule>
  </conditionalFormatting>
  <conditionalFormatting sqref="H9">
    <cfRule type="cellIs" dxfId="16984" priority="4990" operator="equal">
      <formula>"jan."</formula>
    </cfRule>
  </conditionalFormatting>
  <conditionalFormatting sqref="H9">
    <cfRule type="cellIs" dxfId="16983" priority="4989" operator="equal">
      <formula>"jan."</formula>
    </cfRule>
  </conditionalFormatting>
  <conditionalFormatting sqref="H9">
    <cfRule type="cellIs" dxfId="16982" priority="4988" operator="equal">
      <formula>"jan."</formula>
    </cfRule>
  </conditionalFormatting>
  <conditionalFormatting sqref="H9">
    <cfRule type="cellIs" dxfId="16981" priority="4987" operator="equal">
      <formula>"jan."</formula>
    </cfRule>
  </conditionalFormatting>
  <conditionalFormatting sqref="H9">
    <cfRule type="cellIs" dxfId="16980" priority="4986" operator="equal">
      <formula>"jan."</formula>
    </cfRule>
  </conditionalFormatting>
  <conditionalFormatting sqref="I9">
    <cfRule type="cellIs" dxfId="16979" priority="4985" operator="equal">
      <formula>"jan."</formula>
    </cfRule>
  </conditionalFormatting>
  <conditionalFormatting sqref="J9">
    <cfRule type="cellIs" dxfId="16978" priority="4984" operator="equal">
      <formula>"jan."</formula>
    </cfRule>
  </conditionalFormatting>
  <conditionalFormatting sqref="I9">
    <cfRule type="cellIs" dxfId="16977" priority="4983" operator="equal">
      <formula>"jan."</formula>
    </cfRule>
  </conditionalFormatting>
  <conditionalFormatting sqref="H9">
    <cfRule type="cellIs" dxfId="16976" priority="4982" operator="equal">
      <formula>"jan."</formula>
    </cfRule>
  </conditionalFormatting>
  <conditionalFormatting sqref="I9">
    <cfRule type="cellIs" dxfId="16975" priority="4981" operator="equal">
      <formula>"jan."</formula>
    </cfRule>
  </conditionalFormatting>
  <conditionalFormatting sqref="I9">
    <cfRule type="cellIs" dxfId="16974" priority="4979" operator="equal">
      <formula>"jan."</formula>
    </cfRule>
  </conditionalFormatting>
  <conditionalFormatting sqref="H9">
    <cfRule type="cellIs" dxfId="16973" priority="4978" operator="equal">
      <formula>"jan."</formula>
    </cfRule>
  </conditionalFormatting>
  <conditionalFormatting sqref="H9">
    <cfRule type="cellIs" dxfId="16972" priority="4977" operator="equal">
      <formula>"jan."</formula>
    </cfRule>
  </conditionalFormatting>
  <conditionalFormatting sqref="H9">
    <cfRule type="cellIs" dxfId="16971" priority="4976" operator="equal">
      <formula>"jan."</formula>
    </cfRule>
  </conditionalFormatting>
  <conditionalFormatting sqref="H9">
    <cfRule type="cellIs" dxfId="16970" priority="4975" operator="equal">
      <formula>"jan."</formula>
    </cfRule>
  </conditionalFormatting>
  <conditionalFormatting sqref="I9">
    <cfRule type="cellIs" dxfId="16969" priority="4974" operator="equal">
      <formula>"jan."</formula>
    </cfRule>
  </conditionalFormatting>
  <conditionalFormatting sqref="H9">
    <cfRule type="cellIs" dxfId="16968" priority="4973" operator="equal">
      <formula>"jan."</formula>
    </cfRule>
  </conditionalFormatting>
  <conditionalFormatting sqref="H9">
    <cfRule type="cellIs" dxfId="16967" priority="4972" operator="equal">
      <formula>"jan."</formula>
    </cfRule>
  </conditionalFormatting>
  <conditionalFormatting sqref="I9">
    <cfRule type="cellIs" dxfId="16966" priority="4970" operator="equal">
      <formula>"jan."</formula>
    </cfRule>
  </conditionalFormatting>
  <conditionalFormatting sqref="H9">
    <cfRule type="cellIs" dxfId="16965" priority="4969" operator="equal">
      <formula>"jan."</formula>
    </cfRule>
  </conditionalFormatting>
  <conditionalFormatting sqref="H9">
    <cfRule type="cellIs" dxfId="16964" priority="4966" operator="equal">
      <formula>"jan."</formula>
    </cfRule>
  </conditionalFormatting>
  <conditionalFormatting sqref="I9">
    <cfRule type="cellIs" dxfId="16963" priority="4965" operator="equal">
      <formula>"jan."</formula>
    </cfRule>
  </conditionalFormatting>
  <conditionalFormatting sqref="H9">
    <cfRule type="cellIs" dxfId="16962" priority="4964" operator="equal">
      <formula>"jan."</formula>
    </cfRule>
  </conditionalFormatting>
  <conditionalFormatting sqref="H9">
    <cfRule type="cellIs" dxfId="16961" priority="4963" operator="equal">
      <formula>"jan."</formula>
    </cfRule>
  </conditionalFormatting>
  <conditionalFormatting sqref="H9">
    <cfRule type="cellIs" dxfId="16960" priority="4962" operator="equal">
      <formula>"jan."</formula>
    </cfRule>
  </conditionalFormatting>
  <conditionalFormatting sqref="H9">
    <cfRule type="cellIs" dxfId="16959" priority="4961" operator="equal">
      <formula>"jan."</formula>
    </cfRule>
  </conditionalFormatting>
  <conditionalFormatting sqref="H9">
    <cfRule type="cellIs" dxfId="16958" priority="4960" operator="equal">
      <formula>"jan."</formula>
    </cfRule>
  </conditionalFormatting>
  <conditionalFormatting sqref="H9">
    <cfRule type="cellIs" dxfId="16957" priority="4959" operator="equal">
      <formula>"jan."</formula>
    </cfRule>
  </conditionalFormatting>
  <conditionalFormatting sqref="H9">
    <cfRule type="cellIs" dxfId="16956" priority="4958" operator="equal">
      <formula>"jan."</formula>
    </cfRule>
  </conditionalFormatting>
  <conditionalFormatting sqref="I9">
    <cfRule type="cellIs" dxfId="16955" priority="4956" operator="equal">
      <formula>"jan."</formula>
    </cfRule>
  </conditionalFormatting>
  <conditionalFormatting sqref="H9">
    <cfRule type="cellIs" dxfId="16954" priority="4955" operator="equal">
      <formula>"jan."</formula>
    </cfRule>
  </conditionalFormatting>
  <conditionalFormatting sqref="H9">
    <cfRule type="cellIs" dxfId="16953" priority="4954" operator="equal">
      <formula>"jan."</formula>
    </cfRule>
  </conditionalFormatting>
  <conditionalFormatting sqref="H9">
    <cfRule type="cellIs" dxfId="16952" priority="4953" operator="equal">
      <formula>"jan."</formula>
    </cfRule>
  </conditionalFormatting>
  <conditionalFormatting sqref="H9">
    <cfRule type="cellIs" dxfId="16951" priority="4952" operator="equal">
      <formula>"jan."</formula>
    </cfRule>
  </conditionalFormatting>
  <conditionalFormatting sqref="H9">
    <cfRule type="cellIs" dxfId="16950" priority="4950" operator="equal">
      <formula>"jan."</formula>
    </cfRule>
  </conditionalFormatting>
  <conditionalFormatting sqref="H9">
    <cfRule type="cellIs" dxfId="16949" priority="4949" operator="equal">
      <formula>"jan."</formula>
    </cfRule>
  </conditionalFormatting>
  <conditionalFormatting sqref="I9">
    <cfRule type="cellIs" dxfId="16948" priority="4948" operator="equal">
      <formula>"jan."</formula>
    </cfRule>
  </conditionalFormatting>
  <conditionalFormatting sqref="J9">
    <cfRule type="cellIs" dxfId="16947" priority="4947" operator="equal">
      <formula>"jan."</formula>
    </cfRule>
  </conditionalFormatting>
  <conditionalFormatting sqref="H9">
    <cfRule type="cellIs" dxfId="16946" priority="4946" operator="equal">
      <formula>"jan."</formula>
    </cfRule>
  </conditionalFormatting>
  <conditionalFormatting sqref="H9">
    <cfRule type="cellIs" dxfId="16945" priority="4945" operator="equal">
      <formula>"jan."</formula>
    </cfRule>
  </conditionalFormatting>
  <conditionalFormatting sqref="H9">
    <cfRule type="cellIs" dxfId="16944" priority="4944" operator="equal">
      <formula>"jan."</formula>
    </cfRule>
  </conditionalFormatting>
  <conditionalFormatting sqref="H9">
    <cfRule type="cellIs" dxfId="16943" priority="4943" operator="equal">
      <formula>"jan."</formula>
    </cfRule>
  </conditionalFormatting>
  <conditionalFormatting sqref="H9">
    <cfRule type="cellIs" dxfId="16942" priority="4942" operator="equal">
      <formula>"jan."</formula>
    </cfRule>
  </conditionalFormatting>
  <conditionalFormatting sqref="H9">
    <cfRule type="cellIs" dxfId="16941" priority="4940" operator="equal">
      <formula>"jan."</formula>
    </cfRule>
  </conditionalFormatting>
  <conditionalFormatting sqref="H9">
    <cfRule type="cellIs" dxfId="16940" priority="4939" operator="equal">
      <formula>"jan."</formula>
    </cfRule>
  </conditionalFormatting>
  <conditionalFormatting sqref="I9">
    <cfRule type="cellIs" dxfId="16939" priority="4938" operator="equal">
      <formula>"jan."</formula>
    </cfRule>
  </conditionalFormatting>
  <conditionalFormatting sqref="J9">
    <cfRule type="cellIs" dxfId="16938" priority="4937" operator="equal">
      <formula>"jan."</formula>
    </cfRule>
  </conditionalFormatting>
  <conditionalFormatting sqref="I9">
    <cfRule type="cellIs" dxfId="16937" priority="4936" operator="equal">
      <formula>"jan."</formula>
    </cfRule>
  </conditionalFormatting>
  <conditionalFormatting sqref="J9">
    <cfRule type="cellIs" dxfId="16936" priority="4935" operator="equal">
      <formula>"jan."</formula>
    </cfRule>
  </conditionalFormatting>
  <conditionalFormatting sqref="I9">
    <cfRule type="cellIs" dxfId="16935" priority="4934" operator="equal">
      <formula>"jan."</formula>
    </cfRule>
  </conditionalFormatting>
  <conditionalFormatting sqref="J9">
    <cfRule type="cellIs" dxfId="16934" priority="4933" operator="equal">
      <formula>"jan."</formula>
    </cfRule>
  </conditionalFormatting>
  <conditionalFormatting sqref="H9">
    <cfRule type="cellIs" dxfId="16933" priority="4932" operator="equal">
      <formula>"jan."</formula>
    </cfRule>
  </conditionalFormatting>
  <conditionalFormatting sqref="I9">
    <cfRule type="cellIs" dxfId="16932" priority="4931" operator="equal">
      <formula>"jan."</formula>
    </cfRule>
  </conditionalFormatting>
  <conditionalFormatting sqref="I9">
    <cfRule type="cellIs" dxfId="16931" priority="4930" operator="equal">
      <formula>"jan."</formula>
    </cfRule>
  </conditionalFormatting>
  <conditionalFormatting sqref="H9">
    <cfRule type="cellIs" dxfId="16930" priority="4929" operator="equal">
      <formula>"jan."</formula>
    </cfRule>
  </conditionalFormatting>
  <conditionalFormatting sqref="I9">
    <cfRule type="cellIs" dxfId="16929" priority="4928" operator="equal">
      <formula>"jan."</formula>
    </cfRule>
  </conditionalFormatting>
  <conditionalFormatting sqref="H9">
    <cfRule type="cellIs" dxfId="16928" priority="4927" operator="equal">
      <formula>"jan."</formula>
    </cfRule>
  </conditionalFormatting>
  <conditionalFormatting sqref="I9">
    <cfRule type="cellIs" dxfId="16927" priority="4926" operator="equal">
      <formula>"jan."</formula>
    </cfRule>
  </conditionalFormatting>
  <conditionalFormatting sqref="H9">
    <cfRule type="cellIs" dxfId="16926" priority="4925" operator="equal">
      <formula>"jan."</formula>
    </cfRule>
  </conditionalFormatting>
  <conditionalFormatting sqref="J9">
    <cfRule type="cellIs" dxfId="16925" priority="4924" operator="equal">
      <formula>"jan."</formula>
    </cfRule>
  </conditionalFormatting>
  <conditionalFormatting sqref="I9">
    <cfRule type="cellIs" dxfId="16924" priority="4923" operator="equal">
      <formula>"jan."</formula>
    </cfRule>
  </conditionalFormatting>
  <conditionalFormatting sqref="H9">
    <cfRule type="cellIs" dxfId="16923" priority="4922" operator="equal">
      <formula>"jan."</formula>
    </cfRule>
  </conditionalFormatting>
  <conditionalFormatting sqref="I9">
    <cfRule type="cellIs" dxfId="16922" priority="4921" operator="equal">
      <formula>"jan."</formula>
    </cfRule>
  </conditionalFormatting>
  <conditionalFormatting sqref="H9">
    <cfRule type="cellIs" dxfId="16921" priority="4920" operator="equal">
      <formula>"jan."</formula>
    </cfRule>
  </conditionalFormatting>
  <conditionalFormatting sqref="I9">
    <cfRule type="cellIs" dxfId="16920" priority="4919" operator="equal">
      <formula>"jan."</formula>
    </cfRule>
  </conditionalFormatting>
  <conditionalFormatting sqref="H9">
    <cfRule type="cellIs" dxfId="16919" priority="4918" operator="equal">
      <formula>"jan."</formula>
    </cfRule>
  </conditionalFormatting>
  <conditionalFormatting sqref="J9">
    <cfRule type="cellIs" dxfId="16918" priority="4917" operator="equal">
      <formula>"jan."</formula>
    </cfRule>
  </conditionalFormatting>
  <conditionalFormatting sqref="H9">
    <cfRule type="cellIs" dxfId="16917" priority="4916" operator="equal">
      <formula>"jan."</formula>
    </cfRule>
  </conditionalFormatting>
  <conditionalFormatting sqref="H9">
    <cfRule type="cellIs" dxfId="16916" priority="4915" operator="equal">
      <formula>"jan."</formula>
    </cfRule>
  </conditionalFormatting>
  <conditionalFormatting sqref="H9">
    <cfRule type="cellIs" dxfId="16915" priority="4914" operator="equal">
      <formula>"jan."</formula>
    </cfRule>
  </conditionalFormatting>
  <conditionalFormatting sqref="I9">
    <cfRule type="cellIs" dxfId="16914" priority="4913" operator="equal">
      <formula>"jan."</formula>
    </cfRule>
  </conditionalFormatting>
  <conditionalFormatting sqref="I9">
    <cfRule type="cellIs" dxfId="16913" priority="4912" operator="equal">
      <formula>"jan."</formula>
    </cfRule>
  </conditionalFormatting>
  <conditionalFormatting sqref="H9">
    <cfRule type="cellIs" dxfId="16912" priority="4911" operator="equal">
      <formula>"jan."</formula>
    </cfRule>
  </conditionalFormatting>
  <conditionalFormatting sqref="I9">
    <cfRule type="cellIs" dxfId="16911" priority="4910" operator="equal">
      <formula>"jan."</formula>
    </cfRule>
  </conditionalFormatting>
  <conditionalFormatting sqref="H9">
    <cfRule type="cellIs" dxfId="16910" priority="4909" operator="equal">
      <formula>"jan."</formula>
    </cfRule>
  </conditionalFormatting>
  <conditionalFormatting sqref="I9">
    <cfRule type="cellIs" dxfId="16909" priority="4908" operator="equal">
      <formula>"jan."</formula>
    </cfRule>
  </conditionalFormatting>
  <conditionalFormatting sqref="H9">
    <cfRule type="cellIs" dxfId="16908" priority="4907" operator="equal">
      <formula>"jan."</formula>
    </cfRule>
  </conditionalFormatting>
  <conditionalFormatting sqref="J9">
    <cfRule type="cellIs" dxfId="16907" priority="4906" operator="equal">
      <formula>"jan."</formula>
    </cfRule>
  </conditionalFormatting>
  <conditionalFormatting sqref="H9">
    <cfRule type="cellIs" dxfId="16906" priority="4905" operator="equal">
      <formula>"jan."</formula>
    </cfRule>
  </conditionalFormatting>
  <conditionalFormatting sqref="H9">
    <cfRule type="cellIs" dxfId="16905" priority="4904" operator="equal">
      <formula>"jan."</formula>
    </cfRule>
  </conditionalFormatting>
  <conditionalFormatting sqref="H9">
    <cfRule type="cellIs" dxfId="16904" priority="4903" operator="equal">
      <formula>"jan."</formula>
    </cfRule>
  </conditionalFormatting>
  <conditionalFormatting sqref="I9">
    <cfRule type="cellIs" dxfId="16903" priority="4902" operator="equal">
      <formula>"jan."</formula>
    </cfRule>
  </conditionalFormatting>
  <conditionalFormatting sqref="H9">
    <cfRule type="cellIs" dxfId="16902" priority="4901" operator="equal">
      <formula>"jan."</formula>
    </cfRule>
  </conditionalFormatting>
  <conditionalFormatting sqref="H9">
    <cfRule type="cellIs" dxfId="16901" priority="4900" operator="equal">
      <formula>"jan."</formula>
    </cfRule>
  </conditionalFormatting>
  <conditionalFormatting sqref="H9">
    <cfRule type="cellIs" dxfId="16900" priority="4899" operator="equal">
      <formula>"jan."</formula>
    </cfRule>
  </conditionalFormatting>
  <conditionalFormatting sqref="I9">
    <cfRule type="cellIs" dxfId="16899" priority="4898" operator="equal">
      <formula>"jan."</formula>
    </cfRule>
  </conditionalFormatting>
  <conditionalFormatting sqref="H9">
    <cfRule type="cellIs" dxfId="16898" priority="4897" operator="equal">
      <formula>"jan."</formula>
    </cfRule>
  </conditionalFormatting>
  <conditionalFormatting sqref="I9">
    <cfRule type="cellIs" dxfId="16897" priority="4896" operator="equal">
      <formula>"jan."</formula>
    </cfRule>
  </conditionalFormatting>
  <conditionalFormatting sqref="H9">
    <cfRule type="cellIs" dxfId="16896" priority="4895" operator="equal">
      <formula>"jan."</formula>
    </cfRule>
  </conditionalFormatting>
  <conditionalFormatting sqref="I9">
    <cfRule type="cellIs" dxfId="16895" priority="4894" operator="equal">
      <formula>"jan."</formula>
    </cfRule>
  </conditionalFormatting>
  <conditionalFormatting sqref="H9">
    <cfRule type="cellIs" dxfId="16894" priority="4893" operator="equal">
      <formula>"jan."</formula>
    </cfRule>
  </conditionalFormatting>
  <conditionalFormatting sqref="I9">
    <cfRule type="cellIs" dxfId="16893" priority="4892" operator="equal">
      <formula>"jan."</formula>
    </cfRule>
  </conditionalFormatting>
  <conditionalFormatting sqref="H9">
    <cfRule type="cellIs" dxfId="16892" priority="4891" operator="equal">
      <formula>"jan."</formula>
    </cfRule>
  </conditionalFormatting>
  <conditionalFormatting sqref="H9">
    <cfRule type="cellIs" dxfId="16891" priority="4890" operator="equal">
      <formula>"jan."</formula>
    </cfRule>
  </conditionalFormatting>
  <conditionalFormatting sqref="H9">
    <cfRule type="cellIs" dxfId="16890" priority="4889" operator="equal">
      <formula>"jan."</formula>
    </cfRule>
  </conditionalFormatting>
  <conditionalFormatting sqref="H9">
    <cfRule type="cellIs" dxfId="16889" priority="4888" operator="equal">
      <formula>"jan."</formula>
    </cfRule>
  </conditionalFormatting>
  <conditionalFormatting sqref="I9">
    <cfRule type="cellIs" dxfId="16888" priority="4887" operator="equal">
      <formula>"jan."</formula>
    </cfRule>
  </conditionalFormatting>
  <conditionalFormatting sqref="H9">
    <cfRule type="cellIs" dxfId="16887" priority="4886" operator="equal">
      <formula>"jan."</formula>
    </cfRule>
  </conditionalFormatting>
  <conditionalFormatting sqref="H9">
    <cfRule type="cellIs" dxfId="16886" priority="4885" operator="equal">
      <formula>"jan."</formula>
    </cfRule>
  </conditionalFormatting>
  <conditionalFormatting sqref="H9">
    <cfRule type="cellIs" dxfId="16885" priority="4884" operator="equal">
      <formula>"jan."</formula>
    </cfRule>
  </conditionalFormatting>
  <conditionalFormatting sqref="I9">
    <cfRule type="cellIs" dxfId="16884" priority="4883" operator="equal">
      <formula>"jan."</formula>
    </cfRule>
  </conditionalFormatting>
  <conditionalFormatting sqref="H9">
    <cfRule type="cellIs" dxfId="16883" priority="4882" operator="equal">
      <formula>"jan."</formula>
    </cfRule>
  </conditionalFormatting>
  <conditionalFormatting sqref="H9">
    <cfRule type="cellIs" dxfId="16882" priority="4881" operator="equal">
      <formula>"jan."</formula>
    </cfRule>
  </conditionalFormatting>
  <conditionalFormatting sqref="H9">
    <cfRule type="cellIs" dxfId="16881" priority="4880" operator="equal">
      <formula>"jan."</formula>
    </cfRule>
  </conditionalFormatting>
  <conditionalFormatting sqref="H9">
    <cfRule type="cellIs" dxfId="16880" priority="4879" operator="equal">
      <formula>"jan."</formula>
    </cfRule>
  </conditionalFormatting>
  <conditionalFormatting sqref="I9">
    <cfRule type="cellIs" dxfId="16879" priority="4878" operator="equal">
      <formula>"jan."</formula>
    </cfRule>
  </conditionalFormatting>
  <conditionalFormatting sqref="H9">
    <cfRule type="cellIs" dxfId="16878" priority="4877" operator="equal">
      <formula>"jan."</formula>
    </cfRule>
  </conditionalFormatting>
  <conditionalFormatting sqref="H9">
    <cfRule type="cellIs" dxfId="16877" priority="4876" operator="equal">
      <formula>"jan."</formula>
    </cfRule>
  </conditionalFormatting>
  <conditionalFormatting sqref="J9">
    <cfRule type="cellIs" dxfId="16876" priority="4875" operator="equal">
      <formula>"jan."</formula>
    </cfRule>
  </conditionalFormatting>
  <conditionalFormatting sqref="I9">
    <cfRule type="cellIs" dxfId="16875" priority="4874" operator="equal">
      <formula>"jan."</formula>
    </cfRule>
  </conditionalFormatting>
  <conditionalFormatting sqref="H9">
    <cfRule type="cellIs" dxfId="16874" priority="4873" operator="equal">
      <formula>"jan."</formula>
    </cfRule>
  </conditionalFormatting>
  <conditionalFormatting sqref="I9">
    <cfRule type="cellIs" dxfId="16873" priority="4872" operator="equal">
      <formula>"jan."</formula>
    </cfRule>
  </conditionalFormatting>
  <conditionalFormatting sqref="H9">
    <cfRule type="cellIs" dxfId="16872" priority="4871" operator="equal">
      <formula>"jan."</formula>
    </cfRule>
  </conditionalFormatting>
  <conditionalFormatting sqref="I9">
    <cfRule type="cellIs" dxfId="16871" priority="4870" operator="equal">
      <formula>"jan."</formula>
    </cfRule>
  </conditionalFormatting>
  <conditionalFormatting sqref="H9">
    <cfRule type="cellIs" dxfId="16870" priority="4869" operator="equal">
      <formula>"jan."</formula>
    </cfRule>
  </conditionalFormatting>
  <conditionalFormatting sqref="H9">
    <cfRule type="cellIs" dxfId="16869" priority="4868" operator="equal">
      <formula>"jan."</formula>
    </cfRule>
  </conditionalFormatting>
  <conditionalFormatting sqref="H9">
    <cfRule type="cellIs" dxfId="16868" priority="4867" operator="equal">
      <formula>"jan."</formula>
    </cfRule>
  </conditionalFormatting>
  <conditionalFormatting sqref="H9">
    <cfRule type="cellIs" dxfId="16867" priority="4866" operator="equal">
      <formula>"jan."</formula>
    </cfRule>
  </conditionalFormatting>
  <conditionalFormatting sqref="I9">
    <cfRule type="cellIs" dxfId="16866" priority="4865" operator="equal">
      <formula>"jan."</formula>
    </cfRule>
  </conditionalFormatting>
  <conditionalFormatting sqref="H9">
    <cfRule type="cellIs" dxfId="16865" priority="4864" operator="equal">
      <formula>"jan."</formula>
    </cfRule>
  </conditionalFormatting>
  <conditionalFormatting sqref="H9">
    <cfRule type="cellIs" dxfId="16864" priority="4863" operator="equal">
      <formula>"jan."</formula>
    </cfRule>
  </conditionalFormatting>
  <conditionalFormatting sqref="H9">
    <cfRule type="cellIs" dxfId="16863" priority="4862" operator="equal">
      <formula>"jan."</formula>
    </cfRule>
  </conditionalFormatting>
  <conditionalFormatting sqref="I9">
    <cfRule type="cellIs" dxfId="16862" priority="4861" operator="equal">
      <formula>"jan."</formula>
    </cfRule>
  </conditionalFormatting>
  <conditionalFormatting sqref="H9">
    <cfRule type="cellIs" dxfId="16861" priority="4860" operator="equal">
      <formula>"jan."</formula>
    </cfRule>
  </conditionalFormatting>
  <conditionalFormatting sqref="H9">
    <cfRule type="cellIs" dxfId="16860" priority="4859" operator="equal">
      <formula>"jan."</formula>
    </cfRule>
  </conditionalFormatting>
  <conditionalFormatting sqref="H9">
    <cfRule type="cellIs" dxfId="16859" priority="4858" operator="equal">
      <formula>"jan."</formula>
    </cfRule>
  </conditionalFormatting>
  <conditionalFormatting sqref="H9">
    <cfRule type="cellIs" dxfId="16858" priority="4857" operator="equal">
      <formula>"jan."</formula>
    </cfRule>
  </conditionalFormatting>
  <conditionalFormatting sqref="I9">
    <cfRule type="cellIs" dxfId="16857" priority="4856" operator="equal">
      <formula>"jan."</formula>
    </cfRule>
  </conditionalFormatting>
  <conditionalFormatting sqref="H9">
    <cfRule type="cellIs" dxfId="16856" priority="4855" operator="equal">
      <formula>"jan."</formula>
    </cfRule>
  </conditionalFormatting>
  <conditionalFormatting sqref="H9">
    <cfRule type="cellIs" dxfId="16855" priority="4854" operator="equal">
      <formula>"jan."</formula>
    </cfRule>
  </conditionalFormatting>
  <conditionalFormatting sqref="H9">
    <cfRule type="cellIs" dxfId="16854" priority="4853" operator="equal">
      <formula>"jan."</formula>
    </cfRule>
  </conditionalFormatting>
  <conditionalFormatting sqref="H9">
    <cfRule type="cellIs" dxfId="16853" priority="4852" operator="equal">
      <formula>"jan."</formula>
    </cfRule>
  </conditionalFormatting>
  <conditionalFormatting sqref="H9">
    <cfRule type="cellIs" dxfId="16852" priority="4851" operator="equal">
      <formula>"jan."</formula>
    </cfRule>
  </conditionalFormatting>
  <conditionalFormatting sqref="H9">
    <cfRule type="cellIs" dxfId="16851" priority="4850" operator="equal">
      <formula>"jan."</formula>
    </cfRule>
  </conditionalFormatting>
  <conditionalFormatting sqref="H9">
    <cfRule type="cellIs" dxfId="16850" priority="4849" operator="equal">
      <formula>"jan."</formula>
    </cfRule>
  </conditionalFormatting>
  <conditionalFormatting sqref="H9">
    <cfRule type="cellIs" dxfId="16849" priority="4848" operator="equal">
      <formula>"jan."</formula>
    </cfRule>
  </conditionalFormatting>
  <conditionalFormatting sqref="I9">
    <cfRule type="cellIs" dxfId="16848" priority="4847" operator="equal">
      <formula>"jan."</formula>
    </cfRule>
  </conditionalFormatting>
  <conditionalFormatting sqref="J9">
    <cfRule type="cellIs" dxfId="16847" priority="4846" operator="equal">
      <formula>"jan."</formula>
    </cfRule>
  </conditionalFormatting>
  <conditionalFormatting sqref="I9">
    <cfRule type="cellIs" dxfId="16846" priority="4845" operator="equal">
      <formula>"jan."</formula>
    </cfRule>
  </conditionalFormatting>
  <conditionalFormatting sqref="H9">
    <cfRule type="cellIs" dxfId="16845" priority="4844" operator="equal">
      <formula>"jan."</formula>
    </cfRule>
  </conditionalFormatting>
  <conditionalFormatting sqref="I9">
    <cfRule type="cellIs" dxfId="16844" priority="4843" operator="equal">
      <formula>"jan."</formula>
    </cfRule>
  </conditionalFormatting>
  <conditionalFormatting sqref="H9">
    <cfRule type="cellIs" dxfId="16843" priority="4842" operator="equal">
      <formula>"jan."</formula>
    </cfRule>
  </conditionalFormatting>
  <conditionalFormatting sqref="I9">
    <cfRule type="cellIs" dxfId="16842" priority="4841" operator="equal">
      <formula>"jan."</formula>
    </cfRule>
  </conditionalFormatting>
  <conditionalFormatting sqref="H9">
    <cfRule type="cellIs" dxfId="16841" priority="4840" operator="equal">
      <formula>"jan."</formula>
    </cfRule>
  </conditionalFormatting>
  <conditionalFormatting sqref="H9">
    <cfRule type="cellIs" dxfId="16840" priority="4839" operator="equal">
      <formula>"jan."</formula>
    </cfRule>
  </conditionalFormatting>
  <conditionalFormatting sqref="H9">
    <cfRule type="cellIs" dxfId="16839" priority="4838" operator="equal">
      <formula>"jan."</formula>
    </cfRule>
  </conditionalFormatting>
  <conditionalFormatting sqref="I9">
    <cfRule type="cellIs" dxfId="16838" priority="4836" operator="equal">
      <formula>"jan."</formula>
    </cfRule>
  </conditionalFormatting>
  <conditionalFormatting sqref="H9">
    <cfRule type="cellIs" dxfId="16837" priority="4835" operator="equal">
      <formula>"jan."</formula>
    </cfRule>
  </conditionalFormatting>
  <conditionalFormatting sqref="H9">
    <cfRule type="cellIs" dxfId="16836" priority="4834" operator="equal">
      <formula>"jan."</formula>
    </cfRule>
  </conditionalFormatting>
  <conditionalFormatting sqref="H9">
    <cfRule type="cellIs" dxfId="16835" priority="4833" operator="equal">
      <formula>"jan."</formula>
    </cfRule>
  </conditionalFormatting>
  <conditionalFormatting sqref="I9">
    <cfRule type="cellIs" dxfId="16834" priority="4832" operator="equal">
      <formula>"jan."</formula>
    </cfRule>
  </conditionalFormatting>
  <conditionalFormatting sqref="H9">
    <cfRule type="cellIs" dxfId="16833" priority="4831" operator="equal">
      <formula>"jan."</formula>
    </cfRule>
  </conditionalFormatting>
  <conditionalFormatting sqref="H9">
    <cfRule type="cellIs" dxfId="16832" priority="4830" operator="equal">
      <formula>"jan."</formula>
    </cfRule>
  </conditionalFormatting>
  <conditionalFormatting sqref="H9">
    <cfRule type="cellIs" dxfId="16831" priority="4829" operator="equal">
      <formula>"jan."</formula>
    </cfRule>
  </conditionalFormatting>
  <conditionalFormatting sqref="H9">
    <cfRule type="cellIs" dxfId="16830" priority="4828" operator="equal">
      <formula>"jan."</formula>
    </cfRule>
  </conditionalFormatting>
  <conditionalFormatting sqref="I9">
    <cfRule type="cellIs" dxfId="16829" priority="4827" operator="equal">
      <formula>"jan."</formula>
    </cfRule>
  </conditionalFormatting>
  <conditionalFormatting sqref="H9">
    <cfRule type="cellIs" dxfId="16828" priority="4826" operator="equal">
      <formula>"jan."</formula>
    </cfRule>
  </conditionalFormatting>
  <conditionalFormatting sqref="H9">
    <cfRule type="cellIs" dxfId="16827" priority="4825" operator="equal">
      <formula>"jan."</formula>
    </cfRule>
  </conditionalFormatting>
  <conditionalFormatting sqref="H9">
    <cfRule type="cellIs" dxfId="16826" priority="4824" operator="equal">
      <formula>"jan."</formula>
    </cfRule>
  </conditionalFormatting>
  <conditionalFormatting sqref="H9">
    <cfRule type="cellIs" dxfId="16825" priority="4823" operator="equal">
      <formula>"jan."</formula>
    </cfRule>
  </conditionalFormatting>
  <conditionalFormatting sqref="H9">
    <cfRule type="cellIs" dxfId="16824" priority="4822" operator="equal">
      <formula>"jan."</formula>
    </cfRule>
  </conditionalFormatting>
  <conditionalFormatting sqref="H9">
    <cfRule type="cellIs" dxfId="16823" priority="4821" operator="equal">
      <formula>"jan."</formula>
    </cfRule>
  </conditionalFormatting>
  <conditionalFormatting sqref="H9">
    <cfRule type="cellIs" dxfId="16822" priority="4820" operator="equal">
      <formula>"jan."</formula>
    </cfRule>
  </conditionalFormatting>
  <conditionalFormatting sqref="H9">
    <cfRule type="cellIs" dxfId="16821" priority="4819" operator="equal">
      <formula>"jan."</formula>
    </cfRule>
  </conditionalFormatting>
  <conditionalFormatting sqref="I9">
    <cfRule type="cellIs" dxfId="16820" priority="4818" operator="equal">
      <formula>"jan."</formula>
    </cfRule>
  </conditionalFormatting>
  <conditionalFormatting sqref="H9">
    <cfRule type="cellIs" dxfId="16819" priority="4817" operator="equal">
      <formula>"jan."</formula>
    </cfRule>
  </conditionalFormatting>
  <conditionalFormatting sqref="H9">
    <cfRule type="cellIs" dxfId="16818" priority="4816" operator="equal">
      <formula>"jan."</formula>
    </cfRule>
  </conditionalFormatting>
  <conditionalFormatting sqref="H9">
    <cfRule type="cellIs" dxfId="16817" priority="4815" operator="equal">
      <formula>"jan."</formula>
    </cfRule>
  </conditionalFormatting>
  <conditionalFormatting sqref="H9">
    <cfRule type="cellIs" dxfId="16816" priority="4814" operator="equal">
      <formula>"jan."</formula>
    </cfRule>
  </conditionalFormatting>
  <conditionalFormatting sqref="H9">
    <cfRule type="cellIs" dxfId="16815" priority="4813" operator="equal">
      <formula>"jan."</formula>
    </cfRule>
  </conditionalFormatting>
  <conditionalFormatting sqref="H9">
    <cfRule type="cellIs" dxfId="16814" priority="4812" operator="equal">
      <formula>"jan."</formula>
    </cfRule>
  </conditionalFormatting>
  <conditionalFormatting sqref="H9">
    <cfRule type="cellIs" dxfId="16813" priority="4811" operator="equal">
      <formula>"jan."</formula>
    </cfRule>
  </conditionalFormatting>
  <conditionalFormatting sqref="I9">
    <cfRule type="cellIs" dxfId="16812" priority="4810" operator="equal">
      <formula>"jan."</formula>
    </cfRule>
  </conditionalFormatting>
  <conditionalFormatting sqref="J9">
    <cfRule type="cellIs" dxfId="16811" priority="4809" operator="equal">
      <formula>"jan."</formula>
    </cfRule>
  </conditionalFormatting>
  <conditionalFormatting sqref="I9">
    <cfRule type="cellIs" dxfId="16810" priority="4808" operator="equal">
      <formula>"jan."</formula>
    </cfRule>
  </conditionalFormatting>
  <conditionalFormatting sqref="H9">
    <cfRule type="cellIs" dxfId="16809" priority="4807" operator="equal">
      <formula>"jan."</formula>
    </cfRule>
  </conditionalFormatting>
  <conditionalFormatting sqref="I9">
    <cfRule type="cellIs" dxfId="16808" priority="4806" operator="equal">
      <formula>"jan."</formula>
    </cfRule>
  </conditionalFormatting>
  <conditionalFormatting sqref="H9">
    <cfRule type="cellIs" dxfId="16807" priority="4805" operator="equal">
      <formula>"jan."</formula>
    </cfRule>
  </conditionalFormatting>
  <conditionalFormatting sqref="I9">
    <cfRule type="cellIs" dxfId="16806" priority="4804" operator="equal">
      <formula>"jan."</formula>
    </cfRule>
  </conditionalFormatting>
  <conditionalFormatting sqref="H9">
    <cfRule type="cellIs" dxfId="16805" priority="4803" operator="equal">
      <formula>"jan."</formula>
    </cfRule>
  </conditionalFormatting>
  <conditionalFormatting sqref="H9">
    <cfRule type="cellIs" dxfId="16804" priority="4802" operator="equal">
      <formula>"jan."</formula>
    </cfRule>
  </conditionalFormatting>
  <conditionalFormatting sqref="H9">
    <cfRule type="cellIs" dxfId="16803" priority="4801" operator="equal">
      <formula>"jan."</formula>
    </cfRule>
  </conditionalFormatting>
  <conditionalFormatting sqref="H9">
    <cfRule type="cellIs" dxfId="16802" priority="4800" operator="equal">
      <formula>"jan."</formula>
    </cfRule>
  </conditionalFormatting>
  <conditionalFormatting sqref="I9">
    <cfRule type="cellIs" dxfId="16801" priority="4799" operator="equal">
      <formula>"jan."</formula>
    </cfRule>
  </conditionalFormatting>
  <conditionalFormatting sqref="H9">
    <cfRule type="cellIs" dxfId="16800" priority="4798" operator="equal">
      <formula>"jan."</formula>
    </cfRule>
  </conditionalFormatting>
  <conditionalFormatting sqref="H9">
    <cfRule type="cellIs" dxfId="16799" priority="4797" operator="equal">
      <formula>"jan."</formula>
    </cfRule>
  </conditionalFormatting>
  <conditionalFormatting sqref="I9">
    <cfRule type="cellIs" dxfId="16798" priority="4795" operator="equal">
      <formula>"jan."</formula>
    </cfRule>
  </conditionalFormatting>
  <conditionalFormatting sqref="H9">
    <cfRule type="cellIs" dxfId="16797" priority="4794" operator="equal">
      <formula>"jan."</formula>
    </cfRule>
  </conditionalFormatting>
  <conditionalFormatting sqref="H9">
    <cfRule type="cellIs" dxfId="16796" priority="4793" operator="equal">
      <formula>"jan."</formula>
    </cfRule>
  </conditionalFormatting>
  <conditionalFormatting sqref="H9">
    <cfRule type="cellIs" dxfId="16795" priority="4792" operator="equal">
      <formula>"jan."</formula>
    </cfRule>
  </conditionalFormatting>
  <conditionalFormatting sqref="H9">
    <cfRule type="cellIs" dxfId="16794" priority="4791" operator="equal">
      <formula>"jan."</formula>
    </cfRule>
  </conditionalFormatting>
  <conditionalFormatting sqref="I9">
    <cfRule type="cellIs" dxfId="16793" priority="4790" operator="equal">
      <formula>"jan."</formula>
    </cfRule>
  </conditionalFormatting>
  <conditionalFormatting sqref="H9">
    <cfRule type="cellIs" dxfId="16792" priority="4789" operator="equal">
      <formula>"jan."</formula>
    </cfRule>
  </conditionalFormatting>
  <conditionalFormatting sqref="H9">
    <cfRule type="cellIs" dxfId="16791" priority="4788" operator="equal">
      <formula>"jan."</formula>
    </cfRule>
  </conditionalFormatting>
  <conditionalFormatting sqref="H9">
    <cfRule type="cellIs" dxfId="16790" priority="4787" operator="equal">
      <formula>"jan."</formula>
    </cfRule>
  </conditionalFormatting>
  <conditionalFormatting sqref="H9">
    <cfRule type="cellIs" dxfId="16789" priority="4786" operator="equal">
      <formula>"jan."</formula>
    </cfRule>
  </conditionalFormatting>
  <conditionalFormatting sqref="H9">
    <cfRule type="cellIs" dxfId="16788" priority="4785" operator="equal">
      <formula>"jan."</formula>
    </cfRule>
  </conditionalFormatting>
  <conditionalFormatting sqref="H9">
    <cfRule type="cellIs" dxfId="16787" priority="4784" operator="equal">
      <formula>"jan."</formula>
    </cfRule>
  </conditionalFormatting>
  <conditionalFormatting sqref="H9">
    <cfRule type="cellIs" dxfId="16786" priority="4783" operator="equal">
      <formula>"jan."</formula>
    </cfRule>
  </conditionalFormatting>
  <conditionalFormatting sqref="H9">
    <cfRule type="cellIs" dxfId="16785" priority="4782" operator="equal">
      <formula>"jan."</formula>
    </cfRule>
  </conditionalFormatting>
  <conditionalFormatting sqref="I9">
    <cfRule type="cellIs" dxfId="16784" priority="4781" operator="equal">
      <formula>"jan."</formula>
    </cfRule>
  </conditionalFormatting>
  <conditionalFormatting sqref="H9">
    <cfRule type="cellIs" dxfId="16783" priority="4780" operator="equal">
      <formula>"jan."</formula>
    </cfRule>
  </conditionalFormatting>
  <conditionalFormatting sqref="H9">
    <cfRule type="cellIs" dxfId="16782" priority="4779" operator="equal">
      <formula>"jan."</formula>
    </cfRule>
  </conditionalFormatting>
  <conditionalFormatting sqref="H9">
    <cfRule type="cellIs" dxfId="16781" priority="4778" operator="equal">
      <formula>"jan."</formula>
    </cfRule>
  </conditionalFormatting>
  <conditionalFormatting sqref="H9">
    <cfRule type="cellIs" dxfId="16780" priority="4777" operator="equal">
      <formula>"jan."</formula>
    </cfRule>
  </conditionalFormatting>
  <conditionalFormatting sqref="H9">
    <cfRule type="cellIs" dxfId="16779" priority="4775" operator="equal">
      <formula>"jan."</formula>
    </cfRule>
  </conditionalFormatting>
  <conditionalFormatting sqref="H9">
    <cfRule type="cellIs" dxfId="16778" priority="4774" operator="equal">
      <formula>"jan."</formula>
    </cfRule>
  </conditionalFormatting>
  <conditionalFormatting sqref="I9">
    <cfRule type="cellIs" dxfId="16777" priority="4773" operator="equal">
      <formula>"jan."</formula>
    </cfRule>
  </conditionalFormatting>
  <conditionalFormatting sqref="J9">
    <cfRule type="cellIs" dxfId="16776" priority="4772" operator="equal">
      <formula>"jan."</formula>
    </cfRule>
  </conditionalFormatting>
  <conditionalFormatting sqref="H9">
    <cfRule type="cellIs" dxfId="16775" priority="4771" operator="equal">
      <formula>"jan."</formula>
    </cfRule>
  </conditionalFormatting>
  <conditionalFormatting sqref="H9">
    <cfRule type="cellIs" dxfId="16774" priority="4770" operator="equal">
      <formula>"jan."</formula>
    </cfRule>
  </conditionalFormatting>
  <conditionalFormatting sqref="H9">
    <cfRule type="cellIs" dxfId="16773" priority="4769" operator="equal">
      <formula>"jan."</formula>
    </cfRule>
  </conditionalFormatting>
  <conditionalFormatting sqref="H9">
    <cfRule type="cellIs" dxfId="16772" priority="4768" operator="equal">
      <formula>"jan."</formula>
    </cfRule>
  </conditionalFormatting>
  <conditionalFormatting sqref="H9">
    <cfRule type="cellIs" dxfId="16771" priority="4767" operator="equal">
      <formula>"jan."</formula>
    </cfRule>
  </conditionalFormatting>
  <conditionalFormatting sqref="H9">
    <cfRule type="cellIs" dxfId="16770" priority="4766" operator="equal">
      <formula>"jan."</formula>
    </cfRule>
  </conditionalFormatting>
  <conditionalFormatting sqref="H9">
    <cfRule type="cellIs" dxfId="16769" priority="4765" operator="equal">
      <formula>"jan."</formula>
    </cfRule>
  </conditionalFormatting>
  <conditionalFormatting sqref="H9">
    <cfRule type="cellIs" dxfId="16768" priority="4764" operator="equal">
      <formula>"jan."</formula>
    </cfRule>
  </conditionalFormatting>
  <conditionalFormatting sqref="I9">
    <cfRule type="cellIs" dxfId="16767" priority="4763" operator="equal">
      <formula>"jan."</formula>
    </cfRule>
  </conditionalFormatting>
  <conditionalFormatting sqref="I9">
    <cfRule type="cellIs" dxfId="16766" priority="4762" operator="equal">
      <formula>"jan."</formula>
    </cfRule>
  </conditionalFormatting>
  <conditionalFormatting sqref="H9">
    <cfRule type="cellIs" dxfId="16765" priority="4761" operator="equal">
      <formula>"jan."</formula>
    </cfRule>
  </conditionalFormatting>
  <conditionalFormatting sqref="I9">
    <cfRule type="cellIs" dxfId="16764" priority="4760" operator="equal">
      <formula>"jan."</formula>
    </cfRule>
  </conditionalFormatting>
  <conditionalFormatting sqref="H9">
    <cfRule type="cellIs" dxfId="16763" priority="4759" operator="equal">
      <formula>"jan."</formula>
    </cfRule>
  </conditionalFormatting>
  <conditionalFormatting sqref="I9">
    <cfRule type="cellIs" dxfId="16762" priority="4758" operator="equal">
      <formula>"jan."</formula>
    </cfRule>
  </conditionalFormatting>
  <conditionalFormatting sqref="H9">
    <cfRule type="cellIs" dxfId="16761" priority="4757" operator="equal">
      <formula>"jan."</formula>
    </cfRule>
  </conditionalFormatting>
  <conditionalFormatting sqref="H9">
    <cfRule type="cellIs" dxfId="16760" priority="4756" operator="equal">
      <formula>"jan."</formula>
    </cfRule>
  </conditionalFormatting>
  <conditionalFormatting sqref="H9">
    <cfRule type="cellIs" dxfId="16759" priority="4755" operator="equal">
      <formula>"jan."</formula>
    </cfRule>
  </conditionalFormatting>
  <conditionalFormatting sqref="H9">
    <cfRule type="cellIs" dxfId="16758" priority="4754" operator="equal">
      <formula>"jan."</formula>
    </cfRule>
  </conditionalFormatting>
  <conditionalFormatting sqref="I9">
    <cfRule type="cellIs" dxfId="16757" priority="4753" operator="equal">
      <formula>"jan."</formula>
    </cfRule>
  </conditionalFormatting>
  <conditionalFormatting sqref="H9">
    <cfRule type="cellIs" dxfId="16756" priority="4752" operator="equal">
      <formula>"jan."</formula>
    </cfRule>
  </conditionalFormatting>
  <conditionalFormatting sqref="H9">
    <cfRule type="cellIs" dxfId="16755" priority="4751" operator="equal">
      <formula>"jan."</formula>
    </cfRule>
  </conditionalFormatting>
  <conditionalFormatting sqref="H9">
    <cfRule type="cellIs" dxfId="16754" priority="4750" operator="equal">
      <formula>"jan."</formula>
    </cfRule>
  </conditionalFormatting>
  <conditionalFormatting sqref="I9">
    <cfRule type="cellIs" dxfId="16753" priority="4749" operator="equal">
      <formula>"jan."</formula>
    </cfRule>
  </conditionalFormatting>
  <conditionalFormatting sqref="H9">
    <cfRule type="cellIs" dxfId="16752" priority="4748" operator="equal">
      <formula>"jan."</formula>
    </cfRule>
  </conditionalFormatting>
  <conditionalFormatting sqref="H9">
    <cfRule type="cellIs" dxfId="16751" priority="4747" operator="equal">
      <formula>"jan."</formula>
    </cfRule>
  </conditionalFormatting>
  <conditionalFormatting sqref="H9">
    <cfRule type="cellIs" dxfId="16750" priority="4746" operator="equal">
      <formula>"jan."</formula>
    </cfRule>
  </conditionalFormatting>
  <conditionalFormatting sqref="H9">
    <cfRule type="cellIs" dxfId="16749" priority="4745" operator="equal">
      <formula>"jan."</formula>
    </cfRule>
  </conditionalFormatting>
  <conditionalFormatting sqref="I9">
    <cfRule type="cellIs" dxfId="16748" priority="4744" operator="equal">
      <formula>"jan."</formula>
    </cfRule>
  </conditionalFormatting>
  <conditionalFormatting sqref="H9">
    <cfRule type="cellIs" dxfId="16747" priority="4743" operator="equal">
      <formula>"jan."</formula>
    </cfRule>
  </conditionalFormatting>
  <conditionalFormatting sqref="H9">
    <cfRule type="cellIs" dxfId="16746" priority="4742" operator="equal">
      <formula>"jan."</formula>
    </cfRule>
  </conditionalFormatting>
  <conditionalFormatting sqref="H9">
    <cfRule type="cellIs" dxfId="16745" priority="4741" operator="equal">
      <formula>"jan."</formula>
    </cfRule>
  </conditionalFormatting>
  <conditionalFormatting sqref="H9">
    <cfRule type="cellIs" dxfId="16744" priority="4740" operator="equal">
      <formula>"jan."</formula>
    </cfRule>
  </conditionalFormatting>
  <conditionalFormatting sqref="H9">
    <cfRule type="cellIs" dxfId="16743" priority="4739" operator="equal">
      <formula>"jan."</formula>
    </cfRule>
  </conditionalFormatting>
  <conditionalFormatting sqref="H9">
    <cfRule type="cellIs" dxfId="16742" priority="4738" operator="equal">
      <formula>"jan."</formula>
    </cfRule>
  </conditionalFormatting>
  <conditionalFormatting sqref="H9">
    <cfRule type="cellIs" dxfId="16741" priority="4737" operator="equal">
      <formula>"jan."</formula>
    </cfRule>
  </conditionalFormatting>
  <conditionalFormatting sqref="H9">
    <cfRule type="cellIs" dxfId="16740" priority="4736" operator="equal">
      <formula>"jan."</formula>
    </cfRule>
  </conditionalFormatting>
  <conditionalFormatting sqref="I9">
    <cfRule type="cellIs" dxfId="16739" priority="4735" operator="equal">
      <formula>"jan."</formula>
    </cfRule>
  </conditionalFormatting>
  <conditionalFormatting sqref="H9">
    <cfRule type="cellIs" dxfId="16738" priority="4734" operator="equal">
      <formula>"jan."</formula>
    </cfRule>
  </conditionalFormatting>
  <conditionalFormatting sqref="H9">
    <cfRule type="cellIs" dxfId="16737" priority="4733" operator="equal">
      <formula>"jan."</formula>
    </cfRule>
  </conditionalFormatting>
  <conditionalFormatting sqref="H9">
    <cfRule type="cellIs" dxfId="16736" priority="4732" operator="equal">
      <formula>"jan."</formula>
    </cfRule>
  </conditionalFormatting>
  <conditionalFormatting sqref="H9">
    <cfRule type="cellIs" dxfId="16735" priority="4731" operator="equal">
      <formula>"jan."</formula>
    </cfRule>
  </conditionalFormatting>
  <conditionalFormatting sqref="H9">
    <cfRule type="cellIs" dxfId="16734" priority="4730" operator="equal">
      <formula>"jan."</formula>
    </cfRule>
  </conditionalFormatting>
  <conditionalFormatting sqref="H9">
    <cfRule type="cellIs" dxfId="16733" priority="4729" operator="equal">
      <formula>"jan."</formula>
    </cfRule>
  </conditionalFormatting>
  <conditionalFormatting sqref="H9">
    <cfRule type="cellIs" dxfId="16732" priority="4728" operator="equal">
      <formula>"jan."</formula>
    </cfRule>
  </conditionalFormatting>
  <conditionalFormatting sqref="J9">
    <cfRule type="cellIs" dxfId="16731" priority="4726" operator="equal">
      <formula>"jan."</formula>
    </cfRule>
  </conditionalFormatting>
  <conditionalFormatting sqref="H9">
    <cfRule type="cellIs" dxfId="16730" priority="4725" operator="equal">
      <formula>"jan."</formula>
    </cfRule>
  </conditionalFormatting>
  <conditionalFormatting sqref="H9">
    <cfRule type="cellIs" dxfId="16729" priority="4724" operator="equal">
      <formula>"jan."</formula>
    </cfRule>
  </conditionalFormatting>
  <conditionalFormatting sqref="H9">
    <cfRule type="cellIs" dxfId="16728" priority="4723" operator="equal">
      <formula>"jan."</formula>
    </cfRule>
  </conditionalFormatting>
  <conditionalFormatting sqref="H9">
    <cfRule type="cellIs" dxfId="16727" priority="4722" operator="equal">
      <formula>"jan."</formula>
    </cfRule>
  </conditionalFormatting>
  <conditionalFormatting sqref="H9">
    <cfRule type="cellIs" dxfId="16726" priority="4721" operator="equal">
      <formula>"jan."</formula>
    </cfRule>
  </conditionalFormatting>
  <conditionalFormatting sqref="H9">
    <cfRule type="cellIs" dxfId="16725" priority="4720" operator="equal">
      <formula>"jan."</formula>
    </cfRule>
  </conditionalFormatting>
  <conditionalFormatting sqref="H9">
    <cfRule type="cellIs" dxfId="16724" priority="4719" operator="equal">
      <formula>"jan."</formula>
    </cfRule>
  </conditionalFormatting>
  <conditionalFormatting sqref="H9">
    <cfRule type="cellIs" dxfId="16723" priority="4718" operator="equal">
      <formula>"jan."</formula>
    </cfRule>
  </conditionalFormatting>
  <conditionalFormatting sqref="I9">
    <cfRule type="cellIs" dxfId="16722" priority="4717" operator="equal">
      <formula>"jan."</formula>
    </cfRule>
  </conditionalFormatting>
  <conditionalFormatting sqref="H9">
    <cfRule type="cellIs" dxfId="16721" priority="4716" operator="equal">
      <formula>"jan."</formula>
    </cfRule>
  </conditionalFormatting>
  <conditionalFormatting sqref="H9">
    <cfRule type="cellIs" dxfId="16720" priority="4715" operator="equal">
      <formula>"jan."</formula>
    </cfRule>
  </conditionalFormatting>
  <conditionalFormatting sqref="H9">
    <cfRule type="cellIs" dxfId="16719" priority="4714" operator="equal">
      <formula>"jan."</formula>
    </cfRule>
  </conditionalFormatting>
  <conditionalFormatting sqref="H9">
    <cfRule type="cellIs" dxfId="16718" priority="4713" operator="equal">
      <formula>"jan."</formula>
    </cfRule>
  </conditionalFormatting>
  <conditionalFormatting sqref="H9">
    <cfRule type="cellIs" dxfId="16717" priority="4712" operator="equal">
      <formula>"jan."</formula>
    </cfRule>
  </conditionalFormatting>
  <conditionalFormatting sqref="H9">
    <cfRule type="cellIs" dxfId="16716" priority="4711" operator="equal">
      <formula>"jan."</formula>
    </cfRule>
  </conditionalFormatting>
  <conditionalFormatting sqref="H9">
    <cfRule type="cellIs" dxfId="16715" priority="4710" operator="equal">
      <formula>"jan."</formula>
    </cfRule>
  </conditionalFormatting>
  <conditionalFormatting sqref="H9">
    <cfRule type="cellIs" dxfId="16714" priority="4709" operator="equal">
      <formula>"jan."</formula>
    </cfRule>
  </conditionalFormatting>
  <conditionalFormatting sqref="I9">
    <cfRule type="cellIs" dxfId="16713" priority="4708" operator="equal">
      <formula>"jan."</formula>
    </cfRule>
  </conditionalFormatting>
  <conditionalFormatting sqref="H9">
    <cfRule type="cellIs" dxfId="16712" priority="4707" operator="equal">
      <formula>"jan."</formula>
    </cfRule>
  </conditionalFormatting>
  <conditionalFormatting sqref="K9">
    <cfRule type="cellIs" dxfId="16711" priority="4706" operator="equal">
      <formula>"jan."</formula>
    </cfRule>
  </conditionalFormatting>
  <conditionalFormatting sqref="L9">
    <cfRule type="cellIs" dxfId="16710" priority="4705" operator="equal">
      <formula>"jan."</formula>
    </cfRule>
  </conditionalFormatting>
  <conditionalFormatting sqref="L9">
    <cfRule type="cellIs" dxfId="16709" priority="4704" operator="equal">
      <formula>"jan."</formula>
    </cfRule>
  </conditionalFormatting>
  <conditionalFormatting sqref="M9">
    <cfRule type="cellIs" dxfId="16708" priority="4703" operator="equal">
      <formula>"jan."</formula>
    </cfRule>
  </conditionalFormatting>
  <conditionalFormatting sqref="M9">
    <cfRule type="cellIs" dxfId="16707" priority="4702" operator="equal">
      <formula>"jan."</formula>
    </cfRule>
  </conditionalFormatting>
  <conditionalFormatting sqref="H9">
    <cfRule type="cellIs" dxfId="16706" priority="5478" operator="equal">
      <formula>"jan."</formula>
    </cfRule>
  </conditionalFormatting>
  <conditionalFormatting sqref="H9">
    <cfRule type="cellIs" dxfId="16705" priority="5321" operator="equal">
      <formula>"jan."</formula>
    </cfRule>
  </conditionalFormatting>
  <conditionalFormatting sqref="I9">
    <cfRule type="cellIs" dxfId="16704" priority="5227" operator="equal">
      <formula>"jan."</formula>
    </cfRule>
  </conditionalFormatting>
  <conditionalFormatting sqref="H9">
    <cfRule type="cellIs" dxfId="16703" priority="5168" operator="equal">
      <formula>"jan."</formula>
    </cfRule>
  </conditionalFormatting>
  <conditionalFormatting sqref="I9">
    <cfRule type="cellIs" dxfId="16702" priority="5148" operator="equal">
      <formula>"jan."</formula>
    </cfRule>
  </conditionalFormatting>
  <conditionalFormatting sqref="I9">
    <cfRule type="cellIs" dxfId="16701" priority="5141" operator="equal">
      <formula>"jan."</formula>
    </cfRule>
  </conditionalFormatting>
  <conditionalFormatting sqref="H9">
    <cfRule type="cellIs" dxfId="16700" priority="5138" operator="equal">
      <formula>"jan."</formula>
    </cfRule>
  </conditionalFormatting>
  <conditionalFormatting sqref="H9">
    <cfRule type="cellIs" dxfId="16699" priority="5012" operator="equal">
      <formula>"jan."</formula>
    </cfRule>
  </conditionalFormatting>
  <conditionalFormatting sqref="H9">
    <cfRule type="cellIs" dxfId="16698" priority="5008" operator="equal">
      <formula>"jan."</formula>
    </cfRule>
  </conditionalFormatting>
  <conditionalFormatting sqref="H9">
    <cfRule type="cellIs" dxfId="16697" priority="4980" operator="equal">
      <formula>"jan."</formula>
    </cfRule>
  </conditionalFormatting>
  <conditionalFormatting sqref="H9">
    <cfRule type="cellIs" dxfId="16696" priority="4971" operator="equal">
      <formula>"jan."</formula>
    </cfRule>
  </conditionalFormatting>
  <conditionalFormatting sqref="H9">
    <cfRule type="cellIs" dxfId="16695" priority="4968" operator="equal">
      <formula>"jan."</formula>
    </cfRule>
  </conditionalFormatting>
  <conditionalFormatting sqref="H9">
    <cfRule type="cellIs" dxfId="16694" priority="4967" operator="equal">
      <formula>"jan."</formula>
    </cfRule>
  </conditionalFormatting>
  <conditionalFormatting sqref="H9">
    <cfRule type="cellIs" dxfId="16693" priority="4957" operator="equal">
      <formula>"jan."</formula>
    </cfRule>
  </conditionalFormatting>
  <conditionalFormatting sqref="H9">
    <cfRule type="cellIs" dxfId="16692" priority="4951" operator="equal">
      <formula>"jan."</formula>
    </cfRule>
  </conditionalFormatting>
  <conditionalFormatting sqref="H9">
    <cfRule type="cellIs" dxfId="16691" priority="4941" operator="equal">
      <formula>"jan."</formula>
    </cfRule>
  </conditionalFormatting>
  <conditionalFormatting sqref="H9">
    <cfRule type="cellIs" dxfId="16690" priority="4837" operator="equal">
      <formula>"jan."</formula>
    </cfRule>
  </conditionalFormatting>
  <conditionalFormatting sqref="H9">
    <cfRule type="cellIs" dxfId="16689" priority="4796" operator="equal">
      <formula>"jan."</formula>
    </cfRule>
  </conditionalFormatting>
  <conditionalFormatting sqref="H9">
    <cfRule type="cellIs" dxfId="16688" priority="4776" operator="equal">
      <formula>"jan."</formula>
    </cfRule>
  </conditionalFormatting>
  <conditionalFormatting sqref="I9">
    <cfRule type="cellIs" dxfId="16687" priority="4727" operator="equal">
      <formula>"jan."</formula>
    </cfRule>
  </conditionalFormatting>
  <conditionalFormatting sqref="E9:G9">
    <cfRule type="cellIs" dxfId="16686" priority="4701" operator="equal">
      <formula>"jan."</formula>
    </cfRule>
  </conditionalFormatting>
  <conditionalFormatting sqref="E9:G9">
    <cfRule type="cellIs" dxfId="16685" priority="4700" operator="equal">
      <formula>"jan."</formula>
    </cfRule>
  </conditionalFormatting>
  <conditionalFormatting sqref="E9:G9">
    <cfRule type="cellIs" dxfId="16684" priority="4699" operator="equal">
      <formula>"jan."</formula>
    </cfRule>
  </conditionalFormatting>
  <conditionalFormatting sqref="E9:G9">
    <cfRule type="cellIs" dxfId="16683" priority="4698" operator="equal">
      <formula>"jan."</formula>
    </cfRule>
  </conditionalFormatting>
  <conditionalFormatting sqref="E9:G9">
    <cfRule type="cellIs" dxfId="16682" priority="4697" operator="equal">
      <formula>"jan."</formula>
    </cfRule>
  </conditionalFormatting>
  <conditionalFormatting sqref="E9:G9">
    <cfRule type="cellIs" dxfId="16681" priority="4696" operator="equal">
      <formula>"jan."</formula>
    </cfRule>
  </conditionalFormatting>
  <conditionalFormatting sqref="E9:G9">
    <cfRule type="cellIs" dxfId="16680" priority="4695" operator="equal">
      <formula>"jan."</formula>
    </cfRule>
  </conditionalFormatting>
  <conditionalFormatting sqref="E9:G9">
    <cfRule type="cellIs" dxfId="16679" priority="4694" operator="equal">
      <formula>"jan."</formula>
    </cfRule>
  </conditionalFormatting>
  <conditionalFormatting sqref="E9:G9">
    <cfRule type="cellIs" dxfId="16678" priority="4693" operator="equal">
      <formula>"jan."</formula>
    </cfRule>
  </conditionalFormatting>
  <conditionalFormatting sqref="E9:G9">
    <cfRule type="cellIs" dxfId="16677" priority="4692" operator="equal">
      <formula>"jan."</formula>
    </cfRule>
  </conditionalFormatting>
  <conditionalFormatting sqref="E9:G9">
    <cfRule type="cellIs" dxfId="16676" priority="4691" operator="equal">
      <formula>"jan."</formula>
    </cfRule>
  </conditionalFormatting>
  <conditionalFormatting sqref="E9:G9">
    <cfRule type="cellIs" dxfId="16675" priority="4690" operator="equal">
      <formula>"jan."</formula>
    </cfRule>
  </conditionalFormatting>
  <conditionalFormatting sqref="E9:G9">
    <cfRule type="cellIs" dxfId="16674" priority="4689" operator="equal">
      <formula>"jan."</formula>
    </cfRule>
  </conditionalFormatting>
  <conditionalFormatting sqref="E9:G9">
    <cfRule type="cellIs" dxfId="16673" priority="4688" operator="equal">
      <formula>"jan."</formula>
    </cfRule>
  </conditionalFormatting>
  <conditionalFormatting sqref="E9:G9">
    <cfRule type="cellIs" dxfId="16672" priority="4687" operator="equal">
      <formula>"jan."</formula>
    </cfRule>
  </conditionalFormatting>
  <conditionalFormatting sqref="E9:G9">
    <cfRule type="cellIs" dxfId="16671" priority="4686" operator="equal">
      <formula>"jan."</formula>
    </cfRule>
  </conditionalFormatting>
  <conditionalFormatting sqref="E9:G9">
    <cfRule type="cellIs" dxfId="16670" priority="4685" operator="equal">
      <formula>"jan."</formula>
    </cfRule>
  </conditionalFormatting>
  <conditionalFormatting sqref="E9:G9">
    <cfRule type="cellIs" dxfId="16669" priority="4684" operator="equal">
      <formula>"jan."</formula>
    </cfRule>
  </conditionalFormatting>
  <conditionalFormatting sqref="E9:G9">
    <cfRule type="cellIs" dxfId="16668" priority="4683" operator="equal">
      <formula>"jan."</formula>
    </cfRule>
  </conditionalFormatting>
  <conditionalFormatting sqref="E9:G9">
    <cfRule type="cellIs" dxfId="16667" priority="4682" operator="equal">
      <formula>"jan."</formula>
    </cfRule>
  </conditionalFormatting>
  <conditionalFormatting sqref="E9:G9">
    <cfRule type="cellIs" dxfId="16666" priority="4681" operator="equal">
      <formula>"jan."</formula>
    </cfRule>
  </conditionalFormatting>
  <conditionalFormatting sqref="E9:G9">
    <cfRule type="cellIs" dxfId="16665" priority="4680" operator="equal">
      <formula>"jan."</formula>
    </cfRule>
  </conditionalFormatting>
  <conditionalFormatting sqref="E9:G9">
    <cfRule type="cellIs" dxfId="16664" priority="4679" operator="equal">
      <formula>"jan."</formula>
    </cfRule>
  </conditionalFormatting>
  <conditionalFormatting sqref="E9:G9">
    <cfRule type="cellIs" dxfId="16663" priority="4678" operator="equal">
      <formula>"jan."</formula>
    </cfRule>
  </conditionalFormatting>
  <conditionalFormatting sqref="E9:G9">
    <cfRule type="cellIs" dxfId="16662" priority="4677" operator="equal">
      <formula>"jan."</formula>
    </cfRule>
  </conditionalFormatting>
  <conditionalFormatting sqref="E9:G9">
    <cfRule type="cellIs" dxfId="16661" priority="4676" operator="equal">
      <formula>"jan."</formula>
    </cfRule>
  </conditionalFormatting>
  <conditionalFormatting sqref="E9:G9">
    <cfRule type="cellIs" dxfId="16660" priority="4675" operator="equal">
      <formula>"jan."</formula>
    </cfRule>
  </conditionalFormatting>
  <conditionalFormatting sqref="E9:G9">
    <cfRule type="cellIs" dxfId="16659" priority="4674" operator="equal">
      <formula>"jan."</formula>
    </cfRule>
  </conditionalFormatting>
  <conditionalFormatting sqref="E9:G9">
    <cfRule type="cellIs" dxfId="16658" priority="4673" operator="equal">
      <formula>"jan."</formula>
    </cfRule>
  </conditionalFormatting>
  <conditionalFormatting sqref="E9:G9">
    <cfRule type="cellIs" dxfId="16657" priority="4672" operator="equal">
      <formula>"jan."</formula>
    </cfRule>
  </conditionalFormatting>
  <conditionalFormatting sqref="E9:G9">
    <cfRule type="cellIs" dxfId="16656" priority="4671" operator="equal">
      <formula>"jan."</formula>
    </cfRule>
  </conditionalFormatting>
  <conditionalFormatting sqref="E9:G9">
    <cfRule type="cellIs" dxfId="16655" priority="4670" operator="equal">
      <formula>"jan."</formula>
    </cfRule>
  </conditionalFormatting>
  <conditionalFormatting sqref="E9:G9">
    <cfRule type="cellIs" dxfId="16654" priority="4669" operator="equal">
      <formula>"jan."</formula>
    </cfRule>
  </conditionalFormatting>
  <conditionalFormatting sqref="E9:G9">
    <cfRule type="cellIs" dxfId="16653" priority="4668" operator="equal">
      <formula>"jan."</formula>
    </cfRule>
  </conditionalFormatting>
  <conditionalFormatting sqref="E9:G9">
    <cfRule type="cellIs" dxfId="16652" priority="4667" operator="equal">
      <formula>"jan."</formula>
    </cfRule>
  </conditionalFormatting>
  <conditionalFormatting sqref="E9:G9">
    <cfRule type="cellIs" dxfId="16651" priority="4666" operator="equal">
      <formula>"jan."</formula>
    </cfRule>
  </conditionalFormatting>
  <conditionalFormatting sqref="E9:G9">
    <cfRule type="cellIs" dxfId="16650" priority="4665" operator="equal">
      <formula>"jan."</formula>
    </cfRule>
  </conditionalFormatting>
  <conditionalFormatting sqref="E9:G9">
    <cfRule type="cellIs" dxfId="16649" priority="4664" operator="equal">
      <formula>"jan."</formula>
    </cfRule>
  </conditionalFormatting>
  <conditionalFormatting sqref="E9:G9">
    <cfRule type="cellIs" dxfId="16648" priority="4663" operator="equal">
      <formula>"jan."</formula>
    </cfRule>
  </conditionalFormatting>
  <conditionalFormatting sqref="E9:G9">
    <cfRule type="cellIs" dxfId="16647" priority="4662" operator="equal">
      <formula>"jan."</formula>
    </cfRule>
  </conditionalFormatting>
  <conditionalFormatting sqref="E9:G9">
    <cfRule type="cellIs" dxfId="16646" priority="4661" operator="equal">
      <formula>"jan."</formula>
    </cfRule>
  </conditionalFormatting>
  <conditionalFormatting sqref="E9:G9">
    <cfRule type="cellIs" dxfId="16645" priority="4660" operator="equal">
      <formula>"jan."</formula>
    </cfRule>
  </conditionalFormatting>
  <conditionalFormatting sqref="E9:G9">
    <cfRule type="cellIs" dxfId="16644" priority="4659" operator="equal">
      <formula>"jan."</formula>
    </cfRule>
  </conditionalFormatting>
  <conditionalFormatting sqref="E9:G9">
    <cfRule type="cellIs" dxfId="16643" priority="4658" operator="equal">
      <formula>"jan."</formula>
    </cfRule>
  </conditionalFormatting>
  <conditionalFormatting sqref="E9:G9">
    <cfRule type="cellIs" dxfId="16642" priority="4657" operator="equal">
      <formula>"jan."</formula>
    </cfRule>
  </conditionalFormatting>
  <conditionalFormatting sqref="E9:G9">
    <cfRule type="cellIs" dxfId="16641" priority="4656" operator="equal">
      <formula>"jan."</formula>
    </cfRule>
  </conditionalFormatting>
  <conditionalFormatting sqref="E9:G9">
    <cfRule type="cellIs" dxfId="16640" priority="4655" operator="equal">
      <formula>"jan."</formula>
    </cfRule>
  </conditionalFormatting>
  <conditionalFormatting sqref="E9:G9">
    <cfRule type="cellIs" dxfId="16639" priority="4654" operator="equal">
      <formula>"jan."</formula>
    </cfRule>
  </conditionalFormatting>
  <conditionalFormatting sqref="E9:G9">
    <cfRule type="cellIs" dxfId="16638" priority="4653" operator="equal">
      <formula>"jan."</formula>
    </cfRule>
  </conditionalFormatting>
  <conditionalFormatting sqref="E9:G9">
    <cfRule type="cellIs" dxfId="16637" priority="4652" operator="equal">
      <formula>"jan."</formula>
    </cfRule>
  </conditionalFormatting>
  <conditionalFormatting sqref="E9:G9">
    <cfRule type="cellIs" dxfId="16636" priority="4651" operator="equal">
      <formula>"jan."</formula>
    </cfRule>
  </conditionalFormatting>
  <conditionalFormatting sqref="E9:G9">
    <cfRule type="cellIs" dxfId="16635" priority="4649" operator="equal">
      <formula>"jan."</formula>
    </cfRule>
  </conditionalFormatting>
  <conditionalFormatting sqref="E9:G9">
    <cfRule type="cellIs" dxfId="16634" priority="4648" operator="equal">
      <formula>"jan."</formula>
    </cfRule>
  </conditionalFormatting>
  <conditionalFormatting sqref="E9:G9">
    <cfRule type="cellIs" dxfId="16633" priority="4647" operator="equal">
      <formula>"jan."</formula>
    </cfRule>
  </conditionalFormatting>
  <conditionalFormatting sqref="E9:G9">
    <cfRule type="cellIs" dxfId="16632" priority="4646" operator="equal">
      <formula>"jan."</formula>
    </cfRule>
  </conditionalFormatting>
  <conditionalFormatting sqref="E9:G9">
    <cfRule type="cellIs" dxfId="16631" priority="4645" operator="equal">
      <formula>"jan."</formula>
    </cfRule>
  </conditionalFormatting>
  <conditionalFormatting sqref="E9:G9">
    <cfRule type="cellIs" dxfId="16630" priority="4644" operator="equal">
      <formula>"jan."</formula>
    </cfRule>
  </conditionalFormatting>
  <conditionalFormatting sqref="E9:G9">
    <cfRule type="cellIs" dxfId="16629" priority="4643" operator="equal">
      <formula>"jan."</formula>
    </cfRule>
  </conditionalFormatting>
  <conditionalFormatting sqref="E9:G9">
    <cfRule type="cellIs" dxfId="16628" priority="4642" operator="equal">
      <formula>"jan."</formula>
    </cfRule>
  </conditionalFormatting>
  <conditionalFormatting sqref="E9:G9">
    <cfRule type="cellIs" dxfId="16627" priority="4641" operator="equal">
      <formula>"jan."</formula>
    </cfRule>
  </conditionalFormatting>
  <conditionalFormatting sqref="E9:G9">
    <cfRule type="cellIs" dxfId="16626" priority="4640" operator="equal">
      <formula>"jan."</formula>
    </cfRule>
  </conditionalFormatting>
  <conditionalFormatting sqref="E9:G9">
    <cfRule type="cellIs" dxfId="16625" priority="4639" operator="equal">
      <formula>"jan."</formula>
    </cfRule>
  </conditionalFormatting>
  <conditionalFormatting sqref="E9:G9">
    <cfRule type="cellIs" dxfId="16624" priority="4638" operator="equal">
      <formula>"jan."</formula>
    </cfRule>
  </conditionalFormatting>
  <conditionalFormatting sqref="E9:G9">
    <cfRule type="cellIs" dxfId="16623" priority="4637" operator="equal">
      <formula>"jan."</formula>
    </cfRule>
  </conditionalFormatting>
  <conditionalFormatting sqref="E9:G9">
    <cfRule type="cellIs" dxfId="16622" priority="4636" operator="equal">
      <formula>"jan."</formula>
    </cfRule>
  </conditionalFormatting>
  <conditionalFormatting sqref="E9:G9">
    <cfRule type="cellIs" dxfId="16621" priority="4635" operator="equal">
      <formula>"jan."</formula>
    </cfRule>
  </conditionalFormatting>
  <conditionalFormatting sqref="E9:G9">
    <cfRule type="cellIs" dxfId="16620" priority="4634" operator="equal">
      <formula>"jan."</formula>
    </cfRule>
  </conditionalFormatting>
  <conditionalFormatting sqref="E9:G9">
    <cfRule type="cellIs" dxfId="16619" priority="4633" operator="equal">
      <formula>"jan."</formula>
    </cfRule>
  </conditionalFormatting>
  <conditionalFormatting sqref="E9:G9">
    <cfRule type="cellIs" dxfId="16618" priority="4632" operator="equal">
      <formula>"jan."</formula>
    </cfRule>
  </conditionalFormatting>
  <conditionalFormatting sqref="E9:G9">
    <cfRule type="cellIs" dxfId="16617" priority="4631" operator="equal">
      <formula>"jan."</formula>
    </cfRule>
  </conditionalFormatting>
  <conditionalFormatting sqref="E9:G9">
    <cfRule type="cellIs" dxfId="16616" priority="4630" operator="equal">
      <formula>"jan."</formula>
    </cfRule>
  </conditionalFormatting>
  <conditionalFormatting sqref="E9:G9">
    <cfRule type="cellIs" dxfId="16615" priority="4629" operator="equal">
      <formula>"jan."</formula>
    </cfRule>
  </conditionalFormatting>
  <conditionalFormatting sqref="E9:G9">
    <cfRule type="cellIs" dxfId="16614" priority="4628" operator="equal">
      <formula>"jan."</formula>
    </cfRule>
  </conditionalFormatting>
  <conditionalFormatting sqref="E9:G9">
    <cfRule type="cellIs" dxfId="16613" priority="4627" operator="equal">
      <formula>"jan."</formula>
    </cfRule>
  </conditionalFormatting>
  <conditionalFormatting sqref="E9:G9">
    <cfRule type="cellIs" dxfId="16612" priority="4626" operator="equal">
      <formula>"jan."</formula>
    </cfRule>
  </conditionalFormatting>
  <conditionalFormatting sqref="E9:G9">
    <cfRule type="cellIs" dxfId="16611" priority="4625" operator="equal">
      <formula>"jan."</formula>
    </cfRule>
  </conditionalFormatting>
  <conditionalFormatting sqref="E9:G9">
    <cfRule type="cellIs" dxfId="16610" priority="4624" operator="equal">
      <formula>"jan."</formula>
    </cfRule>
  </conditionalFormatting>
  <conditionalFormatting sqref="E9:G9">
    <cfRule type="cellIs" dxfId="16609" priority="4623" operator="equal">
      <formula>"jan."</formula>
    </cfRule>
  </conditionalFormatting>
  <conditionalFormatting sqref="E9:G9">
    <cfRule type="cellIs" dxfId="16608" priority="4622" operator="equal">
      <formula>"jan."</formula>
    </cfRule>
  </conditionalFormatting>
  <conditionalFormatting sqref="E9:G9">
    <cfRule type="cellIs" dxfId="16607" priority="4621" operator="equal">
      <formula>"jan."</formula>
    </cfRule>
  </conditionalFormatting>
  <conditionalFormatting sqref="E9:G9">
    <cfRule type="cellIs" dxfId="16606" priority="4620" operator="equal">
      <formula>"jan."</formula>
    </cfRule>
  </conditionalFormatting>
  <conditionalFormatting sqref="E9:G9">
    <cfRule type="cellIs" dxfId="16605" priority="4619" operator="equal">
      <formula>"jan."</formula>
    </cfRule>
  </conditionalFormatting>
  <conditionalFormatting sqref="E9:G9">
    <cfRule type="cellIs" dxfId="16604" priority="4618" operator="equal">
      <formula>"jan."</formula>
    </cfRule>
  </conditionalFormatting>
  <conditionalFormatting sqref="E9:G9">
    <cfRule type="cellIs" dxfId="16603" priority="4617" operator="equal">
      <formula>"jan."</formula>
    </cfRule>
  </conditionalFormatting>
  <conditionalFormatting sqref="E9:G9">
    <cfRule type="cellIs" dxfId="16602" priority="4616" operator="equal">
      <formula>"jan."</formula>
    </cfRule>
  </conditionalFormatting>
  <conditionalFormatting sqref="E9:G9">
    <cfRule type="cellIs" dxfId="16601" priority="4615" operator="equal">
      <formula>"jan."</formula>
    </cfRule>
  </conditionalFormatting>
  <conditionalFormatting sqref="E9:G9">
    <cfRule type="cellIs" dxfId="16600" priority="4614" operator="equal">
      <formula>"jan."</formula>
    </cfRule>
  </conditionalFormatting>
  <conditionalFormatting sqref="E9:G9">
    <cfRule type="cellIs" dxfId="16599" priority="4613" operator="equal">
      <formula>"jan."</formula>
    </cfRule>
  </conditionalFormatting>
  <conditionalFormatting sqref="E9:G9">
    <cfRule type="cellIs" dxfId="16598" priority="4612" operator="equal">
      <formula>"jan."</formula>
    </cfRule>
  </conditionalFormatting>
  <conditionalFormatting sqref="E9:G9">
    <cfRule type="cellIs" dxfId="16597" priority="4611" operator="equal">
      <formula>"jan."</formula>
    </cfRule>
  </conditionalFormatting>
  <conditionalFormatting sqref="E9:G9">
    <cfRule type="cellIs" dxfId="16596" priority="4610" operator="equal">
      <formula>"jan."</formula>
    </cfRule>
  </conditionalFormatting>
  <conditionalFormatting sqref="E9:G9">
    <cfRule type="cellIs" dxfId="16595" priority="4609" operator="equal">
      <formula>"jan."</formula>
    </cfRule>
  </conditionalFormatting>
  <conditionalFormatting sqref="E9:G9">
    <cfRule type="cellIs" dxfId="16594" priority="4608" operator="equal">
      <formula>"jan."</formula>
    </cfRule>
  </conditionalFormatting>
  <conditionalFormatting sqref="E9:G9">
    <cfRule type="cellIs" dxfId="16593" priority="4607" operator="equal">
      <formula>"jan."</formula>
    </cfRule>
  </conditionalFormatting>
  <conditionalFormatting sqref="E9:G9">
    <cfRule type="cellIs" dxfId="16592" priority="4606" operator="equal">
      <formula>"jan."</formula>
    </cfRule>
  </conditionalFormatting>
  <conditionalFormatting sqref="E9:G9">
    <cfRule type="cellIs" dxfId="16591" priority="4605" operator="equal">
      <formula>"jan."</formula>
    </cfRule>
  </conditionalFormatting>
  <conditionalFormatting sqref="E9:G9">
    <cfRule type="cellIs" dxfId="16590" priority="4604" operator="equal">
      <formula>"jan."</formula>
    </cfRule>
  </conditionalFormatting>
  <conditionalFormatting sqref="E9:G9">
    <cfRule type="cellIs" dxfId="16589" priority="4603" operator="equal">
      <formula>"jan."</formula>
    </cfRule>
  </conditionalFormatting>
  <conditionalFormatting sqref="E9:G9">
    <cfRule type="cellIs" dxfId="16588" priority="4602" operator="equal">
      <formula>"jan."</formula>
    </cfRule>
  </conditionalFormatting>
  <conditionalFormatting sqref="E9:G9">
    <cfRule type="cellIs" dxfId="16587" priority="4601" operator="equal">
      <formula>"jan."</formula>
    </cfRule>
  </conditionalFormatting>
  <conditionalFormatting sqref="E9:G9">
    <cfRule type="cellIs" dxfId="16586" priority="4600" operator="equal">
      <formula>"jan."</formula>
    </cfRule>
  </conditionalFormatting>
  <conditionalFormatting sqref="E9:G9">
    <cfRule type="cellIs" dxfId="16585" priority="4599" operator="equal">
      <formula>"jan."</formula>
    </cfRule>
  </conditionalFormatting>
  <conditionalFormatting sqref="E9:G9">
    <cfRule type="cellIs" dxfId="16584" priority="4598" operator="equal">
      <formula>"jan."</formula>
    </cfRule>
  </conditionalFormatting>
  <conditionalFormatting sqref="E9:G9">
    <cfRule type="cellIs" dxfId="16583" priority="4597" operator="equal">
      <formula>"jan."</formula>
    </cfRule>
  </conditionalFormatting>
  <conditionalFormatting sqref="E9:G9">
    <cfRule type="cellIs" dxfId="16582" priority="4596" operator="equal">
      <formula>"jan."</formula>
    </cfRule>
  </conditionalFormatting>
  <conditionalFormatting sqref="E9:G9">
    <cfRule type="cellIs" dxfId="16581" priority="4595" operator="equal">
      <formula>"jan."</formula>
    </cfRule>
  </conditionalFormatting>
  <conditionalFormatting sqref="E9:G9">
    <cfRule type="cellIs" dxfId="16580" priority="4594" operator="equal">
      <formula>"jan."</formula>
    </cfRule>
  </conditionalFormatting>
  <conditionalFormatting sqref="E9:G9">
    <cfRule type="cellIs" dxfId="16579" priority="4593" operator="equal">
      <formula>"jan."</formula>
    </cfRule>
  </conditionalFormatting>
  <conditionalFormatting sqref="E9:G9">
    <cfRule type="cellIs" dxfId="16578" priority="4592" operator="equal">
      <formula>"jan."</formula>
    </cfRule>
  </conditionalFormatting>
  <conditionalFormatting sqref="E9:G9">
    <cfRule type="cellIs" dxfId="16577" priority="4591" operator="equal">
      <formula>"jan."</formula>
    </cfRule>
  </conditionalFormatting>
  <conditionalFormatting sqref="E9:G9">
    <cfRule type="cellIs" dxfId="16576" priority="4590" operator="equal">
      <formula>"jan."</formula>
    </cfRule>
  </conditionalFormatting>
  <conditionalFormatting sqref="E9:G9">
    <cfRule type="cellIs" dxfId="16575" priority="4589" operator="equal">
      <formula>"jan."</formula>
    </cfRule>
  </conditionalFormatting>
  <conditionalFormatting sqref="E9:G9">
    <cfRule type="cellIs" dxfId="16574" priority="4588" operator="equal">
      <formula>"jan."</formula>
    </cfRule>
  </conditionalFormatting>
  <conditionalFormatting sqref="E9:G9">
    <cfRule type="cellIs" dxfId="16573" priority="4587" operator="equal">
      <formula>"jan."</formula>
    </cfRule>
  </conditionalFormatting>
  <conditionalFormatting sqref="E9:G9">
    <cfRule type="cellIs" dxfId="16572" priority="4586" operator="equal">
      <formula>"jan."</formula>
    </cfRule>
  </conditionalFormatting>
  <conditionalFormatting sqref="E9:G9">
    <cfRule type="cellIs" dxfId="16571" priority="4585" operator="equal">
      <formula>"jan."</formula>
    </cfRule>
  </conditionalFormatting>
  <conditionalFormatting sqref="E9:G9">
    <cfRule type="cellIs" dxfId="16570" priority="4584" operator="equal">
      <formula>"jan."</formula>
    </cfRule>
  </conditionalFormatting>
  <conditionalFormatting sqref="E9:G9">
    <cfRule type="cellIs" dxfId="16569" priority="4583" operator="equal">
      <formula>"jan."</formula>
    </cfRule>
  </conditionalFormatting>
  <conditionalFormatting sqref="E9:G9">
    <cfRule type="cellIs" dxfId="16568" priority="4582" operator="equal">
      <formula>"jan."</formula>
    </cfRule>
  </conditionalFormatting>
  <conditionalFormatting sqref="E9:G9">
    <cfRule type="cellIs" dxfId="16567" priority="4581" operator="equal">
      <formula>"jan."</formula>
    </cfRule>
  </conditionalFormatting>
  <conditionalFormatting sqref="E9:G9">
    <cfRule type="cellIs" dxfId="16566" priority="4580" operator="equal">
      <formula>"jan."</formula>
    </cfRule>
  </conditionalFormatting>
  <conditionalFormatting sqref="E9:G9">
    <cfRule type="cellIs" dxfId="16565" priority="4579" operator="equal">
      <formula>"jan."</formula>
    </cfRule>
  </conditionalFormatting>
  <conditionalFormatting sqref="E9:G9">
    <cfRule type="cellIs" dxfId="16564" priority="4578" operator="equal">
      <formula>"jan."</formula>
    </cfRule>
  </conditionalFormatting>
  <conditionalFormatting sqref="E9:G9">
    <cfRule type="cellIs" dxfId="16563" priority="4577" operator="equal">
      <formula>"jan."</formula>
    </cfRule>
  </conditionalFormatting>
  <conditionalFormatting sqref="E9:G9">
    <cfRule type="cellIs" dxfId="16562" priority="4576" operator="equal">
      <formula>"jan."</formula>
    </cfRule>
  </conditionalFormatting>
  <conditionalFormatting sqref="E9:G9">
    <cfRule type="cellIs" dxfId="16561" priority="4575" operator="equal">
      <formula>"jan."</formula>
    </cfRule>
  </conditionalFormatting>
  <conditionalFormatting sqref="E9:G9">
    <cfRule type="cellIs" dxfId="16560" priority="4574" operator="equal">
      <formula>"jan."</formula>
    </cfRule>
  </conditionalFormatting>
  <conditionalFormatting sqref="E9:G9">
    <cfRule type="cellIs" dxfId="16559" priority="4572" operator="equal">
      <formula>"jan."</formula>
    </cfRule>
  </conditionalFormatting>
  <conditionalFormatting sqref="E9:G9">
    <cfRule type="cellIs" dxfId="16558" priority="4571" operator="equal">
      <formula>"jan."</formula>
    </cfRule>
  </conditionalFormatting>
  <conditionalFormatting sqref="E9:G9">
    <cfRule type="cellIs" dxfId="16557" priority="4570" operator="equal">
      <formula>"jan."</formula>
    </cfRule>
  </conditionalFormatting>
  <conditionalFormatting sqref="E9:G9">
    <cfRule type="cellIs" dxfId="16556" priority="4569" operator="equal">
      <formula>"jan."</formula>
    </cfRule>
  </conditionalFormatting>
  <conditionalFormatting sqref="E9:G9">
    <cfRule type="cellIs" dxfId="16555" priority="4568" operator="equal">
      <formula>"jan."</formula>
    </cfRule>
  </conditionalFormatting>
  <conditionalFormatting sqref="E9:G9">
    <cfRule type="cellIs" dxfId="16554" priority="4567" operator="equal">
      <formula>"jan."</formula>
    </cfRule>
  </conditionalFormatting>
  <conditionalFormatting sqref="E9:G9">
    <cfRule type="cellIs" dxfId="16553" priority="4566" operator="equal">
      <formula>"jan."</formula>
    </cfRule>
  </conditionalFormatting>
  <conditionalFormatting sqref="E9:G9">
    <cfRule type="cellIs" dxfId="16552" priority="4565" operator="equal">
      <formula>"jan."</formula>
    </cfRule>
  </conditionalFormatting>
  <conditionalFormatting sqref="E9:G9">
    <cfRule type="cellIs" dxfId="16551" priority="4564" operator="equal">
      <formula>"jan."</formula>
    </cfRule>
  </conditionalFormatting>
  <conditionalFormatting sqref="E9:G9">
    <cfRule type="cellIs" dxfId="16550" priority="4562" operator="equal">
      <formula>"jan."</formula>
    </cfRule>
  </conditionalFormatting>
  <conditionalFormatting sqref="E9:G9">
    <cfRule type="cellIs" dxfId="16549" priority="4561" operator="equal">
      <formula>"jan."</formula>
    </cfRule>
  </conditionalFormatting>
  <conditionalFormatting sqref="E9:G9">
    <cfRule type="cellIs" dxfId="16548" priority="4560" operator="equal">
      <formula>"jan."</formula>
    </cfRule>
  </conditionalFormatting>
  <conditionalFormatting sqref="E9:G9">
    <cfRule type="cellIs" dxfId="16547" priority="4559" operator="equal">
      <formula>"jan."</formula>
    </cfRule>
  </conditionalFormatting>
  <conditionalFormatting sqref="E9:G9">
    <cfRule type="cellIs" dxfId="16546" priority="4558" operator="equal">
      <formula>"jan."</formula>
    </cfRule>
  </conditionalFormatting>
  <conditionalFormatting sqref="E9:G9">
    <cfRule type="cellIs" dxfId="16545" priority="4557" operator="equal">
      <formula>"jan."</formula>
    </cfRule>
  </conditionalFormatting>
  <conditionalFormatting sqref="E9:G9">
    <cfRule type="cellIs" dxfId="16544" priority="4556" operator="equal">
      <formula>"jan."</formula>
    </cfRule>
  </conditionalFormatting>
  <conditionalFormatting sqref="E9:G9">
    <cfRule type="cellIs" dxfId="16543" priority="4555" operator="equal">
      <formula>"jan."</formula>
    </cfRule>
  </conditionalFormatting>
  <conditionalFormatting sqref="E9:G9">
    <cfRule type="cellIs" dxfId="16542" priority="4554" operator="equal">
      <formula>"jan."</formula>
    </cfRule>
  </conditionalFormatting>
  <conditionalFormatting sqref="E9:G9">
    <cfRule type="cellIs" dxfId="16541" priority="4553" operator="equal">
      <formula>"jan."</formula>
    </cfRule>
  </conditionalFormatting>
  <conditionalFormatting sqref="E9:G9">
    <cfRule type="cellIs" dxfId="16540" priority="4551" operator="equal">
      <formula>"jan."</formula>
    </cfRule>
  </conditionalFormatting>
  <conditionalFormatting sqref="E9:G9">
    <cfRule type="cellIs" dxfId="16539" priority="4550" operator="equal">
      <formula>"jan."</formula>
    </cfRule>
  </conditionalFormatting>
  <conditionalFormatting sqref="E9:G9">
    <cfRule type="cellIs" dxfId="16538" priority="4549" operator="equal">
      <formula>"jan."</formula>
    </cfRule>
  </conditionalFormatting>
  <conditionalFormatting sqref="E9:G9">
    <cfRule type="cellIs" dxfId="16537" priority="4548" operator="equal">
      <formula>"jan."</formula>
    </cfRule>
  </conditionalFormatting>
  <conditionalFormatting sqref="E9:G9">
    <cfRule type="cellIs" dxfId="16536" priority="4547" operator="equal">
      <formula>"jan."</formula>
    </cfRule>
  </conditionalFormatting>
  <conditionalFormatting sqref="E9:G9">
    <cfRule type="cellIs" dxfId="16535" priority="4546" operator="equal">
      <formula>"jan."</formula>
    </cfRule>
  </conditionalFormatting>
  <conditionalFormatting sqref="E9:G9">
    <cfRule type="cellIs" dxfId="16534" priority="4545" operator="equal">
      <formula>"jan."</formula>
    </cfRule>
  </conditionalFormatting>
  <conditionalFormatting sqref="E9:G9">
    <cfRule type="cellIs" dxfId="16533" priority="4544" operator="equal">
      <formula>"jan."</formula>
    </cfRule>
  </conditionalFormatting>
  <conditionalFormatting sqref="E9:G9">
    <cfRule type="cellIs" dxfId="16532" priority="4543" operator="equal">
      <formula>"jan."</formula>
    </cfRule>
  </conditionalFormatting>
  <conditionalFormatting sqref="E9:G9">
    <cfRule type="cellIs" dxfId="16531" priority="4542" operator="equal">
      <formula>"jan."</formula>
    </cfRule>
  </conditionalFormatting>
  <conditionalFormatting sqref="E9:G9">
    <cfRule type="cellIs" dxfId="16530" priority="4541" operator="equal">
      <formula>"jan."</formula>
    </cfRule>
  </conditionalFormatting>
  <conditionalFormatting sqref="E9:G9">
    <cfRule type="cellIs" dxfId="16529" priority="4540" operator="equal">
      <formula>"jan."</formula>
    </cfRule>
  </conditionalFormatting>
  <conditionalFormatting sqref="E9:G9">
    <cfRule type="cellIs" dxfId="16528" priority="4539" operator="equal">
      <formula>"jan."</formula>
    </cfRule>
  </conditionalFormatting>
  <conditionalFormatting sqref="E9:G9">
    <cfRule type="cellIs" dxfId="16527" priority="4538" operator="equal">
      <formula>"jan."</formula>
    </cfRule>
  </conditionalFormatting>
  <conditionalFormatting sqref="E9:G9">
    <cfRule type="cellIs" dxfId="16526" priority="4537" operator="equal">
      <formula>"jan."</formula>
    </cfRule>
  </conditionalFormatting>
  <conditionalFormatting sqref="E9:G9">
    <cfRule type="cellIs" dxfId="16525" priority="4536" operator="equal">
      <formula>"jan."</formula>
    </cfRule>
  </conditionalFormatting>
  <conditionalFormatting sqref="E9:G9">
    <cfRule type="cellIs" dxfId="16524" priority="4535" operator="equal">
      <formula>"jan."</formula>
    </cfRule>
  </conditionalFormatting>
  <conditionalFormatting sqref="E9:G9">
    <cfRule type="cellIs" dxfId="16523" priority="4534" operator="equal">
      <formula>"jan."</formula>
    </cfRule>
  </conditionalFormatting>
  <conditionalFormatting sqref="E9:G9">
    <cfRule type="cellIs" dxfId="16522" priority="4533" operator="equal">
      <formula>"jan."</formula>
    </cfRule>
  </conditionalFormatting>
  <conditionalFormatting sqref="E9:G9">
    <cfRule type="cellIs" dxfId="16521" priority="4532" operator="equal">
      <formula>"jan."</formula>
    </cfRule>
  </conditionalFormatting>
  <conditionalFormatting sqref="E9:G9">
    <cfRule type="cellIs" dxfId="16520" priority="4531" operator="equal">
      <formula>"jan."</formula>
    </cfRule>
  </conditionalFormatting>
  <conditionalFormatting sqref="E9:G9">
    <cfRule type="cellIs" dxfId="16519" priority="4530" operator="equal">
      <formula>"jan."</formula>
    </cfRule>
  </conditionalFormatting>
  <conditionalFormatting sqref="E9:G9">
    <cfRule type="cellIs" dxfId="16518" priority="4529" operator="equal">
      <formula>"jan."</formula>
    </cfRule>
  </conditionalFormatting>
  <conditionalFormatting sqref="E9:G9">
    <cfRule type="cellIs" dxfId="16517" priority="4528" operator="equal">
      <formula>"jan."</formula>
    </cfRule>
  </conditionalFormatting>
  <conditionalFormatting sqref="E9:G9">
    <cfRule type="cellIs" dxfId="16516" priority="4527" operator="equal">
      <formula>"jan."</formula>
    </cfRule>
  </conditionalFormatting>
  <conditionalFormatting sqref="E9:G9">
    <cfRule type="cellIs" dxfId="16515" priority="4526" operator="equal">
      <formula>"jan."</formula>
    </cfRule>
  </conditionalFormatting>
  <conditionalFormatting sqref="E9:G9">
    <cfRule type="cellIs" dxfId="16514" priority="4525" operator="equal">
      <formula>"jan."</formula>
    </cfRule>
  </conditionalFormatting>
  <conditionalFormatting sqref="E9:G9">
    <cfRule type="cellIs" dxfId="16513" priority="4524" operator="equal">
      <formula>"jan."</formula>
    </cfRule>
  </conditionalFormatting>
  <conditionalFormatting sqref="E9:G9">
    <cfRule type="cellIs" dxfId="16512" priority="4523" operator="equal">
      <formula>"jan."</formula>
    </cfRule>
  </conditionalFormatting>
  <conditionalFormatting sqref="E9:G9">
    <cfRule type="cellIs" dxfId="16511" priority="4522" operator="equal">
      <formula>"jan."</formula>
    </cfRule>
  </conditionalFormatting>
  <conditionalFormatting sqref="E9:G9">
    <cfRule type="cellIs" dxfId="16510" priority="4521" operator="equal">
      <formula>"jan."</formula>
    </cfRule>
  </conditionalFormatting>
  <conditionalFormatting sqref="E9:G9">
    <cfRule type="cellIs" dxfId="16509" priority="4520" operator="equal">
      <formula>"jan."</formula>
    </cfRule>
  </conditionalFormatting>
  <conditionalFormatting sqref="E9:G9">
    <cfRule type="cellIs" dxfId="16508" priority="4519" operator="equal">
      <formula>"jan."</formula>
    </cfRule>
  </conditionalFormatting>
  <conditionalFormatting sqref="E9:G9">
    <cfRule type="cellIs" dxfId="16507" priority="4518" operator="equal">
      <formula>"jan."</formula>
    </cfRule>
  </conditionalFormatting>
  <conditionalFormatting sqref="E9:G9">
    <cfRule type="cellIs" dxfId="16506" priority="4517" operator="equal">
      <formula>"jan."</formula>
    </cfRule>
  </conditionalFormatting>
  <conditionalFormatting sqref="E9:G9">
    <cfRule type="cellIs" dxfId="16505" priority="4516" operator="equal">
      <formula>"jan."</formula>
    </cfRule>
  </conditionalFormatting>
  <conditionalFormatting sqref="E9:G9">
    <cfRule type="cellIs" dxfId="16504" priority="4515" operator="equal">
      <formula>"jan."</formula>
    </cfRule>
  </conditionalFormatting>
  <conditionalFormatting sqref="E9:G9">
    <cfRule type="cellIs" dxfId="16503" priority="4514" operator="equal">
      <formula>"jan."</formula>
    </cfRule>
  </conditionalFormatting>
  <conditionalFormatting sqref="E9:G9">
    <cfRule type="cellIs" dxfId="16502" priority="4513" operator="equal">
      <formula>"jan."</formula>
    </cfRule>
  </conditionalFormatting>
  <conditionalFormatting sqref="E9:G9">
    <cfRule type="cellIs" dxfId="16501" priority="4512" operator="equal">
      <formula>"jan."</formula>
    </cfRule>
  </conditionalFormatting>
  <conditionalFormatting sqref="E9:G9">
    <cfRule type="cellIs" dxfId="16500" priority="4511" operator="equal">
      <formula>"jan."</formula>
    </cfRule>
  </conditionalFormatting>
  <conditionalFormatting sqref="E9:G9">
    <cfRule type="cellIs" dxfId="16499" priority="4510" operator="equal">
      <formula>"jan."</formula>
    </cfRule>
  </conditionalFormatting>
  <conditionalFormatting sqref="E9:G9">
    <cfRule type="cellIs" dxfId="16498" priority="4509" operator="equal">
      <formula>"jan."</formula>
    </cfRule>
  </conditionalFormatting>
  <conditionalFormatting sqref="E9:G9">
    <cfRule type="cellIs" dxfId="16497" priority="4508" operator="equal">
      <formula>"jan."</formula>
    </cfRule>
  </conditionalFormatting>
  <conditionalFormatting sqref="E9:G9">
    <cfRule type="cellIs" dxfId="16496" priority="4507" operator="equal">
      <formula>"jan."</formula>
    </cfRule>
  </conditionalFormatting>
  <conditionalFormatting sqref="E9:G9">
    <cfRule type="cellIs" dxfId="16495" priority="4506" operator="equal">
      <formula>"jan."</formula>
    </cfRule>
  </conditionalFormatting>
  <conditionalFormatting sqref="E9:G9">
    <cfRule type="cellIs" dxfId="16494" priority="4505" operator="equal">
      <formula>"jan."</formula>
    </cfRule>
  </conditionalFormatting>
  <conditionalFormatting sqref="E9:G9">
    <cfRule type="cellIs" dxfId="16493" priority="4504" operator="equal">
      <formula>"jan."</formula>
    </cfRule>
  </conditionalFormatting>
  <conditionalFormatting sqref="E9:G9">
    <cfRule type="cellIs" dxfId="16492" priority="4503" operator="equal">
      <formula>"jan."</formula>
    </cfRule>
  </conditionalFormatting>
  <conditionalFormatting sqref="E9:G9">
    <cfRule type="cellIs" dxfId="16491" priority="4502" operator="equal">
      <formula>"jan."</formula>
    </cfRule>
  </conditionalFormatting>
  <conditionalFormatting sqref="E9:G9">
    <cfRule type="cellIs" dxfId="16490" priority="4501" operator="equal">
      <formula>"jan."</formula>
    </cfRule>
  </conditionalFormatting>
  <conditionalFormatting sqref="E9:G9">
    <cfRule type="cellIs" dxfId="16489" priority="4500" operator="equal">
      <formula>"jan."</formula>
    </cfRule>
  </conditionalFormatting>
  <conditionalFormatting sqref="E9:G9">
    <cfRule type="cellIs" dxfId="16488" priority="4499" operator="equal">
      <formula>"jan."</formula>
    </cfRule>
  </conditionalFormatting>
  <conditionalFormatting sqref="E9:G9">
    <cfRule type="cellIs" dxfId="16487" priority="4498" operator="equal">
      <formula>"jan."</formula>
    </cfRule>
  </conditionalFormatting>
  <conditionalFormatting sqref="E9:G9">
    <cfRule type="cellIs" dxfId="16486" priority="4497" operator="equal">
      <formula>"jan."</formula>
    </cfRule>
  </conditionalFormatting>
  <conditionalFormatting sqref="E9:G9">
    <cfRule type="cellIs" dxfId="16485" priority="4496" operator="equal">
      <formula>"jan."</formula>
    </cfRule>
  </conditionalFormatting>
  <conditionalFormatting sqref="E9:G9">
    <cfRule type="cellIs" dxfId="16484" priority="4495" operator="equal">
      <formula>"jan."</formula>
    </cfRule>
  </conditionalFormatting>
  <conditionalFormatting sqref="E9:G9">
    <cfRule type="cellIs" dxfId="16483" priority="4494" operator="equal">
      <formula>"jan."</formula>
    </cfRule>
  </conditionalFormatting>
  <conditionalFormatting sqref="E9:G9">
    <cfRule type="cellIs" dxfId="16482" priority="4493" operator="equal">
      <formula>"jan."</formula>
    </cfRule>
  </conditionalFormatting>
  <conditionalFormatting sqref="E9:G9">
    <cfRule type="cellIs" dxfId="16481" priority="4492" operator="equal">
      <formula>"jan."</formula>
    </cfRule>
  </conditionalFormatting>
  <conditionalFormatting sqref="E9:G9">
    <cfRule type="cellIs" dxfId="16480" priority="4491" operator="equal">
      <formula>"jan."</formula>
    </cfRule>
  </conditionalFormatting>
  <conditionalFormatting sqref="E9:G9">
    <cfRule type="cellIs" dxfId="16479" priority="4490" operator="equal">
      <formula>"jan."</formula>
    </cfRule>
  </conditionalFormatting>
  <conditionalFormatting sqref="E9:G9">
    <cfRule type="cellIs" dxfId="16478" priority="4489" operator="equal">
      <formula>"jan."</formula>
    </cfRule>
  </conditionalFormatting>
  <conditionalFormatting sqref="E9:G9">
    <cfRule type="cellIs" dxfId="16477" priority="4488" operator="equal">
      <formula>"jan."</formula>
    </cfRule>
  </conditionalFormatting>
  <conditionalFormatting sqref="E9:G9">
    <cfRule type="cellIs" dxfId="16476" priority="4487" operator="equal">
      <formula>"jan."</formula>
    </cfRule>
  </conditionalFormatting>
  <conditionalFormatting sqref="E9:G9">
    <cfRule type="cellIs" dxfId="16475" priority="4486" operator="equal">
      <formula>"jan."</formula>
    </cfRule>
  </conditionalFormatting>
  <conditionalFormatting sqref="E9:G9">
    <cfRule type="cellIs" dxfId="16474" priority="4485" operator="equal">
      <formula>"jan."</formula>
    </cfRule>
  </conditionalFormatting>
  <conditionalFormatting sqref="E9:G9">
    <cfRule type="cellIs" dxfId="16473" priority="4484" operator="equal">
      <formula>"jan."</formula>
    </cfRule>
  </conditionalFormatting>
  <conditionalFormatting sqref="E9:G9">
    <cfRule type="cellIs" dxfId="16472" priority="4483" operator="equal">
      <formula>"jan."</formula>
    </cfRule>
  </conditionalFormatting>
  <conditionalFormatting sqref="E9:G9">
    <cfRule type="cellIs" dxfId="16471" priority="4482" operator="equal">
      <formula>"jan."</formula>
    </cfRule>
  </conditionalFormatting>
  <conditionalFormatting sqref="E9:G9">
    <cfRule type="cellIs" dxfId="16470" priority="4481" operator="equal">
      <formula>"jan."</formula>
    </cfRule>
  </conditionalFormatting>
  <conditionalFormatting sqref="E9:G9">
    <cfRule type="cellIs" dxfId="16469" priority="4480" operator="equal">
      <formula>"jan."</formula>
    </cfRule>
  </conditionalFormatting>
  <conditionalFormatting sqref="E9:G9">
    <cfRule type="cellIs" dxfId="16468" priority="4479" operator="equal">
      <formula>"jan."</formula>
    </cfRule>
  </conditionalFormatting>
  <conditionalFormatting sqref="E9:G9">
    <cfRule type="cellIs" dxfId="16467" priority="4478" operator="equal">
      <formula>"jan."</formula>
    </cfRule>
  </conditionalFormatting>
  <conditionalFormatting sqref="E9:G9">
    <cfRule type="cellIs" dxfId="16466" priority="4477" operator="equal">
      <formula>"jan."</formula>
    </cfRule>
  </conditionalFormatting>
  <conditionalFormatting sqref="E9:G9">
    <cfRule type="cellIs" dxfId="16465" priority="4476" operator="equal">
      <formula>"jan."</formula>
    </cfRule>
  </conditionalFormatting>
  <conditionalFormatting sqref="E9:G9">
    <cfRule type="cellIs" dxfId="16464" priority="4475" operator="equal">
      <formula>"jan."</formula>
    </cfRule>
  </conditionalFormatting>
  <conditionalFormatting sqref="E9:G9">
    <cfRule type="cellIs" dxfId="16463" priority="4474" operator="equal">
      <formula>"jan."</formula>
    </cfRule>
  </conditionalFormatting>
  <conditionalFormatting sqref="E9:G9">
    <cfRule type="cellIs" dxfId="16462" priority="4473" operator="equal">
      <formula>"jan."</formula>
    </cfRule>
  </conditionalFormatting>
  <conditionalFormatting sqref="E9:G9">
    <cfRule type="cellIs" dxfId="16461" priority="4472" operator="equal">
      <formula>"jan."</formula>
    </cfRule>
  </conditionalFormatting>
  <conditionalFormatting sqref="E9:G9">
    <cfRule type="cellIs" dxfId="16460" priority="4471" operator="equal">
      <formula>"jan."</formula>
    </cfRule>
  </conditionalFormatting>
  <conditionalFormatting sqref="E9:G9">
    <cfRule type="cellIs" dxfId="16459" priority="4469" operator="equal">
      <formula>"jan."</formula>
    </cfRule>
  </conditionalFormatting>
  <conditionalFormatting sqref="E9:G9">
    <cfRule type="cellIs" dxfId="16458" priority="4468" operator="equal">
      <formula>"jan."</formula>
    </cfRule>
  </conditionalFormatting>
  <conditionalFormatting sqref="E9:G9">
    <cfRule type="cellIs" dxfId="16457" priority="4467" operator="equal">
      <formula>"jan."</formula>
    </cfRule>
  </conditionalFormatting>
  <conditionalFormatting sqref="E9:G9">
    <cfRule type="cellIs" dxfId="16456" priority="4466" operator="equal">
      <formula>"jan."</formula>
    </cfRule>
  </conditionalFormatting>
  <conditionalFormatting sqref="E9:G9">
    <cfRule type="cellIs" dxfId="16455" priority="4465" operator="equal">
      <formula>"jan."</formula>
    </cfRule>
  </conditionalFormatting>
  <conditionalFormatting sqref="E9:G9">
    <cfRule type="cellIs" dxfId="16454" priority="4464" operator="equal">
      <formula>"jan."</formula>
    </cfRule>
  </conditionalFormatting>
  <conditionalFormatting sqref="E9:G9">
    <cfRule type="cellIs" dxfId="16453" priority="4463" operator="equal">
      <formula>"jan."</formula>
    </cfRule>
  </conditionalFormatting>
  <conditionalFormatting sqref="E9:G9">
    <cfRule type="cellIs" dxfId="16452" priority="4462" operator="equal">
      <formula>"jan."</formula>
    </cfRule>
  </conditionalFormatting>
  <conditionalFormatting sqref="E9:G9">
    <cfRule type="cellIs" dxfId="16451" priority="4461" operator="equal">
      <formula>"jan."</formula>
    </cfRule>
  </conditionalFormatting>
  <conditionalFormatting sqref="E9:G9">
    <cfRule type="cellIs" dxfId="16450" priority="4460" operator="equal">
      <formula>"jan."</formula>
    </cfRule>
  </conditionalFormatting>
  <conditionalFormatting sqref="E9:G9">
    <cfRule type="cellIs" dxfId="16449" priority="4458" operator="equal">
      <formula>"jan."</formula>
    </cfRule>
  </conditionalFormatting>
  <conditionalFormatting sqref="E9:G9">
    <cfRule type="cellIs" dxfId="16448" priority="4457" operator="equal">
      <formula>"jan."</formula>
    </cfRule>
  </conditionalFormatting>
  <conditionalFormatting sqref="E9:G9">
    <cfRule type="cellIs" dxfId="16447" priority="4456" operator="equal">
      <formula>"jan."</formula>
    </cfRule>
  </conditionalFormatting>
  <conditionalFormatting sqref="E9:G9">
    <cfRule type="cellIs" dxfId="16446" priority="4455" operator="equal">
      <formula>"jan."</formula>
    </cfRule>
  </conditionalFormatting>
  <conditionalFormatting sqref="E9:G9">
    <cfRule type="cellIs" dxfId="16445" priority="4454" operator="equal">
      <formula>"jan."</formula>
    </cfRule>
  </conditionalFormatting>
  <conditionalFormatting sqref="E9:G9">
    <cfRule type="cellIs" dxfId="16444" priority="4453" operator="equal">
      <formula>"jan."</formula>
    </cfRule>
  </conditionalFormatting>
  <conditionalFormatting sqref="E9:G9">
    <cfRule type="cellIs" dxfId="16443" priority="4452" operator="equal">
      <formula>"jan."</formula>
    </cfRule>
  </conditionalFormatting>
  <conditionalFormatting sqref="E9:G9">
    <cfRule type="cellIs" dxfId="16442" priority="4451" operator="equal">
      <formula>"jan."</formula>
    </cfRule>
  </conditionalFormatting>
  <conditionalFormatting sqref="E9:G9">
    <cfRule type="cellIs" dxfId="16441" priority="4450" operator="equal">
      <formula>"jan."</formula>
    </cfRule>
  </conditionalFormatting>
  <conditionalFormatting sqref="E9:G9">
    <cfRule type="cellIs" dxfId="16440" priority="4449" operator="equal">
      <formula>"jan."</formula>
    </cfRule>
  </conditionalFormatting>
  <conditionalFormatting sqref="E9:G9">
    <cfRule type="cellIs" dxfId="16439" priority="4446" operator="equal">
      <formula>"jan."</formula>
    </cfRule>
  </conditionalFormatting>
  <conditionalFormatting sqref="E9:G9">
    <cfRule type="cellIs" dxfId="16438" priority="4445" operator="equal">
      <formula>"jan."</formula>
    </cfRule>
  </conditionalFormatting>
  <conditionalFormatting sqref="E9:G9">
    <cfRule type="cellIs" dxfId="16437" priority="4444" operator="equal">
      <formula>"jan."</formula>
    </cfRule>
  </conditionalFormatting>
  <conditionalFormatting sqref="E9:G9">
    <cfRule type="cellIs" dxfId="16436" priority="4443" operator="equal">
      <formula>"jan."</formula>
    </cfRule>
  </conditionalFormatting>
  <conditionalFormatting sqref="E9:G9">
    <cfRule type="cellIs" dxfId="16435" priority="4442" operator="equal">
      <formula>"jan."</formula>
    </cfRule>
  </conditionalFormatting>
  <conditionalFormatting sqref="E9:G9">
    <cfRule type="cellIs" dxfId="16434" priority="4441" operator="equal">
      <formula>"jan."</formula>
    </cfRule>
  </conditionalFormatting>
  <conditionalFormatting sqref="E9:G9">
    <cfRule type="cellIs" dxfId="16433" priority="4439" operator="equal">
      <formula>"jan."</formula>
    </cfRule>
  </conditionalFormatting>
  <conditionalFormatting sqref="E9:G9">
    <cfRule type="cellIs" dxfId="16432" priority="4438" operator="equal">
      <formula>"jan."</formula>
    </cfRule>
  </conditionalFormatting>
  <conditionalFormatting sqref="E9:G9">
    <cfRule type="cellIs" dxfId="16431" priority="4437" operator="equal">
      <formula>"jan."</formula>
    </cfRule>
  </conditionalFormatting>
  <conditionalFormatting sqref="E9:G9">
    <cfRule type="cellIs" dxfId="16430" priority="4436" operator="equal">
      <formula>"jan."</formula>
    </cfRule>
  </conditionalFormatting>
  <conditionalFormatting sqref="E9:G9">
    <cfRule type="cellIs" dxfId="16429" priority="4432" operator="equal">
      <formula>"jan."</formula>
    </cfRule>
  </conditionalFormatting>
  <conditionalFormatting sqref="E9:G9">
    <cfRule type="cellIs" dxfId="16428" priority="4431" operator="equal">
      <formula>"jan."</formula>
    </cfRule>
  </conditionalFormatting>
  <conditionalFormatting sqref="E9:G9">
    <cfRule type="cellIs" dxfId="16427" priority="4430" operator="equal">
      <formula>"jan."</formula>
    </cfRule>
  </conditionalFormatting>
  <conditionalFormatting sqref="E9:G9">
    <cfRule type="cellIs" dxfId="16426" priority="4429" operator="equal">
      <formula>"jan."</formula>
    </cfRule>
  </conditionalFormatting>
  <conditionalFormatting sqref="E9:G9">
    <cfRule type="cellIs" dxfId="16425" priority="4428" operator="equal">
      <formula>"jan."</formula>
    </cfRule>
  </conditionalFormatting>
  <conditionalFormatting sqref="E9:G9">
    <cfRule type="cellIs" dxfId="16424" priority="4427" operator="equal">
      <formula>"jan."</formula>
    </cfRule>
  </conditionalFormatting>
  <conditionalFormatting sqref="E9:G9">
    <cfRule type="cellIs" dxfId="16423" priority="4426" operator="equal">
      <formula>"jan."</formula>
    </cfRule>
  </conditionalFormatting>
  <conditionalFormatting sqref="E9:G9">
    <cfRule type="cellIs" dxfId="16422" priority="4425" operator="equal">
      <formula>"jan."</formula>
    </cfRule>
  </conditionalFormatting>
  <conditionalFormatting sqref="E9:G9">
    <cfRule type="cellIs" dxfId="16421" priority="4424" operator="equal">
      <formula>"jan."</formula>
    </cfRule>
  </conditionalFormatting>
  <conditionalFormatting sqref="E9:G9">
    <cfRule type="cellIs" dxfId="16420" priority="4423" operator="equal">
      <formula>"jan."</formula>
    </cfRule>
  </conditionalFormatting>
  <conditionalFormatting sqref="E9:G9">
    <cfRule type="cellIs" dxfId="16419" priority="4422" operator="equal">
      <formula>"jan."</formula>
    </cfRule>
  </conditionalFormatting>
  <conditionalFormatting sqref="E9:G9">
    <cfRule type="cellIs" dxfId="16418" priority="4421" operator="equal">
      <formula>"jan."</formula>
    </cfRule>
  </conditionalFormatting>
  <conditionalFormatting sqref="E9:G9">
    <cfRule type="cellIs" dxfId="16417" priority="4420" operator="equal">
      <formula>"jan."</formula>
    </cfRule>
  </conditionalFormatting>
  <conditionalFormatting sqref="E9:G9">
    <cfRule type="cellIs" dxfId="16416" priority="4419" operator="equal">
      <formula>"jan."</formula>
    </cfRule>
  </conditionalFormatting>
  <conditionalFormatting sqref="E9:G9">
    <cfRule type="cellIs" dxfId="16415" priority="4418" operator="equal">
      <formula>"jan."</formula>
    </cfRule>
  </conditionalFormatting>
  <conditionalFormatting sqref="E9:G9">
    <cfRule type="cellIs" dxfId="16414" priority="4417" operator="equal">
      <formula>"jan."</formula>
    </cfRule>
  </conditionalFormatting>
  <conditionalFormatting sqref="E9:G9">
    <cfRule type="cellIs" dxfId="16413" priority="4416" operator="equal">
      <formula>"jan."</formula>
    </cfRule>
  </conditionalFormatting>
  <conditionalFormatting sqref="E9:G9">
    <cfRule type="cellIs" dxfId="16412" priority="4415" operator="equal">
      <formula>"jan."</formula>
    </cfRule>
  </conditionalFormatting>
  <conditionalFormatting sqref="E9:G9">
    <cfRule type="cellIs" dxfId="16411" priority="4414" operator="equal">
      <formula>"jan."</formula>
    </cfRule>
  </conditionalFormatting>
  <conditionalFormatting sqref="E9:G9">
    <cfRule type="cellIs" dxfId="16410" priority="4413" operator="equal">
      <formula>"jan."</formula>
    </cfRule>
  </conditionalFormatting>
  <conditionalFormatting sqref="E9:G9">
    <cfRule type="cellIs" dxfId="16409" priority="4412" operator="equal">
      <formula>"jan."</formula>
    </cfRule>
  </conditionalFormatting>
  <conditionalFormatting sqref="E9:G9">
    <cfRule type="cellIs" dxfId="16408" priority="4411" operator="equal">
      <formula>"jan."</formula>
    </cfRule>
  </conditionalFormatting>
  <conditionalFormatting sqref="E9:G9">
    <cfRule type="cellIs" dxfId="16407" priority="4410" operator="equal">
      <formula>"jan."</formula>
    </cfRule>
  </conditionalFormatting>
  <conditionalFormatting sqref="E9:G9">
    <cfRule type="cellIs" dxfId="16406" priority="4409" operator="equal">
      <formula>"jan."</formula>
    </cfRule>
  </conditionalFormatting>
  <conditionalFormatting sqref="E9:G9">
    <cfRule type="cellIs" dxfId="16405" priority="4408" operator="equal">
      <formula>"jan."</formula>
    </cfRule>
  </conditionalFormatting>
  <conditionalFormatting sqref="E9:G9">
    <cfRule type="cellIs" dxfId="16404" priority="4407" operator="equal">
      <formula>"jan."</formula>
    </cfRule>
  </conditionalFormatting>
  <conditionalFormatting sqref="E9:G9">
    <cfRule type="cellIs" dxfId="16403" priority="4406" operator="equal">
      <formula>"jan."</formula>
    </cfRule>
  </conditionalFormatting>
  <conditionalFormatting sqref="E9:G9">
    <cfRule type="cellIs" dxfId="16402" priority="4405" operator="equal">
      <formula>"jan."</formula>
    </cfRule>
  </conditionalFormatting>
  <conditionalFormatting sqref="E9:G9">
    <cfRule type="cellIs" dxfId="16401" priority="4404" operator="equal">
      <formula>"jan."</formula>
    </cfRule>
  </conditionalFormatting>
  <conditionalFormatting sqref="E9:G9">
    <cfRule type="cellIs" dxfId="16400" priority="4403" operator="equal">
      <formula>"jan."</formula>
    </cfRule>
  </conditionalFormatting>
  <conditionalFormatting sqref="E9:G9">
    <cfRule type="cellIs" dxfId="16399" priority="4402" operator="equal">
      <formula>"jan."</formula>
    </cfRule>
  </conditionalFormatting>
  <conditionalFormatting sqref="E9:G9">
    <cfRule type="cellIs" dxfId="16398" priority="4401" operator="equal">
      <formula>"jan."</formula>
    </cfRule>
  </conditionalFormatting>
  <conditionalFormatting sqref="E9:G9">
    <cfRule type="cellIs" dxfId="16397" priority="4400" operator="equal">
      <formula>"jan."</formula>
    </cfRule>
  </conditionalFormatting>
  <conditionalFormatting sqref="E9:G9">
    <cfRule type="cellIs" dxfId="16396" priority="4399" operator="equal">
      <formula>"jan."</formula>
    </cfRule>
  </conditionalFormatting>
  <conditionalFormatting sqref="E9:G9">
    <cfRule type="cellIs" dxfId="16395" priority="4398" operator="equal">
      <formula>"jan."</formula>
    </cfRule>
  </conditionalFormatting>
  <conditionalFormatting sqref="E9:G9">
    <cfRule type="cellIs" dxfId="16394" priority="4397" operator="equal">
      <formula>"jan."</formula>
    </cfRule>
  </conditionalFormatting>
  <conditionalFormatting sqref="E9:G9">
    <cfRule type="cellIs" dxfId="16393" priority="4396" operator="equal">
      <formula>"jan."</formula>
    </cfRule>
  </conditionalFormatting>
  <conditionalFormatting sqref="E9:G9">
    <cfRule type="cellIs" dxfId="16392" priority="4395" operator="equal">
      <formula>"jan."</formula>
    </cfRule>
  </conditionalFormatting>
  <conditionalFormatting sqref="E9:G9">
    <cfRule type="cellIs" dxfId="16391" priority="4394" operator="equal">
      <formula>"jan."</formula>
    </cfRule>
  </conditionalFormatting>
  <conditionalFormatting sqref="E9:G9">
    <cfRule type="cellIs" dxfId="16390" priority="4393" operator="equal">
      <formula>"jan."</formula>
    </cfRule>
  </conditionalFormatting>
  <conditionalFormatting sqref="E9:G9">
    <cfRule type="cellIs" dxfId="16389" priority="4392" operator="equal">
      <formula>"jan."</formula>
    </cfRule>
  </conditionalFormatting>
  <conditionalFormatting sqref="E9:G9">
    <cfRule type="cellIs" dxfId="16388" priority="4391" operator="equal">
      <formula>"jan."</formula>
    </cfRule>
  </conditionalFormatting>
  <conditionalFormatting sqref="E9:G9">
    <cfRule type="cellIs" dxfId="16387" priority="4390" operator="equal">
      <formula>"jan."</formula>
    </cfRule>
  </conditionalFormatting>
  <conditionalFormatting sqref="E9:G9">
    <cfRule type="cellIs" dxfId="16386" priority="4389" operator="equal">
      <formula>"jan."</formula>
    </cfRule>
  </conditionalFormatting>
  <conditionalFormatting sqref="E9:G9">
    <cfRule type="cellIs" dxfId="16385" priority="4388" operator="equal">
      <formula>"jan."</formula>
    </cfRule>
  </conditionalFormatting>
  <conditionalFormatting sqref="E9:G9">
    <cfRule type="cellIs" dxfId="16384" priority="4387" operator="equal">
      <formula>"jan."</formula>
    </cfRule>
  </conditionalFormatting>
  <conditionalFormatting sqref="E9:G9">
    <cfRule type="cellIs" dxfId="16383" priority="4386" operator="equal">
      <formula>"jan."</formula>
    </cfRule>
  </conditionalFormatting>
  <conditionalFormatting sqref="E9:G9">
    <cfRule type="cellIs" dxfId="16382" priority="4385" operator="equal">
      <formula>"jan."</formula>
    </cfRule>
  </conditionalFormatting>
  <conditionalFormatting sqref="E9:G9">
    <cfRule type="cellIs" dxfId="16381" priority="4384" operator="equal">
      <formula>"jan."</formula>
    </cfRule>
  </conditionalFormatting>
  <conditionalFormatting sqref="E9:G9">
    <cfRule type="cellIs" dxfId="16380" priority="4383" operator="equal">
      <formula>"jan."</formula>
    </cfRule>
  </conditionalFormatting>
  <conditionalFormatting sqref="E9:G9">
    <cfRule type="cellIs" dxfId="16379" priority="4382" operator="equal">
      <formula>"jan."</formula>
    </cfRule>
  </conditionalFormatting>
  <conditionalFormatting sqref="E9:G9">
    <cfRule type="cellIs" dxfId="16378" priority="4381" operator="equal">
      <formula>"jan."</formula>
    </cfRule>
  </conditionalFormatting>
  <conditionalFormatting sqref="E9:G9">
    <cfRule type="cellIs" dxfId="16377" priority="4380" operator="equal">
      <formula>"jan."</formula>
    </cfRule>
  </conditionalFormatting>
  <conditionalFormatting sqref="E9:G9">
    <cfRule type="cellIs" dxfId="16376" priority="4379" operator="equal">
      <formula>"jan."</formula>
    </cfRule>
  </conditionalFormatting>
  <conditionalFormatting sqref="E9:G9">
    <cfRule type="cellIs" dxfId="16375" priority="4378" operator="equal">
      <formula>"jan."</formula>
    </cfRule>
  </conditionalFormatting>
  <conditionalFormatting sqref="E9:G9">
    <cfRule type="cellIs" dxfId="16374" priority="4377" operator="equal">
      <formula>"jan."</formula>
    </cfRule>
  </conditionalFormatting>
  <conditionalFormatting sqref="E9:G9">
    <cfRule type="cellIs" dxfId="16373" priority="4376" operator="equal">
      <formula>"jan."</formula>
    </cfRule>
  </conditionalFormatting>
  <conditionalFormatting sqref="E9:G9">
    <cfRule type="cellIs" dxfId="16372" priority="4375" operator="equal">
      <formula>"jan."</formula>
    </cfRule>
  </conditionalFormatting>
  <conditionalFormatting sqref="E9:G9">
    <cfRule type="cellIs" dxfId="16371" priority="4374" operator="equal">
      <formula>"jan."</formula>
    </cfRule>
  </conditionalFormatting>
  <conditionalFormatting sqref="E9:G9">
    <cfRule type="cellIs" dxfId="16370" priority="4373" operator="equal">
      <formula>"jan."</formula>
    </cfRule>
  </conditionalFormatting>
  <conditionalFormatting sqref="E9:G9">
    <cfRule type="cellIs" dxfId="16369" priority="4372" operator="equal">
      <formula>"jan."</formula>
    </cfRule>
  </conditionalFormatting>
  <conditionalFormatting sqref="E9:G9">
    <cfRule type="cellIs" dxfId="16368" priority="4371" operator="equal">
      <formula>"jan."</formula>
    </cfRule>
  </conditionalFormatting>
  <conditionalFormatting sqref="E9:G9">
    <cfRule type="cellIs" dxfId="16367" priority="4370" operator="equal">
      <formula>"jan."</formula>
    </cfRule>
  </conditionalFormatting>
  <conditionalFormatting sqref="E9:G9">
    <cfRule type="cellIs" dxfId="16366" priority="4369" operator="equal">
      <formula>"jan."</formula>
    </cfRule>
  </conditionalFormatting>
  <conditionalFormatting sqref="E9:G9">
    <cfRule type="cellIs" dxfId="16365" priority="4368" operator="equal">
      <formula>"jan."</formula>
    </cfRule>
  </conditionalFormatting>
  <conditionalFormatting sqref="E9:G9">
    <cfRule type="cellIs" dxfId="16364" priority="4367" operator="equal">
      <formula>"jan."</formula>
    </cfRule>
  </conditionalFormatting>
  <conditionalFormatting sqref="E9:G9">
    <cfRule type="cellIs" dxfId="16363" priority="4366" operator="equal">
      <formula>"jan."</formula>
    </cfRule>
  </conditionalFormatting>
  <conditionalFormatting sqref="E9:G9">
    <cfRule type="cellIs" dxfId="16362" priority="4365" operator="equal">
      <formula>"jan."</formula>
    </cfRule>
  </conditionalFormatting>
  <conditionalFormatting sqref="E9:G9">
    <cfRule type="cellIs" dxfId="16361" priority="4364" operator="equal">
      <formula>"jan."</formula>
    </cfRule>
  </conditionalFormatting>
  <conditionalFormatting sqref="E9:G9">
    <cfRule type="cellIs" dxfId="16360" priority="4363" operator="equal">
      <formula>"jan."</formula>
    </cfRule>
  </conditionalFormatting>
  <conditionalFormatting sqref="E9:G9">
    <cfRule type="cellIs" dxfId="16359" priority="4362" operator="equal">
      <formula>"jan."</formula>
    </cfRule>
  </conditionalFormatting>
  <conditionalFormatting sqref="E9:G9">
    <cfRule type="cellIs" dxfId="16358" priority="4361" operator="equal">
      <formula>"jan."</formula>
    </cfRule>
  </conditionalFormatting>
  <conditionalFormatting sqref="E9:G9">
    <cfRule type="cellIs" dxfId="16357" priority="4360" operator="equal">
      <formula>"jan."</formula>
    </cfRule>
  </conditionalFormatting>
  <conditionalFormatting sqref="E9:G9">
    <cfRule type="cellIs" dxfId="16356" priority="4359" operator="equal">
      <formula>"jan."</formula>
    </cfRule>
  </conditionalFormatting>
  <conditionalFormatting sqref="E9:G9">
    <cfRule type="cellIs" dxfId="16355" priority="4358" operator="equal">
      <formula>"jan."</formula>
    </cfRule>
  </conditionalFormatting>
  <conditionalFormatting sqref="E9:G9">
    <cfRule type="cellIs" dxfId="16354" priority="4357" operator="equal">
      <formula>"jan."</formula>
    </cfRule>
  </conditionalFormatting>
  <conditionalFormatting sqref="E9:G9">
    <cfRule type="cellIs" dxfId="16353" priority="4356" operator="equal">
      <formula>"jan."</formula>
    </cfRule>
  </conditionalFormatting>
  <conditionalFormatting sqref="E9:G9">
    <cfRule type="cellIs" dxfId="16352" priority="4355" operator="equal">
      <formula>"jan."</formula>
    </cfRule>
  </conditionalFormatting>
  <conditionalFormatting sqref="E9:G9">
    <cfRule type="cellIs" dxfId="16351" priority="4354" operator="equal">
      <formula>"jan."</formula>
    </cfRule>
  </conditionalFormatting>
  <conditionalFormatting sqref="E9:G9">
    <cfRule type="cellIs" dxfId="16350" priority="4353" operator="equal">
      <formula>"jan."</formula>
    </cfRule>
  </conditionalFormatting>
  <conditionalFormatting sqref="E9:G9">
    <cfRule type="cellIs" dxfId="16349" priority="4352" operator="equal">
      <formula>"jan."</formula>
    </cfRule>
  </conditionalFormatting>
  <conditionalFormatting sqref="E9:G9">
    <cfRule type="cellIs" dxfId="16348" priority="4351" operator="equal">
      <formula>"jan."</formula>
    </cfRule>
  </conditionalFormatting>
  <conditionalFormatting sqref="E9:G9">
    <cfRule type="cellIs" dxfId="16347" priority="4350" operator="equal">
      <formula>"jan."</formula>
    </cfRule>
  </conditionalFormatting>
  <conditionalFormatting sqref="E9:G9">
    <cfRule type="cellIs" dxfId="16346" priority="4349" operator="equal">
      <formula>"jan."</formula>
    </cfRule>
  </conditionalFormatting>
  <conditionalFormatting sqref="E9:G9">
    <cfRule type="cellIs" dxfId="16345" priority="4348" operator="equal">
      <formula>"jan."</formula>
    </cfRule>
  </conditionalFormatting>
  <conditionalFormatting sqref="E9:G9">
    <cfRule type="cellIs" dxfId="16344" priority="4347" operator="equal">
      <formula>"jan."</formula>
    </cfRule>
  </conditionalFormatting>
  <conditionalFormatting sqref="E9:G9">
    <cfRule type="cellIs" dxfId="16343" priority="4346" operator="equal">
      <formula>"jan."</formula>
    </cfRule>
  </conditionalFormatting>
  <conditionalFormatting sqref="E9:G9">
    <cfRule type="cellIs" dxfId="16342" priority="4345" operator="equal">
      <formula>"jan."</formula>
    </cfRule>
  </conditionalFormatting>
  <conditionalFormatting sqref="E9:G9">
    <cfRule type="cellIs" dxfId="16341" priority="4344" operator="equal">
      <formula>"jan."</formula>
    </cfRule>
  </conditionalFormatting>
  <conditionalFormatting sqref="E9:G9">
    <cfRule type="cellIs" dxfId="16340" priority="4343" operator="equal">
      <formula>"jan."</formula>
    </cfRule>
  </conditionalFormatting>
  <conditionalFormatting sqref="E9:G9">
    <cfRule type="cellIs" dxfId="16339" priority="4342" operator="equal">
      <formula>"jan."</formula>
    </cfRule>
  </conditionalFormatting>
  <conditionalFormatting sqref="E9:G9">
    <cfRule type="cellIs" dxfId="16338" priority="4341" operator="equal">
      <formula>"jan."</formula>
    </cfRule>
  </conditionalFormatting>
  <conditionalFormatting sqref="E9:G9">
    <cfRule type="cellIs" dxfId="16337" priority="4340" operator="equal">
      <formula>"jan."</formula>
    </cfRule>
  </conditionalFormatting>
  <conditionalFormatting sqref="E9:G9">
    <cfRule type="cellIs" dxfId="16336" priority="4339" operator="equal">
      <formula>"jan."</formula>
    </cfRule>
  </conditionalFormatting>
  <conditionalFormatting sqref="E9:G9">
    <cfRule type="cellIs" dxfId="16335" priority="4337" operator="equal">
      <formula>"jan."</formula>
    </cfRule>
  </conditionalFormatting>
  <conditionalFormatting sqref="E9:G9">
    <cfRule type="cellIs" dxfId="16334" priority="4335" operator="equal">
      <formula>"jan."</formula>
    </cfRule>
  </conditionalFormatting>
  <conditionalFormatting sqref="E9:G9">
    <cfRule type="cellIs" dxfId="16333" priority="4334" operator="equal">
      <formula>"jan."</formula>
    </cfRule>
  </conditionalFormatting>
  <conditionalFormatting sqref="E9:G9">
    <cfRule type="cellIs" dxfId="16332" priority="4333" operator="equal">
      <formula>"jan."</formula>
    </cfRule>
  </conditionalFormatting>
  <conditionalFormatting sqref="E9:G9">
    <cfRule type="cellIs" dxfId="16331" priority="4332" operator="equal">
      <formula>"jan."</formula>
    </cfRule>
  </conditionalFormatting>
  <conditionalFormatting sqref="E9:G9">
    <cfRule type="cellIs" dxfId="16330" priority="4331" operator="equal">
      <formula>"jan."</formula>
    </cfRule>
  </conditionalFormatting>
  <conditionalFormatting sqref="E9:G9">
    <cfRule type="cellIs" dxfId="16329" priority="4330" operator="equal">
      <formula>"jan."</formula>
    </cfRule>
  </conditionalFormatting>
  <conditionalFormatting sqref="E9:G9">
    <cfRule type="cellIs" dxfId="16328" priority="4329" operator="equal">
      <formula>"jan."</formula>
    </cfRule>
  </conditionalFormatting>
  <conditionalFormatting sqref="E9:G9">
    <cfRule type="cellIs" dxfId="16327" priority="4328" operator="equal">
      <formula>"jan."</formula>
    </cfRule>
  </conditionalFormatting>
  <conditionalFormatting sqref="E9:G9">
    <cfRule type="cellIs" dxfId="16326" priority="4327" operator="equal">
      <formula>"jan."</formula>
    </cfRule>
  </conditionalFormatting>
  <conditionalFormatting sqref="E9:G9">
    <cfRule type="cellIs" dxfId="16325" priority="4326" operator="equal">
      <formula>"jan."</formula>
    </cfRule>
  </conditionalFormatting>
  <conditionalFormatting sqref="E9:G9">
    <cfRule type="cellIs" dxfId="16324" priority="4325" operator="equal">
      <formula>"jan."</formula>
    </cfRule>
  </conditionalFormatting>
  <conditionalFormatting sqref="E9:G9">
    <cfRule type="cellIs" dxfId="16323" priority="4324" operator="equal">
      <formula>"jan."</formula>
    </cfRule>
  </conditionalFormatting>
  <conditionalFormatting sqref="E9:G9">
    <cfRule type="cellIs" dxfId="16322" priority="4323" operator="equal">
      <formula>"jan."</formula>
    </cfRule>
  </conditionalFormatting>
  <conditionalFormatting sqref="E9:G9">
    <cfRule type="cellIs" dxfId="16321" priority="4322" operator="equal">
      <formula>"jan."</formula>
    </cfRule>
  </conditionalFormatting>
  <conditionalFormatting sqref="E9:G9">
    <cfRule type="cellIs" dxfId="16320" priority="4321" operator="equal">
      <formula>"jan."</formula>
    </cfRule>
  </conditionalFormatting>
  <conditionalFormatting sqref="E9:G9">
    <cfRule type="cellIs" dxfId="16319" priority="4320" operator="equal">
      <formula>"jan."</formula>
    </cfRule>
  </conditionalFormatting>
  <conditionalFormatting sqref="E9:G9">
    <cfRule type="cellIs" dxfId="16318" priority="4319" operator="equal">
      <formula>"jan."</formula>
    </cfRule>
  </conditionalFormatting>
  <conditionalFormatting sqref="E9:G9">
    <cfRule type="cellIs" dxfId="16317" priority="4318" operator="equal">
      <formula>"jan."</formula>
    </cfRule>
  </conditionalFormatting>
  <conditionalFormatting sqref="E9:G9">
    <cfRule type="cellIs" dxfId="16316" priority="4317" operator="equal">
      <formula>"jan."</formula>
    </cfRule>
  </conditionalFormatting>
  <conditionalFormatting sqref="E9:G9">
    <cfRule type="cellIs" dxfId="16315" priority="4316" operator="equal">
      <formula>"jan."</formula>
    </cfRule>
  </conditionalFormatting>
  <conditionalFormatting sqref="E9:G9">
    <cfRule type="cellIs" dxfId="16314" priority="4315" operator="equal">
      <formula>"jan."</formula>
    </cfRule>
  </conditionalFormatting>
  <conditionalFormatting sqref="E9:G9">
    <cfRule type="cellIs" dxfId="16313" priority="4314" operator="equal">
      <formula>"jan."</formula>
    </cfRule>
  </conditionalFormatting>
  <conditionalFormatting sqref="E9:G9">
    <cfRule type="cellIs" dxfId="16312" priority="4313" operator="equal">
      <formula>"jan."</formula>
    </cfRule>
  </conditionalFormatting>
  <conditionalFormatting sqref="E9:G9">
    <cfRule type="cellIs" dxfId="16311" priority="4312" operator="equal">
      <formula>"jan."</formula>
    </cfRule>
  </conditionalFormatting>
  <conditionalFormatting sqref="E9:G9">
    <cfRule type="cellIs" dxfId="16310" priority="4311" operator="equal">
      <formula>"jan."</formula>
    </cfRule>
  </conditionalFormatting>
  <conditionalFormatting sqref="E9:G9">
    <cfRule type="cellIs" dxfId="16309" priority="4310" operator="equal">
      <formula>"jan."</formula>
    </cfRule>
  </conditionalFormatting>
  <conditionalFormatting sqref="E9:G9">
    <cfRule type="cellIs" dxfId="16308" priority="4309" operator="equal">
      <formula>"jan."</formula>
    </cfRule>
  </conditionalFormatting>
  <conditionalFormatting sqref="E9:G9">
    <cfRule type="cellIs" dxfId="16307" priority="4308" operator="equal">
      <formula>"jan."</formula>
    </cfRule>
  </conditionalFormatting>
  <conditionalFormatting sqref="E9:G9">
    <cfRule type="cellIs" dxfId="16306" priority="4307" operator="equal">
      <formula>"jan."</formula>
    </cfRule>
  </conditionalFormatting>
  <conditionalFormatting sqref="E9:G9">
    <cfRule type="cellIs" dxfId="16305" priority="4306" operator="equal">
      <formula>"jan."</formula>
    </cfRule>
  </conditionalFormatting>
  <conditionalFormatting sqref="E9:G9">
    <cfRule type="cellIs" dxfId="16304" priority="4305" operator="equal">
      <formula>"jan."</formula>
    </cfRule>
  </conditionalFormatting>
  <conditionalFormatting sqref="E9:G9">
    <cfRule type="cellIs" dxfId="16303" priority="4304" operator="equal">
      <formula>"jan."</formula>
    </cfRule>
  </conditionalFormatting>
  <conditionalFormatting sqref="E9:G9">
    <cfRule type="cellIs" dxfId="16302" priority="4303" operator="equal">
      <formula>"jan."</formula>
    </cfRule>
  </conditionalFormatting>
  <conditionalFormatting sqref="E9:G9">
    <cfRule type="cellIs" dxfId="16301" priority="4302" operator="equal">
      <formula>"jan."</formula>
    </cfRule>
  </conditionalFormatting>
  <conditionalFormatting sqref="E9:G9">
    <cfRule type="cellIs" dxfId="16300" priority="4301" operator="equal">
      <formula>"jan."</formula>
    </cfRule>
  </conditionalFormatting>
  <conditionalFormatting sqref="E9:G9">
    <cfRule type="cellIs" dxfId="16299" priority="4300" operator="equal">
      <formula>"jan."</formula>
    </cfRule>
  </conditionalFormatting>
  <conditionalFormatting sqref="E9:G9">
    <cfRule type="cellIs" dxfId="16298" priority="4299" operator="equal">
      <formula>"jan."</formula>
    </cfRule>
  </conditionalFormatting>
  <conditionalFormatting sqref="E9:G9">
    <cfRule type="cellIs" dxfId="16297" priority="4298" operator="equal">
      <formula>"jan."</formula>
    </cfRule>
  </conditionalFormatting>
  <conditionalFormatting sqref="E9:G9">
    <cfRule type="cellIs" dxfId="16296" priority="4297" operator="equal">
      <formula>"jan."</formula>
    </cfRule>
  </conditionalFormatting>
  <conditionalFormatting sqref="E9:G9">
    <cfRule type="cellIs" dxfId="16295" priority="4296" operator="equal">
      <formula>"jan."</formula>
    </cfRule>
  </conditionalFormatting>
  <conditionalFormatting sqref="E9:G9">
    <cfRule type="cellIs" dxfId="16294" priority="4295" operator="equal">
      <formula>"jan."</formula>
    </cfRule>
  </conditionalFormatting>
  <conditionalFormatting sqref="E9:G9">
    <cfRule type="cellIs" dxfId="16293" priority="4294" operator="equal">
      <formula>"jan."</formula>
    </cfRule>
  </conditionalFormatting>
  <conditionalFormatting sqref="E9:G9">
    <cfRule type="cellIs" dxfId="16292" priority="4293" operator="equal">
      <formula>"jan."</formula>
    </cfRule>
  </conditionalFormatting>
  <conditionalFormatting sqref="E9:G9">
    <cfRule type="cellIs" dxfId="16291" priority="4292" operator="equal">
      <formula>"jan."</formula>
    </cfRule>
  </conditionalFormatting>
  <conditionalFormatting sqref="E9:G9">
    <cfRule type="cellIs" dxfId="16290" priority="4291" operator="equal">
      <formula>"jan."</formula>
    </cfRule>
  </conditionalFormatting>
  <conditionalFormatting sqref="E9:G9">
    <cfRule type="cellIs" dxfId="16289" priority="4290" operator="equal">
      <formula>"jan."</formula>
    </cfRule>
  </conditionalFormatting>
  <conditionalFormatting sqref="E9:G9">
    <cfRule type="cellIs" dxfId="16288" priority="4289" operator="equal">
      <formula>"jan."</formula>
    </cfRule>
  </conditionalFormatting>
  <conditionalFormatting sqref="E9:G9">
    <cfRule type="cellIs" dxfId="16287" priority="4288" operator="equal">
      <formula>"jan."</formula>
    </cfRule>
  </conditionalFormatting>
  <conditionalFormatting sqref="E9:G9">
    <cfRule type="cellIs" dxfId="16286" priority="4287" operator="equal">
      <formula>"jan."</formula>
    </cfRule>
  </conditionalFormatting>
  <conditionalFormatting sqref="E9:G9">
    <cfRule type="cellIs" dxfId="16285" priority="4286" operator="equal">
      <formula>"jan."</formula>
    </cfRule>
  </conditionalFormatting>
  <conditionalFormatting sqref="E9:G9">
    <cfRule type="cellIs" dxfId="16284" priority="4285" operator="equal">
      <formula>"jan."</formula>
    </cfRule>
  </conditionalFormatting>
  <conditionalFormatting sqref="E9:G9">
    <cfRule type="cellIs" dxfId="16283" priority="4284" operator="equal">
      <formula>"jan."</formula>
    </cfRule>
  </conditionalFormatting>
  <conditionalFormatting sqref="E9:G9">
    <cfRule type="cellIs" dxfId="16282" priority="4283" operator="equal">
      <formula>"jan."</formula>
    </cfRule>
  </conditionalFormatting>
  <conditionalFormatting sqref="E9:G9">
    <cfRule type="cellIs" dxfId="16281" priority="4282" operator="equal">
      <formula>"jan."</formula>
    </cfRule>
  </conditionalFormatting>
  <conditionalFormatting sqref="E9:G9">
    <cfRule type="cellIs" dxfId="16280" priority="4281" operator="equal">
      <formula>"jan."</formula>
    </cfRule>
  </conditionalFormatting>
  <conditionalFormatting sqref="E9:G9">
    <cfRule type="cellIs" dxfId="16279" priority="4280" operator="equal">
      <formula>"jan."</formula>
    </cfRule>
  </conditionalFormatting>
  <conditionalFormatting sqref="E9:G9">
    <cfRule type="cellIs" dxfId="16278" priority="4278" operator="equal">
      <formula>"jan."</formula>
    </cfRule>
  </conditionalFormatting>
  <conditionalFormatting sqref="E9:G9">
    <cfRule type="cellIs" dxfId="16277" priority="4277" operator="equal">
      <formula>"jan."</formula>
    </cfRule>
  </conditionalFormatting>
  <conditionalFormatting sqref="E9:G9">
    <cfRule type="cellIs" dxfId="16276" priority="4276" operator="equal">
      <formula>"jan."</formula>
    </cfRule>
  </conditionalFormatting>
  <conditionalFormatting sqref="E9:G9">
    <cfRule type="cellIs" dxfId="16275" priority="4275" operator="equal">
      <formula>"jan."</formula>
    </cfRule>
  </conditionalFormatting>
  <conditionalFormatting sqref="E9:G9">
    <cfRule type="cellIs" dxfId="16274" priority="4274" operator="equal">
      <formula>"jan."</formula>
    </cfRule>
  </conditionalFormatting>
  <conditionalFormatting sqref="E9:G9">
    <cfRule type="cellIs" dxfId="16273" priority="4273" operator="equal">
      <formula>"jan."</formula>
    </cfRule>
  </conditionalFormatting>
  <conditionalFormatting sqref="E9:G9">
    <cfRule type="cellIs" dxfId="16272" priority="4272" operator="equal">
      <formula>"jan."</formula>
    </cfRule>
  </conditionalFormatting>
  <conditionalFormatting sqref="E9:G9">
    <cfRule type="cellIs" dxfId="16271" priority="4271" operator="equal">
      <formula>"jan."</formula>
    </cfRule>
  </conditionalFormatting>
  <conditionalFormatting sqref="E9:G9">
    <cfRule type="cellIs" dxfId="16270" priority="4270" operator="equal">
      <formula>"jan."</formula>
    </cfRule>
  </conditionalFormatting>
  <conditionalFormatting sqref="E9:G9">
    <cfRule type="cellIs" dxfId="16269" priority="4269" operator="equal">
      <formula>"jan."</formula>
    </cfRule>
  </conditionalFormatting>
  <conditionalFormatting sqref="E9:G9">
    <cfRule type="cellIs" dxfId="16268" priority="4268" operator="equal">
      <formula>"jan."</formula>
    </cfRule>
  </conditionalFormatting>
  <conditionalFormatting sqref="E9:G9">
    <cfRule type="cellIs" dxfId="16267" priority="4267" operator="equal">
      <formula>"jan."</formula>
    </cfRule>
  </conditionalFormatting>
  <conditionalFormatting sqref="E9:G9">
    <cfRule type="cellIs" dxfId="16266" priority="4266" operator="equal">
      <formula>"jan."</formula>
    </cfRule>
  </conditionalFormatting>
  <conditionalFormatting sqref="E9:G9">
    <cfRule type="cellIs" dxfId="16265" priority="4265" operator="equal">
      <formula>"jan."</formula>
    </cfRule>
  </conditionalFormatting>
  <conditionalFormatting sqref="E9:G9">
    <cfRule type="cellIs" dxfId="16264" priority="4264" operator="equal">
      <formula>"jan."</formula>
    </cfRule>
  </conditionalFormatting>
  <conditionalFormatting sqref="E9:G9">
    <cfRule type="cellIs" dxfId="16263" priority="4263" operator="equal">
      <formula>"jan."</formula>
    </cfRule>
  </conditionalFormatting>
  <conditionalFormatting sqref="E9:G9">
    <cfRule type="cellIs" dxfId="16262" priority="4262" operator="equal">
      <formula>"jan."</formula>
    </cfRule>
  </conditionalFormatting>
  <conditionalFormatting sqref="E9:G9">
    <cfRule type="cellIs" dxfId="16261" priority="4261" operator="equal">
      <formula>"jan."</formula>
    </cfRule>
  </conditionalFormatting>
  <conditionalFormatting sqref="E9:G9">
    <cfRule type="cellIs" dxfId="16260" priority="4260" operator="equal">
      <formula>"jan."</formula>
    </cfRule>
  </conditionalFormatting>
  <conditionalFormatting sqref="E9:G9">
    <cfRule type="cellIs" dxfId="16259" priority="4259" operator="equal">
      <formula>"jan."</formula>
    </cfRule>
  </conditionalFormatting>
  <conditionalFormatting sqref="E9:G9">
    <cfRule type="cellIs" dxfId="16258" priority="4258" operator="equal">
      <formula>"jan."</formula>
    </cfRule>
  </conditionalFormatting>
  <conditionalFormatting sqref="E9:G9">
    <cfRule type="cellIs" dxfId="16257" priority="4257" operator="equal">
      <formula>"jan."</formula>
    </cfRule>
  </conditionalFormatting>
  <conditionalFormatting sqref="E9:G9">
    <cfRule type="cellIs" dxfId="16256" priority="4256" operator="equal">
      <formula>"jan."</formula>
    </cfRule>
  </conditionalFormatting>
  <conditionalFormatting sqref="E9:G9">
    <cfRule type="cellIs" dxfId="16255" priority="4255" operator="equal">
      <formula>"jan."</formula>
    </cfRule>
  </conditionalFormatting>
  <conditionalFormatting sqref="E9:G9">
    <cfRule type="cellIs" dxfId="16254" priority="4253" operator="equal">
      <formula>"jan."</formula>
    </cfRule>
  </conditionalFormatting>
  <conditionalFormatting sqref="E9:G9">
    <cfRule type="cellIs" dxfId="16253" priority="4252" operator="equal">
      <formula>"jan."</formula>
    </cfRule>
  </conditionalFormatting>
  <conditionalFormatting sqref="E9:G9">
    <cfRule type="cellIs" dxfId="16252" priority="4251" operator="equal">
      <formula>"jan."</formula>
    </cfRule>
  </conditionalFormatting>
  <conditionalFormatting sqref="E9:G9">
    <cfRule type="cellIs" dxfId="16251" priority="4250" operator="equal">
      <formula>"jan."</formula>
    </cfRule>
  </conditionalFormatting>
  <conditionalFormatting sqref="E9:G9">
    <cfRule type="cellIs" dxfId="16250" priority="4249" operator="equal">
      <formula>"jan."</formula>
    </cfRule>
  </conditionalFormatting>
  <conditionalFormatting sqref="E9:G9">
    <cfRule type="cellIs" dxfId="16249" priority="4248" operator="equal">
      <formula>"jan."</formula>
    </cfRule>
  </conditionalFormatting>
  <conditionalFormatting sqref="E9:G9">
    <cfRule type="cellIs" dxfId="16248" priority="4247" operator="equal">
      <formula>"jan."</formula>
    </cfRule>
  </conditionalFormatting>
  <conditionalFormatting sqref="E9:G9">
    <cfRule type="cellIs" dxfId="16247" priority="4246" operator="equal">
      <formula>"jan."</formula>
    </cfRule>
  </conditionalFormatting>
  <conditionalFormatting sqref="E9:G9">
    <cfRule type="cellIs" dxfId="16246" priority="4245" operator="equal">
      <formula>"jan."</formula>
    </cfRule>
  </conditionalFormatting>
  <conditionalFormatting sqref="E9:G9">
    <cfRule type="cellIs" dxfId="16245" priority="4243" operator="equal">
      <formula>"jan."</formula>
    </cfRule>
  </conditionalFormatting>
  <conditionalFormatting sqref="E9:G9">
    <cfRule type="cellIs" dxfId="16244" priority="4242" operator="equal">
      <formula>"jan."</formula>
    </cfRule>
  </conditionalFormatting>
  <conditionalFormatting sqref="E9:G9">
    <cfRule type="cellIs" dxfId="16243" priority="4241" operator="equal">
      <formula>"jan."</formula>
    </cfRule>
  </conditionalFormatting>
  <conditionalFormatting sqref="E9:G9">
    <cfRule type="cellIs" dxfId="16242" priority="4240" operator="equal">
      <formula>"jan."</formula>
    </cfRule>
  </conditionalFormatting>
  <conditionalFormatting sqref="E9:G9">
    <cfRule type="cellIs" dxfId="16241" priority="4239" operator="equal">
      <formula>"jan."</formula>
    </cfRule>
  </conditionalFormatting>
  <conditionalFormatting sqref="E9:G9">
    <cfRule type="cellIs" dxfId="16240" priority="4238" operator="equal">
      <formula>"jan."</formula>
    </cfRule>
  </conditionalFormatting>
  <conditionalFormatting sqref="E9:G9">
    <cfRule type="cellIs" dxfId="16239" priority="4237" operator="equal">
      <formula>"jan."</formula>
    </cfRule>
  </conditionalFormatting>
  <conditionalFormatting sqref="E9:G9">
    <cfRule type="cellIs" dxfId="16238" priority="4236" operator="equal">
      <formula>"jan."</formula>
    </cfRule>
  </conditionalFormatting>
  <conditionalFormatting sqref="E9:G9">
    <cfRule type="cellIs" dxfId="16237" priority="4235" operator="equal">
      <formula>"jan."</formula>
    </cfRule>
  </conditionalFormatting>
  <conditionalFormatting sqref="E9:G9">
    <cfRule type="cellIs" dxfId="16236" priority="4234" operator="equal">
      <formula>"jan."</formula>
    </cfRule>
  </conditionalFormatting>
  <conditionalFormatting sqref="E9:G9">
    <cfRule type="cellIs" dxfId="16235" priority="4233" operator="equal">
      <formula>"jan."</formula>
    </cfRule>
  </conditionalFormatting>
  <conditionalFormatting sqref="E9:G9">
    <cfRule type="cellIs" dxfId="16234" priority="4232" operator="equal">
      <formula>"jan."</formula>
    </cfRule>
  </conditionalFormatting>
  <conditionalFormatting sqref="E9:G9">
    <cfRule type="cellIs" dxfId="16233" priority="4231" operator="equal">
      <formula>"jan."</formula>
    </cfRule>
  </conditionalFormatting>
  <conditionalFormatting sqref="E9:G9">
    <cfRule type="cellIs" dxfId="16232" priority="4230" operator="equal">
      <formula>"jan."</formula>
    </cfRule>
  </conditionalFormatting>
  <conditionalFormatting sqref="E9:G9">
    <cfRule type="cellIs" dxfId="16231" priority="4229" operator="equal">
      <formula>"jan."</formula>
    </cfRule>
  </conditionalFormatting>
  <conditionalFormatting sqref="E9:G9">
    <cfRule type="cellIs" dxfId="16230" priority="4228" operator="equal">
      <formula>"jan."</formula>
    </cfRule>
  </conditionalFormatting>
  <conditionalFormatting sqref="E9:G9">
    <cfRule type="cellIs" dxfId="16229" priority="4227" operator="equal">
      <formula>"jan."</formula>
    </cfRule>
  </conditionalFormatting>
  <conditionalFormatting sqref="E9:G9">
    <cfRule type="cellIs" dxfId="16228" priority="4226" operator="equal">
      <formula>"jan."</formula>
    </cfRule>
  </conditionalFormatting>
  <conditionalFormatting sqref="E9:G9">
    <cfRule type="cellIs" dxfId="16227" priority="4225" operator="equal">
      <formula>"jan."</formula>
    </cfRule>
  </conditionalFormatting>
  <conditionalFormatting sqref="E9:G9">
    <cfRule type="cellIs" dxfId="16226" priority="4224" operator="equal">
      <formula>"jan."</formula>
    </cfRule>
  </conditionalFormatting>
  <conditionalFormatting sqref="E9:G9">
    <cfRule type="cellIs" dxfId="16225" priority="4222" operator="equal">
      <formula>"jan."</formula>
    </cfRule>
  </conditionalFormatting>
  <conditionalFormatting sqref="E9:G9">
    <cfRule type="cellIs" dxfId="16224" priority="4221" operator="equal">
      <formula>"jan."</formula>
    </cfRule>
  </conditionalFormatting>
  <conditionalFormatting sqref="E9:G9">
    <cfRule type="cellIs" dxfId="16223" priority="4219" operator="equal">
      <formula>"jan."</formula>
    </cfRule>
  </conditionalFormatting>
  <conditionalFormatting sqref="E9:G9">
    <cfRule type="cellIs" dxfId="16222" priority="4218" operator="equal">
      <formula>"jan."</formula>
    </cfRule>
  </conditionalFormatting>
  <conditionalFormatting sqref="E9:G9">
    <cfRule type="cellIs" dxfId="16221" priority="4217" operator="equal">
      <formula>"jan."</formula>
    </cfRule>
  </conditionalFormatting>
  <conditionalFormatting sqref="E9:G9">
    <cfRule type="cellIs" dxfId="16220" priority="4215" operator="equal">
      <formula>"jan."</formula>
    </cfRule>
  </conditionalFormatting>
  <conditionalFormatting sqref="E9:G9">
    <cfRule type="cellIs" dxfId="16219" priority="4205" operator="equal">
      <formula>"jan."</formula>
    </cfRule>
  </conditionalFormatting>
  <conditionalFormatting sqref="E9:G9">
    <cfRule type="cellIs" dxfId="16218" priority="4204" operator="equal">
      <formula>"jan."</formula>
    </cfRule>
  </conditionalFormatting>
  <conditionalFormatting sqref="E9:G9">
    <cfRule type="cellIs" dxfId="16217" priority="4203" operator="equal">
      <formula>"jan."</formula>
    </cfRule>
  </conditionalFormatting>
  <conditionalFormatting sqref="E9:G9">
    <cfRule type="cellIs" dxfId="16216" priority="4202" operator="equal">
      <formula>"jan."</formula>
    </cfRule>
  </conditionalFormatting>
  <conditionalFormatting sqref="E9:G9">
    <cfRule type="cellIs" dxfId="16215" priority="4201" operator="equal">
      <formula>"jan."</formula>
    </cfRule>
  </conditionalFormatting>
  <conditionalFormatting sqref="E9:G9">
    <cfRule type="cellIs" dxfId="16214" priority="4200" operator="equal">
      <formula>"jan."</formula>
    </cfRule>
  </conditionalFormatting>
  <conditionalFormatting sqref="E9:G9">
    <cfRule type="cellIs" dxfId="16213" priority="4199" operator="equal">
      <formula>"jan."</formula>
    </cfRule>
  </conditionalFormatting>
  <conditionalFormatting sqref="E9:G9">
    <cfRule type="cellIs" dxfId="16212" priority="4198" operator="equal">
      <formula>"jan."</formula>
    </cfRule>
  </conditionalFormatting>
  <conditionalFormatting sqref="E9:G9">
    <cfRule type="cellIs" dxfId="16211" priority="4197" operator="equal">
      <formula>"jan."</formula>
    </cfRule>
  </conditionalFormatting>
  <conditionalFormatting sqref="E9:G9">
    <cfRule type="cellIs" dxfId="16210" priority="4196" operator="equal">
      <formula>"jan."</formula>
    </cfRule>
  </conditionalFormatting>
  <conditionalFormatting sqref="E9:G9">
    <cfRule type="cellIs" dxfId="16209" priority="4195" operator="equal">
      <formula>"jan."</formula>
    </cfRule>
  </conditionalFormatting>
  <conditionalFormatting sqref="E9:G9">
    <cfRule type="cellIs" dxfId="16208" priority="4194" operator="equal">
      <formula>"jan."</formula>
    </cfRule>
  </conditionalFormatting>
  <conditionalFormatting sqref="E9:G9">
    <cfRule type="cellIs" dxfId="16207" priority="4193" operator="equal">
      <formula>"jan."</formula>
    </cfRule>
  </conditionalFormatting>
  <conditionalFormatting sqref="E9:G9">
    <cfRule type="cellIs" dxfId="16206" priority="4192" operator="equal">
      <formula>"jan."</formula>
    </cfRule>
  </conditionalFormatting>
  <conditionalFormatting sqref="E9:G9">
    <cfRule type="cellIs" dxfId="16205" priority="4191" operator="equal">
      <formula>"jan."</formula>
    </cfRule>
  </conditionalFormatting>
  <conditionalFormatting sqref="E9:G9">
    <cfRule type="cellIs" dxfId="16204" priority="4190" operator="equal">
      <formula>"jan."</formula>
    </cfRule>
  </conditionalFormatting>
  <conditionalFormatting sqref="E9:G9">
    <cfRule type="cellIs" dxfId="16203" priority="4189" operator="equal">
      <formula>"jan."</formula>
    </cfRule>
  </conditionalFormatting>
  <conditionalFormatting sqref="E9:G9">
    <cfRule type="cellIs" dxfId="16202" priority="4188" operator="equal">
      <formula>"jan."</formula>
    </cfRule>
  </conditionalFormatting>
  <conditionalFormatting sqref="E9:G9">
    <cfRule type="cellIs" dxfId="16201" priority="4187" operator="equal">
      <formula>"jan."</formula>
    </cfRule>
  </conditionalFormatting>
  <conditionalFormatting sqref="E9:G9">
    <cfRule type="cellIs" dxfId="16200" priority="4186" operator="equal">
      <formula>"jan."</formula>
    </cfRule>
  </conditionalFormatting>
  <conditionalFormatting sqref="E9:G9">
    <cfRule type="cellIs" dxfId="16199" priority="4185" operator="equal">
      <formula>"jan."</formula>
    </cfRule>
  </conditionalFormatting>
  <conditionalFormatting sqref="E9:G9">
    <cfRule type="cellIs" dxfId="16198" priority="4184" operator="equal">
      <formula>"jan."</formula>
    </cfRule>
  </conditionalFormatting>
  <conditionalFormatting sqref="E9:G9">
    <cfRule type="cellIs" dxfId="16197" priority="4183" operator="equal">
      <formula>"jan."</formula>
    </cfRule>
  </conditionalFormatting>
  <conditionalFormatting sqref="E9:G9">
    <cfRule type="cellIs" dxfId="16196" priority="4182" operator="equal">
      <formula>"jan."</formula>
    </cfRule>
  </conditionalFormatting>
  <conditionalFormatting sqref="E9:G9">
    <cfRule type="cellIs" dxfId="16195" priority="4181" operator="equal">
      <formula>"jan."</formula>
    </cfRule>
  </conditionalFormatting>
  <conditionalFormatting sqref="E9:G9">
    <cfRule type="cellIs" dxfId="16194" priority="4180" operator="equal">
      <formula>"jan."</formula>
    </cfRule>
  </conditionalFormatting>
  <conditionalFormatting sqref="E9:G9">
    <cfRule type="cellIs" dxfId="16193" priority="4179" operator="equal">
      <formula>"jan."</formula>
    </cfRule>
  </conditionalFormatting>
  <conditionalFormatting sqref="E9:G9">
    <cfRule type="cellIs" dxfId="16192" priority="4178" operator="equal">
      <formula>"jan."</formula>
    </cfRule>
  </conditionalFormatting>
  <conditionalFormatting sqref="E9:G9">
    <cfRule type="cellIs" dxfId="16191" priority="4177" operator="equal">
      <formula>"jan."</formula>
    </cfRule>
  </conditionalFormatting>
  <conditionalFormatting sqref="E9:G9">
    <cfRule type="cellIs" dxfId="16190" priority="4176" operator="equal">
      <formula>"jan."</formula>
    </cfRule>
  </conditionalFormatting>
  <conditionalFormatting sqref="E9:G9">
    <cfRule type="cellIs" dxfId="16189" priority="4175" operator="equal">
      <formula>"jan."</formula>
    </cfRule>
  </conditionalFormatting>
  <conditionalFormatting sqref="E9:G9">
    <cfRule type="cellIs" dxfId="16188" priority="4174" operator="equal">
      <formula>"jan."</formula>
    </cfRule>
  </conditionalFormatting>
  <conditionalFormatting sqref="E9:G9">
    <cfRule type="cellIs" dxfId="16187" priority="4173" operator="equal">
      <formula>"jan."</formula>
    </cfRule>
  </conditionalFormatting>
  <conditionalFormatting sqref="E9:G9">
    <cfRule type="cellIs" dxfId="16186" priority="4172" operator="equal">
      <formula>"jan."</formula>
    </cfRule>
  </conditionalFormatting>
  <conditionalFormatting sqref="E9:G9">
    <cfRule type="cellIs" dxfId="16185" priority="4171" operator="equal">
      <formula>"jan."</formula>
    </cfRule>
  </conditionalFormatting>
  <conditionalFormatting sqref="E9:G9">
    <cfRule type="cellIs" dxfId="16184" priority="4170" operator="equal">
      <formula>"jan."</formula>
    </cfRule>
  </conditionalFormatting>
  <conditionalFormatting sqref="E9:G9">
    <cfRule type="cellIs" dxfId="16183" priority="4169" operator="equal">
      <formula>"jan."</formula>
    </cfRule>
  </conditionalFormatting>
  <conditionalFormatting sqref="E9:G9">
    <cfRule type="cellIs" dxfId="16182" priority="4168" operator="equal">
      <formula>"jan."</formula>
    </cfRule>
  </conditionalFormatting>
  <conditionalFormatting sqref="E9:G9">
    <cfRule type="cellIs" dxfId="16181" priority="4167" operator="equal">
      <formula>"jan."</formula>
    </cfRule>
  </conditionalFormatting>
  <conditionalFormatting sqref="E9:G9">
    <cfRule type="cellIs" dxfId="16180" priority="4166" operator="equal">
      <formula>"jan."</formula>
    </cfRule>
  </conditionalFormatting>
  <conditionalFormatting sqref="E9:G9">
    <cfRule type="cellIs" dxfId="16179" priority="4165" operator="equal">
      <formula>"jan."</formula>
    </cfRule>
  </conditionalFormatting>
  <conditionalFormatting sqref="E9:G9">
    <cfRule type="cellIs" dxfId="16178" priority="4164" operator="equal">
      <formula>"jan."</formula>
    </cfRule>
  </conditionalFormatting>
  <conditionalFormatting sqref="E9:G9">
    <cfRule type="cellIs" dxfId="16177" priority="4163" operator="equal">
      <formula>"jan."</formula>
    </cfRule>
  </conditionalFormatting>
  <conditionalFormatting sqref="E9:G9">
    <cfRule type="cellIs" dxfId="16176" priority="4162" operator="equal">
      <formula>"jan."</formula>
    </cfRule>
  </conditionalFormatting>
  <conditionalFormatting sqref="E9:G9">
    <cfRule type="cellIs" dxfId="16175" priority="4160" operator="equal">
      <formula>"jan."</formula>
    </cfRule>
  </conditionalFormatting>
  <conditionalFormatting sqref="E9:G9">
    <cfRule type="cellIs" dxfId="16174" priority="4159" operator="equal">
      <formula>"jan."</formula>
    </cfRule>
  </conditionalFormatting>
  <conditionalFormatting sqref="E9:G9">
    <cfRule type="cellIs" dxfId="16173" priority="4158" operator="equal">
      <formula>"jan."</formula>
    </cfRule>
  </conditionalFormatting>
  <conditionalFormatting sqref="E9:G9">
    <cfRule type="cellIs" dxfId="16172" priority="4156" operator="equal">
      <formula>"jan."</formula>
    </cfRule>
  </conditionalFormatting>
  <conditionalFormatting sqref="E9:G9">
    <cfRule type="cellIs" dxfId="16171" priority="4155" operator="equal">
      <formula>"jan."</formula>
    </cfRule>
  </conditionalFormatting>
  <conditionalFormatting sqref="E9:G9">
    <cfRule type="cellIs" dxfId="16170" priority="4154" operator="equal">
      <formula>"jan."</formula>
    </cfRule>
  </conditionalFormatting>
  <conditionalFormatting sqref="E9:G9">
    <cfRule type="cellIs" dxfId="16169" priority="4153" operator="equal">
      <formula>"jan."</formula>
    </cfRule>
  </conditionalFormatting>
  <conditionalFormatting sqref="E9:G9">
    <cfRule type="cellIs" dxfId="16168" priority="4151" operator="equal">
      <formula>"jan."</formula>
    </cfRule>
  </conditionalFormatting>
  <conditionalFormatting sqref="E9:G9">
    <cfRule type="cellIs" dxfId="16167" priority="4150" operator="equal">
      <formula>"jan."</formula>
    </cfRule>
  </conditionalFormatting>
  <conditionalFormatting sqref="E9:G9">
    <cfRule type="cellIs" dxfId="16166" priority="4149" operator="equal">
      <formula>"jan."</formula>
    </cfRule>
  </conditionalFormatting>
  <conditionalFormatting sqref="E9:G9">
    <cfRule type="cellIs" dxfId="16165" priority="4147" operator="equal">
      <formula>"jan."</formula>
    </cfRule>
  </conditionalFormatting>
  <conditionalFormatting sqref="E9:G9">
    <cfRule type="cellIs" dxfId="16164" priority="4146" operator="equal">
      <formula>"jan."</formula>
    </cfRule>
  </conditionalFormatting>
  <conditionalFormatting sqref="E9:G9">
    <cfRule type="cellIs" dxfId="16163" priority="4144" operator="equal">
      <formula>"jan."</formula>
    </cfRule>
  </conditionalFormatting>
  <conditionalFormatting sqref="E9:G9">
    <cfRule type="cellIs" dxfId="16162" priority="4143" operator="equal">
      <formula>"jan."</formula>
    </cfRule>
  </conditionalFormatting>
  <conditionalFormatting sqref="E9:G9">
    <cfRule type="cellIs" dxfId="16161" priority="4142" operator="equal">
      <formula>"jan."</formula>
    </cfRule>
  </conditionalFormatting>
  <conditionalFormatting sqref="E9:G9">
    <cfRule type="cellIs" dxfId="16160" priority="4140" operator="equal">
      <formula>"jan."</formula>
    </cfRule>
  </conditionalFormatting>
  <conditionalFormatting sqref="E9:G9">
    <cfRule type="cellIs" dxfId="16159" priority="4139" operator="equal">
      <formula>"jan."</formula>
    </cfRule>
  </conditionalFormatting>
  <conditionalFormatting sqref="E9:G9">
    <cfRule type="cellIs" dxfId="16158" priority="4138" operator="equal">
      <formula>"jan."</formula>
    </cfRule>
  </conditionalFormatting>
  <conditionalFormatting sqref="E9:G9">
    <cfRule type="cellIs" dxfId="16157" priority="4137" operator="equal">
      <formula>"jan."</formula>
    </cfRule>
  </conditionalFormatting>
  <conditionalFormatting sqref="E9:G9">
    <cfRule type="cellIs" dxfId="16156" priority="4136" operator="equal">
      <formula>"jan."</formula>
    </cfRule>
  </conditionalFormatting>
  <conditionalFormatting sqref="E9:G9">
    <cfRule type="cellIs" dxfId="16155" priority="4135" operator="equal">
      <formula>"jan."</formula>
    </cfRule>
  </conditionalFormatting>
  <conditionalFormatting sqref="E9:G9">
    <cfRule type="cellIs" dxfId="16154" priority="4134" operator="equal">
      <formula>"jan."</formula>
    </cfRule>
  </conditionalFormatting>
  <conditionalFormatting sqref="E9:G9">
    <cfRule type="cellIs" dxfId="16153" priority="4133" operator="equal">
      <formula>"jan."</formula>
    </cfRule>
  </conditionalFormatting>
  <conditionalFormatting sqref="E9:G9">
    <cfRule type="cellIs" dxfId="16152" priority="4132" operator="equal">
      <formula>"jan."</formula>
    </cfRule>
  </conditionalFormatting>
  <conditionalFormatting sqref="E9:G9">
    <cfRule type="cellIs" dxfId="16151" priority="4131" operator="equal">
      <formula>"jan."</formula>
    </cfRule>
  </conditionalFormatting>
  <conditionalFormatting sqref="E9:G9">
    <cfRule type="cellIs" dxfId="16150" priority="4130" operator="equal">
      <formula>"jan."</formula>
    </cfRule>
  </conditionalFormatting>
  <conditionalFormatting sqref="E9:G9">
    <cfRule type="cellIs" dxfId="16149" priority="4129" operator="equal">
      <formula>"jan."</formula>
    </cfRule>
  </conditionalFormatting>
  <conditionalFormatting sqref="E9:G9">
    <cfRule type="cellIs" dxfId="16148" priority="4128" operator="equal">
      <formula>"jan."</formula>
    </cfRule>
  </conditionalFormatting>
  <conditionalFormatting sqref="E9:G9">
    <cfRule type="cellIs" dxfId="16147" priority="4127" operator="equal">
      <formula>"jan."</formula>
    </cfRule>
  </conditionalFormatting>
  <conditionalFormatting sqref="E9:G9">
    <cfRule type="cellIs" dxfId="16146" priority="4126" operator="equal">
      <formula>"jan."</formula>
    </cfRule>
  </conditionalFormatting>
  <conditionalFormatting sqref="E9:G9">
    <cfRule type="cellIs" dxfId="16145" priority="4124" operator="equal">
      <formula>"jan."</formula>
    </cfRule>
  </conditionalFormatting>
  <conditionalFormatting sqref="E9:G9">
    <cfRule type="cellIs" dxfId="16144" priority="4123" operator="equal">
      <formula>"jan."</formula>
    </cfRule>
  </conditionalFormatting>
  <conditionalFormatting sqref="E9:G9">
    <cfRule type="cellIs" dxfId="16143" priority="4122" operator="equal">
      <formula>"jan."</formula>
    </cfRule>
  </conditionalFormatting>
  <conditionalFormatting sqref="E9:G9">
    <cfRule type="cellIs" dxfId="16142" priority="4121" operator="equal">
      <formula>"jan."</formula>
    </cfRule>
  </conditionalFormatting>
  <conditionalFormatting sqref="E9:G9">
    <cfRule type="cellIs" dxfId="16141" priority="4120" operator="equal">
      <formula>"jan."</formula>
    </cfRule>
  </conditionalFormatting>
  <conditionalFormatting sqref="E9:G9">
    <cfRule type="cellIs" dxfId="16140" priority="4119" operator="equal">
      <formula>"jan."</formula>
    </cfRule>
  </conditionalFormatting>
  <conditionalFormatting sqref="E9:G9">
    <cfRule type="cellIs" dxfId="16139" priority="4118" operator="equal">
      <formula>"jan."</formula>
    </cfRule>
  </conditionalFormatting>
  <conditionalFormatting sqref="E9:G9">
    <cfRule type="cellIs" dxfId="16138" priority="4117" operator="equal">
      <formula>"jan."</formula>
    </cfRule>
  </conditionalFormatting>
  <conditionalFormatting sqref="E9:G9">
    <cfRule type="cellIs" dxfId="16137" priority="4116" operator="equal">
      <formula>"jan."</formula>
    </cfRule>
  </conditionalFormatting>
  <conditionalFormatting sqref="E9:G9">
    <cfRule type="cellIs" dxfId="16136" priority="4115" operator="equal">
      <formula>"jan."</formula>
    </cfRule>
  </conditionalFormatting>
  <conditionalFormatting sqref="E9:G9">
    <cfRule type="cellIs" dxfId="16135" priority="4114" operator="equal">
      <formula>"jan."</formula>
    </cfRule>
  </conditionalFormatting>
  <conditionalFormatting sqref="E9:G9">
    <cfRule type="cellIs" dxfId="16134" priority="4113" operator="equal">
      <formula>"jan."</formula>
    </cfRule>
  </conditionalFormatting>
  <conditionalFormatting sqref="E9:G9">
    <cfRule type="cellIs" dxfId="16133" priority="4112" operator="equal">
      <formula>"jan."</formula>
    </cfRule>
  </conditionalFormatting>
  <conditionalFormatting sqref="E9:G9">
    <cfRule type="cellIs" dxfId="16132" priority="4111" operator="equal">
      <formula>"jan."</formula>
    </cfRule>
  </conditionalFormatting>
  <conditionalFormatting sqref="E9:G9">
    <cfRule type="cellIs" dxfId="16131" priority="4110" operator="equal">
      <formula>"jan."</formula>
    </cfRule>
  </conditionalFormatting>
  <conditionalFormatting sqref="E9:G9">
    <cfRule type="cellIs" dxfId="16130" priority="4109" operator="equal">
      <formula>"jan."</formula>
    </cfRule>
  </conditionalFormatting>
  <conditionalFormatting sqref="E9:G9">
    <cfRule type="cellIs" dxfId="16129" priority="4108" operator="equal">
      <formula>"jan."</formula>
    </cfRule>
  </conditionalFormatting>
  <conditionalFormatting sqref="E9:G9">
    <cfRule type="cellIs" dxfId="16128" priority="4107" operator="equal">
      <formula>"jan."</formula>
    </cfRule>
  </conditionalFormatting>
  <conditionalFormatting sqref="E9:G9">
    <cfRule type="cellIs" dxfId="16127" priority="4106" operator="equal">
      <formula>"jan."</formula>
    </cfRule>
  </conditionalFormatting>
  <conditionalFormatting sqref="E9:G9">
    <cfRule type="cellIs" dxfId="16126" priority="4104" operator="equal">
      <formula>"jan."</formula>
    </cfRule>
  </conditionalFormatting>
  <conditionalFormatting sqref="E9:G9">
    <cfRule type="cellIs" dxfId="16125" priority="4103" operator="equal">
      <formula>"jan."</formula>
    </cfRule>
  </conditionalFormatting>
  <conditionalFormatting sqref="E9:G9">
    <cfRule type="cellIs" dxfId="16124" priority="4102" operator="equal">
      <formula>"jan."</formula>
    </cfRule>
  </conditionalFormatting>
  <conditionalFormatting sqref="E9:G9">
    <cfRule type="cellIs" dxfId="16123" priority="4101" operator="equal">
      <formula>"jan."</formula>
    </cfRule>
  </conditionalFormatting>
  <conditionalFormatting sqref="E9:G9">
    <cfRule type="cellIs" dxfId="16122" priority="4100" operator="equal">
      <formula>"jan."</formula>
    </cfRule>
  </conditionalFormatting>
  <conditionalFormatting sqref="E9:G9">
    <cfRule type="cellIs" dxfId="16121" priority="4099" operator="equal">
      <formula>"jan."</formula>
    </cfRule>
  </conditionalFormatting>
  <conditionalFormatting sqref="E9:G9">
    <cfRule type="cellIs" dxfId="16120" priority="4098" operator="equal">
      <formula>"jan."</formula>
    </cfRule>
  </conditionalFormatting>
  <conditionalFormatting sqref="E9:G9">
    <cfRule type="cellIs" dxfId="16119" priority="4097" operator="equal">
      <formula>"jan."</formula>
    </cfRule>
  </conditionalFormatting>
  <conditionalFormatting sqref="E9:G9">
    <cfRule type="cellIs" dxfId="16118" priority="4096" operator="equal">
      <formula>"jan."</formula>
    </cfRule>
  </conditionalFormatting>
  <conditionalFormatting sqref="E9:G9">
    <cfRule type="cellIs" dxfId="16117" priority="4094" operator="equal">
      <formula>"jan."</formula>
    </cfRule>
  </conditionalFormatting>
  <conditionalFormatting sqref="E9:G9">
    <cfRule type="cellIs" dxfId="16116" priority="4093" operator="equal">
      <formula>"jan."</formula>
    </cfRule>
  </conditionalFormatting>
  <conditionalFormatting sqref="E9:G9">
    <cfRule type="cellIs" dxfId="16115" priority="4092" operator="equal">
      <formula>"jan."</formula>
    </cfRule>
  </conditionalFormatting>
  <conditionalFormatting sqref="E9:G9">
    <cfRule type="cellIs" dxfId="16114" priority="4091" operator="equal">
      <formula>"jan."</formula>
    </cfRule>
  </conditionalFormatting>
  <conditionalFormatting sqref="E9:G9">
    <cfRule type="cellIs" dxfId="16113" priority="4090" operator="equal">
      <formula>"jan."</formula>
    </cfRule>
  </conditionalFormatting>
  <conditionalFormatting sqref="E9:G9">
    <cfRule type="cellIs" dxfId="16112" priority="4089" operator="equal">
      <formula>"jan."</formula>
    </cfRule>
  </conditionalFormatting>
  <conditionalFormatting sqref="E9:G9">
    <cfRule type="cellIs" dxfId="16111" priority="4088" operator="equal">
      <formula>"jan."</formula>
    </cfRule>
  </conditionalFormatting>
  <conditionalFormatting sqref="E9:G9">
    <cfRule type="cellIs" dxfId="16110" priority="4087" operator="equal">
      <formula>"jan."</formula>
    </cfRule>
  </conditionalFormatting>
  <conditionalFormatting sqref="E9:G9">
    <cfRule type="cellIs" dxfId="16109" priority="4086" operator="equal">
      <formula>"jan."</formula>
    </cfRule>
  </conditionalFormatting>
  <conditionalFormatting sqref="E9:G9">
    <cfRule type="cellIs" dxfId="16108" priority="4085" operator="equal">
      <formula>"jan."</formula>
    </cfRule>
  </conditionalFormatting>
  <conditionalFormatting sqref="E9:G9">
    <cfRule type="cellIs" dxfId="16107" priority="4084" operator="equal">
      <formula>"jan."</formula>
    </cfRule>
  </conditionalFormatting>
  <conditionalFormatting sqref="E9:G9">
    <cfRule type="cellIs" dxfId="16106" priority="4083" operator="equal">
      <formula>"jan."</formula>
    </cfRule>
  </conditionalFormatting>
  <conditionalFormatting sqref="E9:G9">
    <cfRule type="cellIs" dxfId="16105" priority="4082" operator="equal">
      <formula>"jan."</formula>
    </cfRule>
  </conditionalFormatting>
  <conditionalFormatting sqref="E9:G9">
    <cfRule type="cellIs" dxfId="16104" priority="4080" operator="equal">
      <formula>"jan."</formula>
    </cfRule>
  </conditionalFormatting>
  <conditionalFormatting sqref="E9:G9">
    <cfRule type="cellIs" dxfId="16103" priority="4078" operator="equal">
      <formula>"jan."</formula>
    </cfRule>
  </conditionalFormatting>
  <conditionalFormatting sqref="E9:G9">
    <cfRule type="cellIs" dxfId="16102" priority="4077" operator="equal">
      <formula>"jan."</formula>
    </cfRule>
  </conditionalFormatting>
  <conditionalFormatting sqref="E9:G9">
    <cfRule type="cellIs" dxfId="16101" priority="4076" operator="equal">
      <formula>"jan."</formula>
    </cfRule>
  </conditionalFormatting>
  <conditionalFormatting sqref="E9:G9">
    <cfRule type="cellIs" dxfId="16100" priority="4075" operator="equal">
      <formula>"jan."</formula>
    </cfRule>
  </conditionalFormatting>
  <conditionalFormatting sqref="E9:G9">
    <cfRule type="cellIs" dxfId="16099" priority="4074" operator="equal">
      <formula>"jan."</formula>
    </cfRule>
  </conditionalFormatting>
  <conditionalFormatting sqref="E9:G9">
    <cfRule type="cellIs" dxfId="16098" priority="4071" operator="equal">
      <formula>"jan."</formula>
    </cfRule>
  </conditionalFormatting>
  <conditionalFormatting sqref="E9:G9">
    <cfRule type="cellIs" dxfId="16097" priority="4070" operator="equal">
      <formula>"jan."</formula>
    </cfRule>
  </conditionalFormatting>
  <conditionalFormatting sqref="E9:G9">
    <cfRule type="cellIs" dxfId="16096" priority="4069" operator="equal">
      <formula>"jan."</formula>
    </cfRule>
  </conditionalFormatting>
  <conditionalFormatting sqref="E9:G9">
    <cfRule type="cellIs" dxfId="16095" priority="4068" operator="equal">
      <formula>"jan."</formula>
    </cfRule>
  </conditionalFormatting>
  <conditionalFormatting sqref="E9:G9">
    <cfRule type="cellIs" dxfId="16094" priority="4067" operator="equal">
      <formula>"jan."</formula>
    </cfRule>
  </conditionalFormatting>
  <conditionalFormatting sqref="E9:G9">
    <cfRule type="cellIs" dxfId="16093" priority="4066" operator="equal">
      <formula>"jan."</formula>
    </cfRule>
  </conditionalFormatting>
  <conditionalFormatting sqref="E9:G9">
    <cfRule type="cellIs" dxfId="16092" priority="4065" operator="equal">
      <formula>"jan."</formula>
    </cfRule>
  </conditionalFormatting>
  <conditionalFormatting sqref="E9:G9">
    <cfRule type="cellIs" dxfId="16091" priority="4064" operator="equal">
      <formula>"jan."</formula>
    </cfRule>
  </conditionalFormatting>
  <conditionalFormatting sqref="E9:G9">
    <cfRule type="cellIs" dxfId="16090" priority="4063" operator="equal">
      <formula>"jan."</formula>
    </cfRule>
  </conditionalFormatting>
  <conditionalFormatting sqref="E9:G9">
    <cfRule type="cellIs" dxfId="16089" priority="4062" operator="equal">
      <formula>"jan."</formula>
    </cfRule>
  </conditionalFormatting>
  <conditionalFormatting sqref="E9:G9">
    <cfRule type="cellIs" dxfId="16088" priority="4061" operator="equal">
      <formula>"jan."</formula>
    </cfRule>
  </conditionalFormatting>
  <conditionalFormatting sqref="E9:G9">
    <cfRule type="cellIs" dxfId="16087" priority="4060" operator="equal">
      <formula>"jan."</formula>
    </cfRule>
  </conditionalFormatting>
  <conditionalFormatting sqref="E9:G9">
    <cfRule type="cellIs" dxfId="16086" priority="4059" operator="equal">
      <formula>"jan."</formula>
    </cfRule>
  </conditionalFormatting>
  <conditionalFormatting sqref="E9:G9">
    <cfRule type="cellIs" dxfId="16085" priority="4058" operator="equal">
      <formula>"jan."</formula>
    </cfRule>
  </conditionalFormatting>
  <conditionalFormatting sqref="E9:G9">
    <cfRule type="cellIs" dxfId="16084" priority="4057" operator="equal">
      <formula>"jan."</formula>
    </cfRule>
  </conditionalFormatting>
  <conditionalFormatting sqref="E9:G9">
    <cfRule type="cellIs" dxfId="16083" priority="4056" operator="equal">
      <formula>"jan."</formula>
    </cfRule>
  </conditionalFormatting>
  <conditionalFormatting sqref="E9:G9">
    <cfRule type="cellIs" dxfId="16082" priority="4055" operator="equal">
      <formula>"jan."</formula>
    </cfRule>
  </conditionalFormatting>
  <conditionalFormatting sqref="E9:G9">
    <cfRule type="cellIs" dxfId="16081" priority="4054" operator="equal">
      <formula>"jan."</formula>
    </cfRule>
  </conditionalFormatting>
  <conditionalFormatting sqref="E9:G9">
    <cfRule type="cellIs" dxfId="16080" priority="4053" operator="equal">
      <formula>"jan."</formula>
    </cfRule>
  </conditionalFormatting>
  <conditionalFormatting sqref="E9:G9">
    <cfRule type="cellIs" dxfId="16079" priority="4052" operator="equal">
      <formula>"jan."</formula>
    </cfRule>
  </conditionalFormatting>
  <conditionalFormatting sqref="E9:G9">
    <cfRule type="cellIs" dxfId="16078" priority="4051" operator="equal">
      <formula>"jan."</formula>
    </cfRule>
  </conditionalFormatting>
  <conditionalFormatting sqref="E9:G9">
    <cfRule type="cellIs" dxfId="16077" priority="4050" operator="equal">
      <formula>"jan."</formula>
    </cfRule>
  </conditionalFormatting>
  <conditionalFormatting sqref="E9:G9">
    <cfRule type="cellIs" dxfId="16076" priority="4049" operator="equal">
      <formula>"jan."</formula>
    </cfRule>
  </conditionalFormatting>
  <conditionalFormatting sqref="E9:G9">
    <cfRule type="cellIs" dxfId="16075" priority="4048" operator="equal">
      <formula>"jan."</formula>
    </cfRule>
  </conditionalFormatting>
  <conditionalFormatting sqref="E9:G9">
    <cfRule type="cellIs" dxfId="16074" priority="4047" operator="equal">
      <formula>"jan."</formula>
    </cfRule>
  </conditionalFormatting>
  <conditionalFormatting sqref="E9:G9">
    <cfRule type="cellIs" dxfId="16073" priority="4046" operator="equal">
      <formula>"jan."</formula>
    </cfRule>
  </conditionalFormatting>
  <conditionalFormatting sqref="E9:G9">
    <cfRule type="cellIs" dxfId="16072" priority="4045" operator="equal">
      <formula>"jan."</formula>
    </cfRule>
  </conditionalFormatting>
  <conditionalFormatting sqref="E9:G9">
    <cfRule type="cellIs" dxfId="16071" priority="4044" operator="equal">
      <formula>"jan."</formula>
    </cfRule>
  </conditionalFormatting>
  <conditionalFormatting sqref="E9:G9">
    <cfRule type="cellIs" dxfId="16070" priority="4043" operator="equal">
      <formula>"jan."</formula>
    </cfRule>
  </conditionalFormatting>
  <conditionalFormatting sqref="E9:G9">
    <cfRule type="cellIs" dxfId="16069" priority="4041" operator="equal">
      <formula>"jan."</formula>
    </cfRule>
  </conditionalFormatting>
  <conditionalFormatting sqref="E9:G9">
    <cfRule type="cellIs" dxfId="16068" priority="4040" operator="equal">
      <formula>"jan."</formula>
    </cfRule>
  </conditionalFormatting>
  <conditionalFormatting sqref="E9:G9">
    <cfRule type="cellIs" dxfId="16067" priority="4039" operator="equal">
      <formula>"jan."</formula>
    </cfRule>
  </conditionalFormatting>
  <conditionalFormatting sqref="E9:G9">
    <cfRule type="cellIs" dxfId="16066" priority="4038" operator="equal">
      <formula>"jan."</formula>
    </cfRule>
  </conditionalFormatting>
  <conditionalFormatting sqref="E9:G9">
    <cfRule type="cellIs" dxfId="16065" priority="4037" operator="equal">
      <formula>"jan."</formula>
    </cfRule>
  </conditionalFormatting>
  <conditionalFormatting sqref="E9:G9">
    <cfRule type="cellIs" dxfId="16064" priority="4036" operator="equal">
      <formula>"jan."</formula>
    </cfRule>
  </conditionalFormatting>
  <conditionalFormatting sqref="E9:G9">
    <cfRule type="cellIs" dxfId="16063" priority="4035" operator="equal">
      <formula>"jan."</formula>
    </cfRule>
  </conditionalFormatting>
  <conditionalFormatting sqref="E9:G9">
    <cfRule type="cellIs" dxfId="16062" priority="4034" operator="equal">
      <formula>"jan."</formula>
    </cfRule>
  </conditionalFormatting>
  <conditionalFormatting sqref="E9:G9">
    <cfRule type="cellIs" dxfId="16061" priority="4033" operator="equal">
      <formula>"jan."</formula>
    </cfRule>
  </conditionalFormatting>
  <conditionalFormatting sqref="E9:G9">
    <cfRule type="cellIs" dxfId="16060" priority="4032" operator="equal">
      <formula>"jan."</formula>
    </cfRule>
  </conditionalFormatting>
  <conditionalFormatting sqref="E9:G9">
    <cfRule type="cellIs" dxfId="16059" priority="4031" operator="equal">
      <formula>"jan."</formula>
    </cfRule>
  </conditionalFormatting>
  <conditionalFormatting sqref="E9:G9">
    <cfRule type="cellIs" dxfId="16058" priority="4030" operator="equal">
      <formula>"jan."</formula>
    </cfRule>
  </conditionalFormatting>
  <conditionalFormatting sqref="E9:G9">
    <cfRule type="cellIs" dxfId="16057" priority="4029" operator="equal">
      <formula>"jan."</formula>
    </cfRule>
  </conditionalFormatting>
  <conditionalFormatting sqref="E9:G9">
    <cfRule type="cellIs" dxfId="16056" priority="4028" operator="equal">
      <formula>"jan."</formula>
    </cfRule>
  </conditionalFormatting>
  <conditionalFormatting sqref="E9:G9">
    <cfRule type="cellIs" dxfId="16055" priority="4027" operator="equal">
      <formula>"jan."</formula>
    </cfRule>
  </conditionalFormatting>
  <conditionalFormatting sqref="E9:G9">
    <cfRule type="cellIs" dxfId="16054" priority="4026" operator="equal">
      <formula>"jan."</formula>
    </cfRule>
  </conditionalFormatting>
  <conditionalFormatting sqref="E9:G9">
    <cfRule type="cellIs" dxfId="16053" priority="4025" operator="equal">
      <formula>"jan."</formula>
    </cfRule>
  </conditionalFormatting>
  <conditionalFormatting sqref="E9:G9">
    <cfRule type="cellIs" dxfId="16052" priority="4024" operator="equal">
      <formula>"jan."</formula>
    </cfRule>
  </conditionalFormatting>
  <conditionalFormatting sqref="E9:G9">
    <cfRule type="cellIs" dxfId="16051" priority="4023" operator="equal">
      <formula>"jan."</formula>
    </cfRule>
  </conditionalFormatting>
  <conditionalFormatting sqref="E9:G9">
    <cfRule type="cellIs" dxfId="16050" priority="4022" operator="equal">
      <formula>"jan."</formula>
    </cfRule>
  </conditionalFormatting>
  <conditionalFormatting sqref="E9:G9">
    <cfRule type="cellIs" dxfId="16049" priority="4021" operator="equal">
      <formula>"jan."</formula>
    </cfRule>
  </conditionalFormatting>
  <conditionalFormatting sqref="E9:G9">
    <cfRule type="cellIs" dxfId="16048" priority="4020" operator="equal">
      <formula>"jan."</formula>
    </cfRule>
  </conditionalFormatting>
  <conditionalFormatting sqref="E9:G9">
    <cfRule type="cellIs" dxfId="16047" priority="4019" operator="equal">
      <formula>"jan."</formula>
    </cfRule>
  </conditionalFormatting>
  <conditionalFormatting sqref="E9:G9">
    <cfRule type="cellIs" dxfId="16046" priority="4018" operator="equal">
      <formula>"jan."</formula>
    </cfRule>
  </conditionalFormatting>
  <conditionalFormatting sqref="E9:G9">
    <cfRule type="cellIs" dxfId="16045" priority="4017" operator="equal">
      <formula>"jan."</formula>
    </cfRule>
  </conditionalFormatting>
  <conditionalFormatting sqref="E9:G9">
    <cfRule type="cellIs" dxfId="16044" priority="4016" operator="equal">
      <formula>"jan."</formula>
    </cfRule>
  </conditionalFormatting>
  <conditionalFormatting sqref="E9:G9">
    <cfRule type="cellIs" dxfId="16043" priority="4015" operator="equal">
      <formula>"jan."</formula>
    </cfRule>
  </conditionalFormatting>
  <conditionalFormatting sqref="E9:G9">
    <cfRule type="cellIs" dxfId="16042" priority="4014" operator="equal">
      <formula>"jan."</formula>
    </cfRule>
  </conditionalFormatting>
  <conditionalFormatting sqref="E9:G9">
    <cfRule type="cellIs" dxfId="16041" priority="4013" operator="equal">
      <formula>"jan."</formula>
    </cfRule>
  </conditionalFormatting>
  <conditionalFormatting sqref="E9:G9">
    <cfRule type="cellIs" dxfId="16040" priority="4011" operator="equal">
      <formula>"jan."</formula>
    </cfRule>
  </conditionalFormatting>
  <conditionalFormatting sqref="E9:G9">
    <cfRule type="cellIs" dxfId="16039" priority="4009" operator="equal">
      <formula>"jan."</formula>
    </cfRule>
  </conditionalFormatting>
  <conditionalFormatting sqref="E9:G9">
    <cfRule type="cellIs" dxfId="16038" priority="4008" operator="equal">
      <formula>"jan."</formula>
    </cfRule>
  </conditionalFormatting>
  <conditionalFormatting sqref="E9:G9">
    <cfRule type="cellIs" dxfId="16037" priority="4007" operator="equal">
      <formula>"jan."</formula>
    </cfRule>
  </conditionalFormatting>
  <conditionalFormatting sqref="E9:G9">
    <cfRule type="cellIs" dxfId="16036" priority="4006" operator="equal">
      <formula>"jan."</formula>
    </cfRule>
  </conditionalFormatting>
  <conditionalFormatting sqref="E9:G9">
    <cfRule type="cellIs" dxfId="16035" priority="4005" operator="equal">
      <formula>"jan."</formula>
    </cfRule>
  </conditionalFormatting>
  <conditionalFormatting sqref="E9:G9">
    <cfRule type="cellIs" dxfId="16034" priority="4004" operator="equal">
      <formula>"jan."</formula>
    </cfRule>
  </conditionalFormatting>
  <conditionalFormatting sqref="E9:G9">
    <cfRule type="cellIs" dxfId="16033" priority="4003" operator="equal">
      <formula>"jan."</formula>
    </cfRule>
  </conditionalFormatting>
  <conditionalFormatting sqref="E9:G9">
    <cfRule type="cellIs" dxfId="16032" priority="4002" operator="equal">
      <formula>"jan."</formula>
    </cfRule>
  </conditionalFormatting>
  <conditionalFormatting sqref="E9:G9">
    <cfRule type="cellIs" dxfId="16031" priority="4001" operator="equal">
      <formula>"jan."</formula>
    </cfRule>
  </conditionalFormatting>
  <conditionalFormatting sqref="E9:G9">
    <cfRule type="cellIs" dxfId="16030" priority="4000" operator="equal">
      <formula>"jan."</formula>
    </cfRule>
  </conditionalFormatting>
  <conditionalFormatting sqref="E9:G9">
    <cfRule type="cellIs" dxfId="16029" priority="3998" operator="equal">
      <formula>"jan."</formula>
    </cfRule>
  </conditionalFormatting>
  <conditionalFormatting sqref="E9:G9">
    <cfRule type="cellIs" dxfId="16028" priority="3997" operator="equal">
      <formula>"jan."</formula>
    </cfRule>
  </conditionalFormatting>
  <conditionalFormatting sqref="E9:G9">
    <cfRule type="cellIs" dxfId="16027" priority="3996" operator="equal">
      <formula>"jan."</formula>
    </cfRule>
  </conditionalFormatting>
  <conditionalFormatting sqref="E9:G9">
    <cfRule type="cellIs" dxfId="16026" priority="3992" operator="equal">
      <formula>"jan."</formula>
    </cfRule>
  </conditionalFormatting>
  <conditionalFormatting sqref="E9:G9">
    <cfRule type="cellIs" dxfId="16025" priority="3991" operator="equal">
      <formula>"jan."</formula>
    </cfRule>
  </conditionalFormatting>
  <conditionalFormatting sqref="E9:G9">
    <cfRule type="cellIs" dxfId="16024" priority="3990" operator="equal">
      <formula>"jan."</formula>
    </cfRule>
  </conditionalFormatting>
  <conditionalFormatting sqref="E9:G9">
    <cfRule type="cellIs" dxfId="16023" priority="3987" operator="equal">
      <formula>"jan."</formula>
    </cfRule>
  </conditionalFormatting>
  <conditionalFormatting sqref="E9:G9">
    <cfRule type="cellIs" dxfId="16022" priority="3986" operator="equal">
      <formula>"jan."</formula>
    </cfRule>
  </conditionalFormatting>
  <conditionalFormatting sqref="E9:G9">
    <cfRule type="cellIs" dxfId="16021" priority="3985" operator="equal">
      <formula>"jan."</formula>
    </cfRule>
  </conditionalFormatting>
  <conditionalFormatting sqref="E9:G9">
    <cfRule type="cellIs" dxfId="16020" priority="3984" operator="equal">
      <formula>"jan."</formula>
    </cfRule>
  </conditionalFormatting>
  <conditionalFormatting sqref="E9:G9">
    <cfRule type="cellIs" dxfId="16019" priority="3983" operator="equal">
      <formula>"jan."</formula>
    </cfRule>
  </conditionalFormatting>
  <conditionalFormatting sqref="E9:G9">
    <cfRule type="cellIs" dxfId="16018" priority="3982" operator="equal">
      <formula>"jan."</formula>
    </cfRule>
  </conditionalFormatting>
  <conditionalFormatting sqref="E9:G9">
    <cfRule type="cellIs" dxfId="16017" priority="3981" operator="equal">
      <formula>"jan."</formula>
    </cfRule>
  </conditionalFormatting>
  <conditionalFormatting sqref="E9:G9">
    <cfRule type="cellIs" dxfId="16016" priority="3980" operator="equal">
      <formula>"jan."</formula>
    </cfRule>
  </conditionalFormatting>
  <conditionalFormatting sqref="E9:G9">
    <cfRule type="cellIs" dxfId="16015" priority="3979" operator="equal">
      <formula>"jan."</formula>
    </cfRule>
  </conditionalFormatting>
  <conditionalFormatting sqref="E9:G9">
    <cfRule type="cellIs" dxfId="16014" priority="3978" operator="equal">
      <formula>"jan."</formula>
    </cfRule>
  </conditionalFormatting>
  <conditionalFormatting sqref="E9:G9">
    <cfRule type="cellIs" dxfId="16013" priority="3977" operator="equal">
      <formula>"jan."</formula>
    </cfRule>
  </conditionalFormatting>
  <conditionalFormatting sqref="E9:G9">
    <cfRule type="cellIs" dxfId="16012" priority="3976" operator="equal">
      <formula>"jan."</formula>
    </cfRule>
  </conditionalFormatting>
  <conditionalFormatting sqref="E9:G9">
    <cfRule type="cellIs" dxfId="16011" priority="3975" operator="equal">
      <formula>"jan."</formula>
    </cfRule>
  </conditionalFormatting>
  <conditionalFormatting sqref="E9:G9">
    <cfRule type="cellIs" dxfId="16010" priority="3974" operator="equal">
      <formula>"jan."</formula>
    </cfRule>
  </conditionalFormatting>
  <conditionalFormatting sqref="E9:G9">
    <cfRule type="cellIs" dxfId="16009" priority="3973" operator="equal">
      <formula>"jan."</formula>
    </cfRule>
  </conditionalFormatting>
  <conditionalFormatting sqref="E9:G9">
    <cfRule type="cellIs" dxfId="16008" priority="3972" operator="equal">
      <formula>"jan."</formula>
    </cfRule>
  </conditionalFormatting>
  <conditionalFormatting sqref="E9:G9">
    <cfRule type="cellIs" dxfId="16007" priority="3971" operator="equal">
      <formula>"jan."</formula>
    </cfRule>
  </conditionalFormatting>
  <conditionalFormatting sqref="E9:G9">
    <cfRule type="cellIs" dxfId="16006" priority="3970" operator="equal">
      <formula>"jan."</formula>
    </cfRule>
  </conditionalFormatting>
  <conditionalFormatting sqref="E9:G9">
    <cfRule type="cellIs" dxfId="16005" priority="3969" operator="equal">
      <formula>"jan."</formula>
    </cfRule>
  </conditionalFormatting>
  <conditionalFormatting sqref="E9:G9">
    <cfRule type="cellIs" dxfId="16004" priority="3968" operator="equal">
      <formula>"jan."</formula>
    </cfRule>
  </conditionalFormatting>
  <conditionalFormatting sqref="E9:G9">
    <cfRule type="cellIs" dxfId="16003" priority="3967" operator="equal">
      <formula>"jan."</formula>
    </cfRule>
  </conditionalFormatting>
  <conditionalFormatting sqref="E9:G9">
    <cfRule type="cellIs" dxfId="16002" priority="3965" operator="equal">
      <formula>"jan."</formula>
    </cfRule>
  </conditionalFormatting>
  <conditionalFormatting sqref="E9:G9">
    <cfRule type="cellIs" dxfId="16001" priority="3964" operator="equal">
      <formula>"jan."</formula>
    </cfRule>
  </conditionalFormatting>
  <conditionalFormatting sqref="E9:G9">
    <cfRule type="cellIs" dxfId="16000" priority="3963" operator="equal">
      <formula>"jan."</formula>
    </cfRule>
  </conditionalFormatting>
  <conditionalFormatting sqref="E9:G9">
    <cfRule type="cellIs" dxfId="15999" priority="3961" operator="equal">
      <formula>"jan."</formula>
    </cfRule>
  </conditionalFormatting>
  <conditionalFormatting sqref="E9:G9">
    <cfRule type="cellIs" dxfId="15998" priority="3960" operator="equal">
      <formula>"jan."</formula>
    </cfRule>
  </conditionalFormatting>
  <conditionalFormatting sqref="E9:G9">
    <cfRule type="cellIs" dxfId="15997" priority="3958" operator="equal">
      <formula>"jan."</formula>
    </cfRule>
  </conditionalFormatting>
  <conditionalFormatting sqref="E9:G9">
    <cfRule type="cellIs" dxfId="15996" priority="3957" operator="equal">
      <formula>"jan."</formula>
    </cfRule>
  </conditionalFormatting>
  <conditionalFormatting sqref="E9:G9">
    <cfRule type="cellIs" dxfId="15995" priority="3956" operator="equal">
      <formula>"jan."</formula>
    </cfRule>
  </conditionalFormatting>
  <conditionalFormatting sqref="E9:G9">
    <cfRule type="cellIs" dxfId="15994" priority="3954" operator="equal">
      <formula>"jan."</formula>
    </cfRule>
  </conditionalFormatting>
  <conditionalFormatting sqref="E9:G9">
    <cfRule type="cellIs" dxfId="15993" priority="3953" operator="equal">
      <formula>"jan."</formula>
    </cfRule>
  </conditionalFormatting>
  <conditionalFormatting sqref="E9:G9">
    <cfRule type="cellIs" dxfId="15992" priority="3952" operator="equal">
      <formula>"jan."</formula>
    </cfRule>
  </conditionalFormatting>
  <conditionalFormatting sqref="E9:G9">
    <cfRule type="cellIs" dxfId="15991" priority="3949" operator="equal">
      <formula>"jan."</formula>
    </cfRule>
  </conditionalFormatting>
  <conditionalFormatting sqref="E9:G9">
    <cfRule type="cellIs" dxfId="15990" priority="3948" operator="equal">
      <formula>"jan."</formula>
    </cfRule>
  </conditionalFormatting>
  <conditionalFormatting sqref="E9:G9">
    <cfRule type="cellIs" dxfId="15989" priority="3947" operator="equal">
      <formula>"jan."</formula>
    </cfRule>
  </conditionalFormatting>
  <conditionalFormatting sqref="E9:G9">
    <cfRule type="cellIs" dxfId="15988" priority="3946" operator="equal">
      <formula>"jan."</formula>
    </cfRule>
  </conditionalFormatting>
  <conditionalFormatting sqref="E9:G9">
    <cfRule type="cellIs" dxfId="15987" priority="3945" operator="equal">
      <formula>"jan."</formula>
    </cfRule>
  </conditionalFormatting>
  <conditionalFormatting sqref="E9:G9">
    <cfRule type="cellIs" dxfId="15986" priority="3944" operator="equal">
      <formula>"jan."</formula>
    </cfRule>
  </conditionalFormatting>
  <conditionalFormatting sqref="E9:G9">
    <cfRule type="cellIs" dxfId="15985" priority="3943" operator="equal">
      <formula>"jan."</formula>
    </cfRule>
  </conditionalFormatting>
  <conditionalFormatting sqref="E9:G9">
    <cfRule type="cellIs" dxfId="15984" priority="3942" operator="equal">
      <formula>"jan."</formula>
    </cfRule>
  </conditionalFormatting>
  <conditionalFormatting sqref="E9:G9">
    <cfRule type="cellIs" dxfId="15983" priority="3941" operator="equal">
      <formula>"jan."</formula>
    </cfRule>
  </conditionalFormatting>
  <conditionalFormatting sqref="E9:G9">
    <cfRule type="cellIs" dxfId="15982" priority="3940" operator="equal">
      <formula>"jan."</formula>
    </cfRule>
  </conditionalFormatting>
  <conditionalFormatting sqref="E9:G9">
    <cfRule type="cellIs" dxfId="15981" priority="3939" operator="equal">
      <formula>"jan."</formula>
    </cfRule>
  </conditionalFormatting>
  <conditionalFormatting sqref="E9:G9">
    <cfRule type="cellIs" dxfId="15980" priority="3938" operator="equal">
      <formula>"jan."</formula>
    </cfRule>
  </conditionalFormatting>
  <conditionalFormatting sqref="E9:G9">
    <cfRule type="cellIs" dxfId="15979" priority="3937" operator="equal">
      <formula>"jan."</formula>
    </cfRule>
  </conditionalFormatting>
  <conditionalFormatting sqref="E9:G9">
    <cfRule type="cellIs" dxfId="15978" priority="3936" operator="equal">
      <formula>"jan."</formula>
    </cfRule>
  </conditionalFormatting>
  <conditionalFormatting sqref="E9:G9">
    <cfRule type="cellIs" dxfId="15977" priority="3934" operator="equal">
      <formula>"jan."</formula>
    </cfRule>
  </conditionalFormatting>
  <conditionalFormatting sqref="E9:G9">
    <cfRule type="cellIs" dxfId="15976" priority="3933" operator="equal">
      <formula>"jan."</formula>
    </cfRule>
  </conditionalFormatting>
  <conditionalFormatting sqref="E9:G9">
    <cfRule type="cellIs" dxfId="15975" priority="3932" operator="equal">
      <formula>"jan."</formula>
    </cfRule>
  </conditionalFormatting>
  <conditionalFormatting sqref="E9:G9">
    <cfRule type="cellIs" dxfId="15974" priority="3931" operator="equal">
      <formula>"jan."</formula>
    </cfRule>
  </conditionalFormatting>
  <conditionalFormatting sqref="E9:G9">
    <cfRule type="cellIs" dxfId="15973" priority="3930" operator="equal">
      <formula>"jan."</formula>
    </cfRule>
  </conditionalFormatting>
  <conditionalFormatting sqref="E9:G9">
    <cfRule type="cellIs" dxfId="15972" priority="3929" operator="equal">
      <formula>"jan."</formula>
    </cfRule>
  </conditionalFormatting>
  <conditionalFormatting sqref="E9:G9">
    <cfRule type="cellIs" dxfId="15971" priority="3928" operator="equal">
      <formula>"jan."</formula>
    </cfRule>
  </conditionalFormatting>
  <conditionalFormatting sqref="E9:G9">
    <cfRule type="cellIs" dxfId="15970" priority="3927" operator="equal">
      <formula>"jan."</formula>
    </cfRule>
  </conditionalFormatting>
  <conditionalFormatting sqref="E9:G9">
    <cfRule type="cellIs" dxfId="15969" priority="3925" operator="equal">
      <formula>"jan."</formula>
    </cfRule>
  </conditionalFormatting>
  <conditionalFormatting sqref="E9:G9">
    <cfRule type="cellIs" dxfId="15968" priority="3924" operator="equal">
      <formula>"jan."</formula>
    </cfRule>
  </conditionalFormatting>
  <conditionalFormatting sqref="E9:G9">
    <cfRule type="cellIs" dxfId="15967" priority="3921" operator="equal">
      <formula>"jan."</formula>
    </cfRule>
  </conditionalFormatting>
  <conditionalFormatting sqref="E9:G9">
    <cfRule type="cellIs" dxfId="15966" priority="3919" operator="equal">
      <formula>"jan."</formula>
    </cfRule>
  </conditionalFormatting>
  <conditionalFormatting sqref="E9:G9">
    <cfRule type="cellIs" dxfId="15965" priority="3916" operator="equal">
      <formula>"jan."</formula>
    </cfRule>
  </conditionalFormatting>
  <conditionalFormatting sqref="E9:G9">
    <cfRule type="cellIs" dxfId="15964" priority="3915" operator="equal">
      <formula>"jan."</formula>
    </cfRule>
  </conditionalFormatting>
  <conditionalFormatting sqref="E9:G9">
    <cfRule type="cellIs" dxfId="15963" priority="3913" operator="equal">
      <formula>"jan."</formula>
    </cfRule>
  </conditionalFormatting>
  <conditionalFormatting sqref="E9:G9">
    <cfRule type="cellIs" dxfId="15962" priority="3912" operator="equal">
      <formula>"jan."</formula>
    </cfRule>
  </conditionalFormatting>
  <conditionalFormatting sqref="E9:G9">
    <cfRule type="cellIs" dxfId="15961" priority="3910" operator="equal">
      <formula>"jan."</formula>
    </cfRule>
  </conditionalFormatting>
  <conditionalFormatting sqref="E9:G9">
    <cfRule type="cellIs" dxfId="15960" priority="4650" operator="equal">
      <formula>"jan."</formula>
    </cfRule>
  </conditionalFormatting>
  <conditionalFormatting sqref="E9:G9">
    <cfRule type="cellIs" dxfId="15959" priority="4573" operator="equal">
      <formula>"jan."</formula>
    </cfRule>
  </conditionalFormatting>
  <conditionalFormatting sqref="E9:G9">
    <cfRule type="cellIs" dxfId="15958" priority="4563" operator="equal">
      <formula>"jan."</formula>
    </cfRule>
  </conditionalFormatting>
  <conditionalFormatting sqref="E9:G9">
    <cfRule type="cellIs" dxfId="15957" priority="4552" operator="equal">
      <formula>"jan."</formula>
    </cfRule>
  </conditionalFormatting>
  <conditionalFormatting sqref="E9:G9">
    <cfRule type="cellIs" dxfId="15956" priority="4470" operator="equal">
      <formula>"jan."</formula>
    </cfRule>
  </conditionalFormatting>
  <conditionalFormatting sqref="E9:G9">
    <cfRule type="cellIs" dxfId="15955" priority="4459" operator="equal">
      <formula>"jan."</formula>
    </cfRule>
  </conditionalFormatting>
  <conditionalFormatting sqref="E9:G9">
    <cfRule type="cellIs" dxfId="15954" priority="4448" operator="equal">
      <formula>"jan."</formula>
    </cfRule>
  </conditionalFormatting>
  <conditionalFormatting sqref="E9:G9">
    <cfRule type="cellIs" dxfId="15953" priority="4447" operator="equal">
      <formula>"jan."</formula>
    </cfRule>
  </conditionalFormatting>
  <conditionalFormatting sqref="E9:G9">
    <cfRule type="cellIs" dxfId="15952" priority="4440" operator="equal">
      <formula>"jan."</formula>
    </cfRule>
  </conditionalFormatting>
  <conditionalFormatting sqref="E9:G9">
    <cfRule type="cellIs" dxfId="15951" priority="4435" operator="equal">
      <formula>"jan."</formula>
    </cfRule>
  </conditionalFormatting>
  <conditionalFormatting sqref="E9:G9">
    <cfRule type="cellIs" dxfId="15950" priority="4434" operator="equal">
      <formula>"jan."</formula>
    </cfRule>
  </conditionalFormatting>
  <conditionalFormatting sqref="E9:G9">
    <cfRule type="cellIs" dxfId="15949" priority="4433" operator="equal">
      <formula>"jan."</formula>
    </cfRule>
  </conditionalFormatting>
  <conditionalFormatting sqref="E9:G9">
    <cfRule type="cellIs" dxfId="15948" priority="4338" operator="equal">
      <formula>"jan."</formula>
    </cfRule>
  </conditionalFormatting>
  <conditionalFormatting sqref="E9:G9">
    <cfRule type="cellIs" dxfId="15947" priority="4336" operator="equal">
      <formula>"jan."</formula>
    </cfRule>
  </conditionalFormatting>
  <conditionalFormatting sqref="E9:G9">
    <cfRule type="cellIs" dxfId="15946" priority="4279" operator="equal">
      <formula>"jan."</formula>
    </cfRule>
  </conditionalFormatting>
  <conditionalFormatting sqref="E9:G9">
    <cfRule type="cellIs" dxfId="15945" priority="4254" operator="equal">
      <formula>"jan."</formula>
    </cfRule>
  </conditionalFormatting>
  <conditionalFormatting sqref="E9:G9">
    <cfRule type="cellIs" dxfId="15944" priority="4244" operator="equal">
      <formula>"jan."</formula>
    </cfRule>
  </conditionalFormatting>
  <conditionalFormatting sqref="E9:G9">
    <cfRule type="cellIs" dxfId="15943" priority="4223" operator="equal">
      <formula>"jan."</formula>
    </cfRule>
  </conditionalFormatting>
  <conditionalFormatting sqref="E9:G9">
    <cfRule type="cellIs" dxfId="15942" priority="4220" operator="equal">
      <formula>"jan."</formula>
    </cfRule>
  </conditionalFormatting>
  <conditionalFormatting sqref="E9:G9">
    <cfRule type="cellIs" dxfId="15941" priority="4216" operator="equal">
      <formula>"jan."</formula>
    </cfRule>
  </conditionalFormatting>
  <conditionalFormatting sqref="E9:G9">
    <cfRule type="cellIs" dxfId="15940" priority="4214" operator="equal">
      <formula>"jan."</formula>
    </cfRule>
  </conditionalFormatting>
  <conditionalFormatting sqref="E9:G9">
    <cfRule type="cellIs" dxfId="15939" priority="4213" operator="equal">
      <formula>"jan."</formula>
    </cfRule>
  </conditionalFormatting>
  <conditionalFormatting sqref="E9:G9">
    <cfRule type="cellIs" dxfId="15938" priority="4212" operator="equal">
      <formula>"jan."</formula>
    </cfRule>
  </conditionalFormatting>
  <conditionalFormatting sqref="E9:G9">
    <cfRule type="cellIs" dxfId="15937" priority="4211" operator="equal">
      <formula>"jan."</formula>
    </cfRule>
  </conditionalFormatting>
  <conditionalFormatting sqref="E9:G9">
    <cfRule type="cellIs" dxfId="15936" priority="4210" operator="equal">
      <formula>"jan."</formula>
    </cfRule>
  </conditionalFormatting>
  <conditionalFormatting sqref="E9:G9">
    <cfRule type="cellIs" dxfId="15935" priority="4209" operator="equal">
      <formula>"jan."</formula>
    </cfRule>
  </conditionalFormatting>
  <conditionalFormatting sqref="E9:G9">
    <cfRule type="cellIs" dxfId="15934" priority="4208" operator="equal">
      <formula>"jan."</formula>
    </cfRule>
  </conditionalFormatting>
  <conditionalFormatting sqref="E9:G9">
    <cfRule type="cellIs" dxfId="15933" priority="4207" operator="equal">
      <formula>"jan."</formula>
    </cfRule>
  </conditionalFormatting>
  <conditionalFormatting sqref="E9:G9">
    <cfRule type="cellIs" dxfId="15932" priority="4206" operator="equal">
      <formula>"jan."</formula>
    </cfRule>
  </conditionalFormatting>
  <conditionalFormatting sqref="E9:G9">
    <cfRule type="cellIs" dxfId="15931" priority="4161" operator="equal">
      <formula>"jan."</formula>
    </cfRule>
  </conditionalFormatting>
  <conditionalFormatting sqref="E9:G9">
    <cfRule type="cellIs" dxfId="15930" priority="4157" operator="equal">
      <formula>"jan."</formula>
    </cfRule>
  </conditionalFormatting>
  <conditionalFormatting sqref="E9:G9">
    <cfRule type="cellIs" dxfId="15929" priority="4152" operator="equal">
      <formula>"jan."</formula>
    </cfRule>
  </conditionalFormatting>
  <conditionalFormatting sqref="E9:G9">
    <cfRule type="cellIs" dxfId="15928" priority="4148" operator="equal">
      <formula>"jan."</formula>
    </cfRule>
  </conditionalFormatting>
  <conditionalFormatting sqref="E9:G9">
    <cfRule type="cellIs" dxfId="15927" priority="4145" operator="equal">
      <formula>"jan."</formula>
    </cfRule>
  </conditionalFormatting>
  <conditionalFormatting sqref="E9:G9">
    <cfRule type="cellIs" dxfId="15926" priority="4141" operator="equal">
      <formula>"jan."</formula>
    </cfRule>
  </conditionalFormatting>
  <conditionalFormatting sqref="E9:G9">
    <cfRule type="cellIs" dxfId="15925" priority="4125" operator="equal">
      <formula>"jan."</formula>
    </cfRule>
  </conditionalFormatting>
  <conditionalFormatting sqref="E9:G9">
    <cfRule type="cellIs" dxfId="15924" priority="4105" operator="equal">
      <formula>"jan."</formula>
    </cfRule>
  </conditionalFormatting>
  <conditionalFormatting sqref="E9:G9">
    <cfRule type="cellIs" dxfId="15923" priority="4095" operator="equal">
      <formula>"jan."</formula>
    </cfRule>
  </conditionalFormatting>
  <conditionalFormatting sqref="E9:G9">
    <cfRule type="cellIs" dxfId="15922" priority="4081" operator="equal">
      <formula>"jan."</formula>
    </cfRule>
  </conditionalFormatting>
  <conditionalFormatting sqref="E9:G9">
    <cfRule type="cellIs" dxfId="15921" priority="4079" operator="equal">
      <formula>"jan."</formula>
    </cfRule>
  </conditionalFormatting>
  <conditionalFormatting sqref="E9:G9">
    <cfRule type="cellIs" dxfId="15920" priority="4073" operator="equal">
      <formula>"jan."</formula>
    </cfRule>
  </conditionalFormatting>
  <conditionalFormatting sqref="E9:G9">
    <cfRule type="cellIs" dxfId="15919" priority="4072" operator="equal">
      <formula>"jan."</formula>
    </cfRule>
  </conditionalFormatting>
  <conditionalFormatting sqref="E9:G9">
    <cfRule type="cellIs" dxfId="15918" priority="4042" operator="equal">
      <formula>"jan."</formula>
    </cfRule>
  </conditionalFormatting>
  <conditionalFormatting sqref="E9:G9">
    <cfRule type="cellIs" dxfId="15917" priority="4012" operator="equal">
      <formula>"jan."</formula>
    </cfRule>
  </conditionalFormatting>
  <conditionalFormatting sqref="E9:G9">
    <cfRule type="cellIs" dxfId="15916" priority="4010" operator="equal">
      <formula>"jan."</formula>
    </cfRule>
  </conditionalFormatting>
  <conditionalFormatting sqref="E9:G9">
    <cfRule type="cellIs" dxfId="15915" priority="3999" operator="equal">
      <formula>"jan."</formula>
    </cfRule>
  </conditionalFormatting>
  <conditionalFormatting sqref="E9:G9">
    <cfRule type="cellIs" dxfId="15914" priority="3995" operator="equal">
      <formula>"jan."</formula>
    </cfRule>
  </conditionalFormatting>
  <conditionalFormatting sqref="E9:G9">
    <cfRule type="cellIs" dxfId="15913" priority="3994" operator="equal">
      <formula>"jan."</formula>
    </cfRule>
  </conditionalFormatting>
  <conditionalFormatting sqref="E9:G9">
    <cfRule type="cellIs" dxfId="15912" priority="3993" operator="equal">
      <formula>"jan."</formula>
    </cfRule>
  </conditionalFormatting>
  <conditionalFormatting sqref="E9:G9">
    <cfRule type="cellIs" dxfId="15911" priority="3989" operator="equal">
      <formula>"jan."</formula>
    </cfRule>
  </conditionalFormatting>
  <conditionalFormatting sqref="E9:G9">
    <cfRule type="cellIs" dxfId="15910" priority="3988" operator="equal">
      <formula>"jan."</formula>
    </cfRule>
  </conditionalFormatting>
  <conditionalFormatting sqref="E9:G9">
    <cfRule type="cellIs" dxfId="15909" priority="3966" operator="equal">
      <formula>"jan."</formula>
    </cfRule>
  </conditionalFormatting>
  <conditionalFormatting sqref="E9:G9">
    <cfRule type="cellIs" dxfId="15908" priority="3962" operator="equal">
      <formula>"jan."</formula>
    </cfRule>
  </conditionalFormatting>
  <conditionalFormatting sqref="E9:G9">
    <cfRule type="cellIs" dxfId="15907" priority="3959" operator="equal">
      <formula>"jan."</formula>
    </cfRule>
  </conditionalFormatting>
  <conditionalFormatting sqref="E9:G9">
    <cfRule type="cellIs" dxfId="15906" priority="3955" operator="equal">
      <formula>"jan."</formula>
    </cfRule>
  </conditionalFormatting>
  <conditionalFormatting sqref="E9:G9">
    <cfRule type="cellIs" dxfId="15905" priority="3951" operator="equal">
      <formula>"jan."</formula>
    </cfRule>
  </conditionalFormatting>
  <conditionalFormatting sqref="E9:G9">
    <cfRule type="cellIs" dxfId="15904" priority="3950" operator="equal">
      <formula>"jan."</formula>
    </cfRule>
  </conditionalFormatting>
  <conditionalFormatting sqref="E9:G9">
    <cfRule type="cellIs" dxfId="15903" priority="3935" operator="equal">
      <formula>"jan."</formula>
    </cfRule>
  </conditionalFormatting>
  <conditionalFormatting sqref="E9:G9">
    <cfRule type="cellIs" dxfId="15902" priority="3926" operator="equal">
      <formula>"jan."</formula>
    </cfRule>
  </conditionalFormatting>
  <conditionalFormatting sqref="E9:G9">
    <cfRule type="cellIs" dxfId="15901" priority="3923" operator="equal">
      <formula>"jan."</formula>
    </cfRule>
  </conditionalFormatting>
  <conditionalFormatting sqref="E9:G9">
    <cfRule type="cellIs" dxfId="15900" priority="3922" operator="equal">
      <formula>"jan."</formula>
    </cfRule>
  </conditionalFormatting>
  <conditionalFormatting sqref="E9:G9">
    <cfRule type="cellIs" dxfId="15899" priority="3920" operator="equal">
      <formula>"jan."</formula>
    </cfRule>
  </conditionalFormatting>
  <conditionalFormatting sqref="E9:G9">
    <cfRule type="cellIs" dxfId="15898" priority="3918" operator="equal">
      <formula>"jan."</formula>
    </cfRule>
  </conditionalFormatting>
  <conditionalFormatting sqref="E9:G9">
    <cfRule type="cellIs" dxfId="15897" priority="3917" operator="equal">
      <formula>"jan."</formula>
    </cfRule>
  </conditionalFormatting>
  <conditionalFormatting sqref="E9:G9">
    <cfRule type="cellIs" dxfId="15896" priority="3914" operator="equal">
      <formula>"jan."</formula>
    </cfRule>
  </conditionalFormatting>
  <conditionalFormatting sqref="E9:G9">
    <cfRule type="cellIs" dxfId="15895" priority="3911" operator="equal">
      <formula>"jan."</formula>
    </cfRule>
  </conditionalFormatting>
  <conditionalFormatting sqref="E9:G9">
    <cfRule type="cellIs" dxfId="15894" priority="3909" operator="equal">
      <formula>"jan."</formula>
    </cfRule>
  </conditionalFormatting>
  <conditionalFormatting sqref="E9:G9">
    <cfRule type="cellIs" dxfId="15893" priority="3908" operator="equal">
      <formula>"jan."</formula>
    </cfRule>
  </conditionalFormatting>
  <conditionalFormatting sqref="E9:G9">
    <cfRule type="cellIs" dxfId="15892" priority="3907" operator="equal">
      <formula>"jan."</formula>
    </cfRule>
  </conditionalFormatting>
  <conditionalFormatting sqref="E9:G9">
    <cfRule type="cellIs" dxfId="15891" priority="3906" operator="equal">
      <formula>"jan."</formula>
    </cfRule>
  </conditionalFormatting>
  <conditionalFormatting sqref="E9:G9">
    <cfRule type="cellIs" dxfId="15890" priority="3905" operator="equal">
      <formula>"jan."</formula>
    </cfRule>
  </conditionalFormatting>
  <conditionalFormatting sqref="E9:G9">
    <cfRule type="cellIs" dxfId="15889" priority="3904" operator="equal">
      <formula>"jan."</formula>
    </cfRule>
  </conditionalFormatting>
  <conditionalFormatting sqref="E9:G9">
    <cfRule type="cellIs" dxfId="15888" priority="3903" operator="equal">
      <formula>"jan."</formula>
    </cfRule>
  </conditionalFormatting>
  <conditionalFormatting sqref="E9:G9">
    <cfRule type="cellIs" dxfId="15887" priority="3902" operator="equal">
      <formula>"jan."</formula>
    </cfRule>
  </conditionalFormatting>
  <conditionalFormatting sqref="E9:G9">
    <cfRule type="cellIs" dxfId="15886" priority="3901" operator="equal">
      <formula>"jan."</formula>
    </cfRule>
  </conditionalFormatting>
  <conditionalFormatting sqref="E9:G9">
    <cfRule type="cellIs" dxfId="15885" priority="3900" operator="equal">
      <formula>"jan."</formula>
    </cfRule>
  </conditionalFormatting>
  <conditionalFormatting sqref="E9:G9">
    <cfRule type="cellIs" dxfId="15884" priority="3899" operator="equal">
      <formula>"jan."</formula>
    </cfRule>
  </conditionalFormatting>
  <conditionalFormatting sqref="E9:G9">
    <cfRule type="cellIs" dxfId="15883" priority="3898" operator="equal">
      <formula>"jan."</formula>
    </cfRule>
  </conditionalFormatting>
  <conditionalFormatting sqref="E9:G9">
    <cfRule type="cellIs" dxfId="15882" priority="3897" operator="equal">
      <formula>"jan."</formula>
    </cfRule>
  </conditionalFormatting>
  <conditionalFormatting sqref="E9:G9">
    <cfRule type="cellIs" dxfId="15881" priority="3896" operator="equal">
      <formula>"jan."</formula>
    </cfRule>
  </conditionalFormatting>
  <conditionalFormatting sqref="E9:G9">
    <cfRule type="cellIs" dxfId="15880" priority="3895" operator="equal">
      <formula>"jan."</formula>
    </cfRule>
  </conditionalFormatting>
  <conditionalFormatting sqref="E9:G9">
    <cfRule type="cellIs" dxfId="15879" priority="3894" operator="equal">
      <formula>"jan."</formula>
    </cfRule>
  </conditionalFormatting>
  <conditionalFormatting sqref="E9:G9">
    <cfRule type="cellIs" dxfId="15878" priority="3893" operator="equal">
      <formula>"jan."</formula>
    </cfRule>
  </conditionalFormatting>
  <conditionalFormatting sqref="E9:G9">
    <cfRule type="cellIs" dxfId="15877" priority="3892" operator="equal">
      <formula>"jan."</formula>
    </cfRule>
  </conditionalFormatting>
  <conditionalFormatting sqref="E9:G9">
    <cfRule type="cellIs" dxfId="15876" priority="3891" operator="equal">
      <formula>"jan."</formula>
    </cfRule>
  </conditionalFormatting>
  <conditionalFormatting sqref="E9:G9">
    <cfRule type="cellIs" dxfId="15875" priority="3890" operator="equal">
      <formula>"jan."</formula>
    </cfRule>
  </conditionalFormatting>
  <conditionalFormatting sqref="E9:G9">
    <cfRule type="cellIs" dxfId="15874" priority="3889" operator="equal">
      <formula>"jan."</formula>
    </cfRule>
  </conditionalFormatting>
  <conditionalFormatting sqref="E9:G9">
    <cfRule type="cellIs" dxfId="15873" priority="3888" operator="equal">
      <formula>"jan."</formula>
    </cfRule>
  </conditionalFormatting>
  <conditionalFormatting sqref="E9:G9">
    <cfRule type="cellIs" dxfId="15872" priority="3887" operator="equal">
      <formula>"jan."</formula>
    </cfRule>
  </conditionalFormatting>
  <conditionalFormatting sqref="E9:G9">
    <cfRule type="cellIs" dxfId="15871" priority="3886" operator="equal">
      <formula>"jan."</formula>
    </cfRule>
  </conditionalFormatting>
  <conditionalFormatting sqref="E9:G9">
    <cfRule type="cellIs" dxfId="15870" priority="3885" operator="equal">
      <formula>"jan."</formula>
    </cfRule>
  </conditionalFormatting>
  <conditionalFormatting sqref="E9:G9">
    <cfRule type="cellIs" dxfId="15869" priority="3884" operator="equal">
      <formula>"jan."</formula>
    </cfRule>
  </conditionalFormatting>
  <conditionalFormatting sqref="E9:G9">
    <cfRule type="cellIs" dxfId="15868" priority="3883" operator="equal">
      <formula>"jan."</formula>
    </cfRule>
  </conditionalFormatting>
  <conditionalFormatting sqref="E9:G9">
    <cfRule type="cellIs" dxfId="15867" priority="3882" operator="equal">
      <formula>"jan."</formula>
    </cfRule>
  </conditionalFormatting>
  <conditionalFormatting sqref="E9:G9">
    <cfRule type="cellIs" dxfId="15866" priority="3881" operator="equal">
      <formula>"jan."</formula>
    </cfRule>
  </conditionalFormatting>
  <conditionalFormatting sqref="E9:G9">
    <cfRule type="cellIs" dxfId="15865" priority="3880" operator="equal">
      <formula>"jan."</formula>
    </cfRule>
  </conditionalFormatting>
  <conditionalFormatting sqref="E9:G9">
    <cfRule type="cellIs" dxfId="15864" priority="3879" operator="equal">
      <formula>"jan."</formula>
    </cfRule>
  </conditionalFormatting>
  <conditionalFormatting sqref="E9:G9">
    <cfRule type="cellIs" dxfId="15863" priority="3878" operator="equal">
      <formula>"jan."</formula>
    </cfRule>
  </conditionalFormatting>
  <conditionalFormatting sqref="E9:G9">
    <cfRule type="cellIs" dxfId="15862" priority="3877" operator="equal">
      <formula>"jan."</formula>
    </cfRule>
  </conditionalFormatting>
  <conditionalFormatting sqref="E9:G9">
    <cfRule type="cellIs" dxfId="15861" priority="3876" operator="equal">
      <formula>"jan."</formula>
    </cfRule>
  </conditionalFormatting>
  <conditionalFormatting sqref="E9:G9">
    <cfRule type="cellIs" dxfId="15860" priority="3875" operator="equal">
      <formula>"jan."</formula>
    </cfRule>
  </conditionalFormatting>
  <conditionalFormatting sqref="E9:G9">
    <cfRule type="cellIs" dxfId="15859" priority="3874" operator="equal">
      <formula>"jan."</formula>
    </cfRule>
  </conditionalFormatting>
  <conditionalFormatting sqref="E9:G9">
    <cfRule type="cellIs" dxfId="15858" priority="3873" operator="equal">
      <formula>"jan."</formula>
    </cfRule>
  </conditionalFormatting>
  <conditionalFormatting sqref="E9:G9">
    <cfRule type="cellIs" dxfId="15857" priority="3872" operator="equal">
      <formula>"jan."</formula>
    </cfRule>
  </conditionalFormatting>
  <conditionalFormatting sqref="E9:G9">
    <cfRule type="cellIs" dxfId="15856" priority="3871" operator="equal">
      <formula>"jan."</formula>
    </cfRule>
  </conditionalFormatting>
  <conditionalFormatting sqref="E9:G9">
    <cfRule type="cellIs" dxfId="15855" priority="3870" operator="equal">
      <formula>"jan."</formula>
    </cfRule>
  </conditionalFormatting>
  <conditionalFormatting sqref="E9:G9">
    <cfRule type="cellIs" dxfId="15854" priority="3869" operator="equal">
      <formula>"jan."</formula>
    </cfRule>
  </conditionalFormatting>
  <conditionalFormatting sqref="E9:G9">
    <cfRule type="cellIs" dxfId="15853" priority="3868" operator="equal">
      <formula>"jan."</formula>
    </cfRule>
  </conditionalFormatting>
  <conditionalFormatting sqref="E9:G9">
    <cfRule type="cellIs" dxfId="15852" priority="3867" operator="equal">
      <formula>"jan."</formula>
    </cfRule>
  </conditionalFormatting>
  <conditionalFormatting sqref="E9:G9">
    <cfRule type="cellIs" dxfId="15851" priority="3866" operator="equal">
      <formula>"jan."</formula>
    </cfRule>
  </conditionalFormatting>
  <conditionalFormatting sqref="E9:G9">
    <cfRule type="cellIs" dxfId="15850" priority="3865" operator="equal">
      <formula>"jan."</formula>
    </cfRule>
  </conditionalFormatting>
  <conditionalFormatting sqref="E9:G9">
    <cfRule type="cellIs" dxfId="15849" priority="3864" operator="equal">
      <formula>"jan."</formula>
    </cfRule>
  </conditionalFormatting>
  <conditionalFormatting sqref="E9:G9">
    <cfRule type="cellIs" dxfId="15848" priority="3863" operator="equal">
      <formula>"jan."</formula>
    </cfRule>
  </conditionalFormatting>
  <conditionalFormatting sqref="E9:G9">
    <cfRule type="cellIs" dxfId="15847" priority="3862" operator="equal">
      <formula>"jan."</formula>
    </cfRule>
  </conditionalFormatting>
  <conditionalFormatting sqref="E9:G9">
    <cfRule type="cellIs" dxfId="15846" priority="3861" operator="equal">
      <formula>"jan."</formula>
    </cfRule>
  </conditionalFormatting>
  <conditionalFormatting sqref="E9:G9">
    <cfRule type="cellIs" dxfId="15845" priority="3860" operator="equal">
      <formula>"jan."</formula>
    </cfRule>
  </conditionalFormatting>
  <conditionalFormatting sqref="E9:G9">
    <cfRule type="cellIs" dxfId="15844" priority="3859" operator="equal">
      <formula>"jan."</formula>
    </cfRule>
  </conditionalFormatting>
  <conditionalFormatting sqref="E9:G9">
    <cfRule type="cellIs" dxfId="15843" priority="3858" operator="equal">
      <formula>"jan."</formula>
    </cfRule>
  </conditionalFormatting>
  <conditionalFormatting sqref="E9:G9">
    <cfRule type="cellIs" dxfId="15842" priority="3857" operator="equal">
      <formula>"jan."</formula>
    </cfRule>
  </conditionalFormatting>
  <conditionalFormatting sqref="E9:G9">
    <cfRule type="cellIs" dxfId="15841" priority="3856" operator="equal">
      <formula>"jan."</formula>
    </cfRule>
  </conditionalFormatting>
  <conditionalFormatting sqref="E9:G9">
    <cfRule type="cellIs" dxfId="15840" priority="3855" operator="equal">
      <formula>"jan."</formula>
    </cfRule>
  </conditionalFormatting>
  <conditionalFormatting sqref="E9:G9">
    <cfRule type="cellIs" dxfId="15839" priority="3854" operator="equal">
      <formula>"jan."</formula>
    </cfRule>
  </conditionalFormatting>
  <conditionalFormatting sqref="E9:G9">
    <cfRule type="cellIs" dxfId="15838" priority="3853" operator="equal">
      <formula>"jan."</formula>
    </cfRule>
  </conditionalFormatting>
  <conditionalFormatting sqref="E9:G9">
    <cfRule type="cellIs" dxfId="15837" priority="3852" operator="equal">
      <formula>"jan."</formula>
    </cfRule>
  </conditionalFormatting>
  <conditionalFormatting sqref="E9:G9">
    <cfRule type="cellIs" dxfId="15836" priority="3851" operator="equal">
      <formula>"jan."</formula>
    </cfRule>
  </conditionalFormatting>
  <conditionalFormatting sqref="E9:G9">
    <cfRule type="cellIs" dxfId="15835" priority="3850" operator="equal">
      <formula>"jan."</formula>
    </cfRule>
  </conditionalFormatting>
  <conditionalFormatting sqref="E9:G9">
    <cfRule type="cellIs" dxfId="15834" priority="3849" operator="equal">
      <formula>"jan."</formula>
    </cfRule>
  </conditionalFormatting>
  <conditionalFormatting sqref="E9:G9">
    <cfRule type="cellIs" dxfId="15833" priority="3848" operator="equal">
      <formula>"jan."</formula>
    </cfRule>
  </conditionalFormatting>
  <conditionalFormatting sqref="E9:G9">
    <cfRule type="cellIs" dxfId="15832" priority="3847" operator="equal">
      <formula>"jan."</formula>
    </cfRule>
  </conditionalFormatting>
  <conditionalFormatting sqref="E9:G9">
    <cfRule type="cellIs" dxfId="15831" priority="3846" operator="equal">
      <formula>"jan."</formula>
    </cfRule>
  </conditionalFormatting>
  <conditionalFormatting sqref="E9:G9">
    <cfRule type="cellIs" dxfId="15830" priority="3845" operator="equal">
      <formula>"jan."</formula>
    </cfRule>
  </conditionalFormatting>
  <conditionalFormatting sqref="E9:G9">
    <cfRule type="cellIs" dxfId="15829" priority="3844" operator="equal">
      <formula>"jan."</formula>
    </cfRule>
  </conditionalFormatting>
  <conditionalFormatting sqref="E9:G9">
    <cfRule type="cellIs" dxfId="15828" priority="3843" operator="equal">
      <formula>"jan."</formula>
    </cfRule>
  </conditionalFormatting>
  <conditionalFormatting sqref="E9:G9">
    <cfRule type="cellIs" dxfId="15827" priority="3842" operator="equal">
      <formula>"jan."</formula>
    </cfRule>
  </conditionalFormatting>
  <conditionalFormatting sqref="E9:G9">
    <cfRule type="cellIs" dxfId="15826" priority="3841" operator="equal">
      <formula>"jan."</formula>
    </cfRule>
  </conditionalFormatting>
  <conditionalFormatting sqref="E9:G9">
    <cfRule type="cellIs" dxfId="15825" priority="3840" operator="equal">
      <formula>"jan."</formula>
    </cfRule>
  </conditionalFormatting>
  <conditionalFormatting sqref="E9:G9">
    <cfRule type="cellIs" dxfId="15824" priority="3839" operator="equal">
      <formula>"jan."</formula>
    </cfRule>
  </conditionalFormatting>
  <conditionalFormatting sqref="E9:G9">
    <cfRule type="cellIs" dxfId="15823" priority="3838" operator="equal">
      <formula>"jan."</formula>
    </cfRule>
  </conditionalFormatting>
  <conditionalFormatting sqref="E9:G9">
    <cfRule type="cellIs" dxfId="15822" priority="3837" operator="equal">
      <formula>"jan."</formula>
    </cfRule>
  </conditionalFormatting>
  <conditionalFormatting sqref="E9:G9">
    <cfRule type="cellIs" dxfId="15821" priority="3836" operator="equal">
      <formula>"jan."</formula>
    </cfRule>
  </conditionalFormatting>
  <conditionalFormatting sqref="E9:G9">
    <cfRule type="cellIs" dxfId="15820" priority="3835" operator="equal">
      <formula>"jan."</formula>
    </cfRule>
  </conditionalFormatting>
  <conditionalFormatting sqref="E9:G9">
    <cfRule type="cellIs" dxfId="15819" priority="3834" operator="equal">
      <formula>"jan."</formula>
    </cfRule>
  </conditionalFormatting>
  <conditionalFormatting sqref="E9:G9">
    <cfRule type="cellIs" dxfId="15818" priority="3833" operator="equal">
      <formula>"jan."</formula>
    </cfRule>
  </conditionalFormatting>
  <conditionalFormatting sqref="E9:G9">
    <cfRule type="cellIs" dxfId="15817" priority="3832" operator="equal">
      <formula>"jan."</formula>
    </cfRule>
  </conditionalFormatting>
  <conditionalFormatting sqref="E9:G9">
    <cfRule type="cellIs" dxfId="15816" priority="3831" operator="equal">
      <formula>"jan."</formula>
    </cfRule>
  </conditionalFormatting>
  <conditionalFormatting sqref="E9:G9">
    <cfRule type="cellIs" dxfId="15815" priority="3830" operator="equal">
      <formula>"jan."</formula>
    </cfRule>
  </conditionalFormatting>
  <conditionalFormatting sqref="E9:G9">
    <cfRule type="cellIs" dxfId="15814" priority="3829" operator="equal">
      <formula>"jan."</formula>
    </cfRule>
  </conditionalFormatting>
  <conditionalFormatting sqref="E9:G9">
    <cfRule type="cellIs" dxfId="15813" priority="3828" operator="equal">
      <formula>"jan."</formula>
    </cfRule>
  </conditionalFormatting>
  <conditionalFormatting sqref="E9:G9">
    <cfRule type="cellIs" dxfId="15812" priority="3827" operator="equal">
      <formula>"jan."</formula>
    </cfRule>
  </conditionalFormatting>
  <conditionalFormatting sqref="E9:G9">
    <cfRule type="cellIs" dxfId="15811" priority="3826" operator="equal">
      <formula>"jan."</formula>
    </cfRule>
  </conditionalFormatting>
  <conditionalFormatting sqref="E9:G9">
    <cfRule type="cellIs" dxfId="15810" priority="3825" operator="equal">
      <formula>"jan."</formula>
    </cfRule>
  </conditionalFormatting>
  <conditionalFormatting sqref="E9:G9">
    <cfRule type="cellIs" dxfId="15809" priority="3824" operator="equal">
      <formula>"jan."</formula>
    </cfRule>
  </conditionalFormatting>
  <conditionalFormatting sqref="E9:G9">
    <cfRule type="cellIs" dxfId="15808" priority="3823" operator="equal">
      <formula>"jan."</formula>
    </cfRule>
  </conditionalFormatting>
  <conditionalFormatting sqref="E9:G9">
    <cfRule type="cellIs" dxfId="15807" priority="3822" operator="equal">
      <formula>"jan."</formula>
    </cfRule>
  </conditionalFormatting>
  <conditionalFormatting sqref="E9:G9">
    <cfRule type="cellIs" dxfId="15806" priority="3821" operator="equal">
      <formula>"jan."</formula>
    </cfRule>
  </conditionalFormatting>
  <conditionalFormatting sqref="E9:G9">
    <cfRule type="cellIs" dxfId="15805" priority="3820" operator="equal">
      <formula>"jan."</formula>
    </cfRule>
  </conditionalFormatting>
  <conditionalFormatting sqref="E9:G9">
    <cfRule type="cellIs" dxfId="15804" priority="3819" operator="equal">
      <formula>"jan."</formula>
    </cfRule>
  </conditionalFormatting>
  <conditionalFormatting sqref="E9:G9">
    <cfRule type="cellIs" dxfId="15803" priority="3818" operator="equal">
      <formula>"jan."</formula>
    </cfRule>
  </conditionalFormatting>
  <conditionalFormatting sqref="E9:G9">
    <cfRule type="cellIs" dxfId="15802" priority="3817" operator="equal">
      <formula>"jan."</formula>
    </cfRule>
  </conditionalFormatting>
  <conditionalFormatting sqref="E9:G9">
    <cfRule type="cellIs" dxfId="15801" priority="3816" operator="equal">
      <formula>"jan."</formula>
    </cfRule>
  </conditionalFormatting>
  <conditionalFormatting sqref="E9:G9">
    <cfRule type="cellIs" dxfId="15800" priority="3815" operator="equal">
      <formula>"jan."</formula>
    </cfRule>
  </conditionalFormatting>
  <conditionalFormatting sqref="E9:G9">
    <cfRule type="cellIs" dxfId="15799" priority="3814" operator="equal">
      <formula>"jan."</formula>
    </cfRule>
  </conditionalFormatting>
  <conditionalFormatting sqref="E9:G9">
    <cfRule type="cellIs" dxfId="15798" priority="3813" operator="equal">
      <formula>"jan."</formula>
    </cfRule>
  </conditionalFormatting>
  <conditionalFormatting sqref="E9:G9">
    <cfRule type="cellIs" dxfId="15797" priority="3812" operator="equal">
      <formula>"jan."</formula>
    </cfRule>
  </conditionalFormatting>
  <conditionalFormatting sqref="E9:G9">
    <cfRule type="cellIs" dxfId="15796" priority="3811" operator="equal">
      <formula>"jan."</formula>
    </cfRule>
  </conditionalFormatting>
  <conditionalFormatting sqref="E9:G9">
    <cfRule type="cellIs" dxfId="15795" priority="3810" operator="equal">
      <formula>"jan."</formula>
    </cfRule>
  </conditionalFormatting>
  <conditionalFormatting sqref="E9:G9">
    <cfRule type="cellIs" dxfId="15794" priority="3809" operator="equal">
      <formula>"jan."</formula>
    </cfRule>
  </conditionalFormatting>
  <conditionalFormatting sqref="E9:G9">
    <cfRule type="cellIs" dxfId="15793" priority="3808" operator="equal">
      <formula>"jan."</formula>
    </cfRule>
  </conditionalFormatting>
  <conditionalFormatting sqref="E9:G9">
    <cfRule type="cellIs" dxfId="15792" priority="3807" operator="equal">
      <formula>"jan."</formula>
    </cfRule>
  </conditionalFormatting>
  <conditionalFormatting sqref="E9:G9">
    <cfRule type="cellIs" dxfId="15791" priority="3806" operator="equal">
      <formula>"jan."</formula>
    </cfRule>
  </conditionalFormatting>
  <conditionalFormatting sqref="E9:G9">
    <cfRule type="cellIs" dxfId="15790" priority="3805" operator="equal">
      <formula>"jan."</formula>
    </cfRule>
  </conditionalFormatting>
  <conditionalFormatting sqref="E9:G9">
    <cfRule type="cellIs" dxfId="15789" priority="3804" operator="equal">
      <formula>"jan."</formula>
    </cfRule>
  </conditionalFormatting>
  <conditionalFormatting sqref="E9:G9">
    <cfRule type="cellIs" dxfId="15788" priority="3803" operator="equal">
      <formula>"jan."</formula>
    </cfRule>
  </conditionalFormatting>
  <conditionalFormatting sqref="E9:G9">
    <cfRule type="cellIs" dxfId="15787" priority="3802" operator="equal">
      <formula>"jan."</formula>
    </cfRule>
  </conditionalFormatting>
  <conditionalFormatting sqref="E9:G9">
    <cfRule type="cellIs" dxfId="15786" priority="3801" operator="equal">
      <formula>"jan."</formula>
    </cfRule>
  </conditionalFormatting>
  <conditionalFormatting sqref="E9:G9">
    <cfRule type="cellIs" dxfId="15785" priority="3800" operator="equal">
      <formula>"jan."</formula>
    </cfRule>
  </conditionalFormatting>
  <conditionalFormatting sqref="E9:G9">
    <cfRule type="cellIs" dxfId="15784" priority="3799" operator="equal">
      <formula>"jan."</formula>
    </cfRule>
  </conditionalFormatting>
  <conditionalFormatting sqref="E9:G9">
    <cfRule type="cellIs" dxfId="15783" priority="3798" operator="equal">
      <formula>"jan."</formula>
    </cfRule>
  </conditionalFormatting>
  <conditionalFormatting sqref="E9:G9">
    <cfRule type="cellIs" dxfId="15782" priority="3797" operator="equal">
      <formula>"jan."</formula>
    </cfRule>
  </conditionalFormatting>
  <conditionalFormatting sqref="E9:G9">
    <cfRule type="cellIs" dxfId="15781" priority="3796" operator="equal">
      <formula>"jan."</formula>
    </cfRule>
  </conditionalFormatting>
  <conditionalFormatting sqref="E9:G9">
    <cfRule type="cellIs" dxfId="15780" priority="3795" operator="equal">
      <formula>"jan."</formula>
    </cfRule>
  </conditionalFormatting>
  <conditionalFormatting sqref="E9:G9">
    <cfRule type="cellIs" dxfId="15779" priority="3794" operator="equal">
      <formula>"jan."</formula>
    </cfRule>
  </conditionalFormatting>
  <conditionalFormatting sqref="E9:G9">
    <cfRule type="cellIs" dxfId="15778" priority="3793" operator="equal">
      <formula>"jan."</formula>
    </cfRule>
  </conditionalFormatting>
  <conditionalFormatting sqref="E9:G9">
    <cfRule type="cellIs" dxfId="15777" priority="3792" operator="equal">
      <formula>"jan."</formula>
    </cfRule>
  </conditionalFormatting>
  <conditionalFormatting sqref="E9:G9">
    <cfRule type="cellIs" dxfId="15776" priority="3791" operator="equal">
      <formula>"jan."</formula>
    </cfRule>
  </conditionalFormatting>
  <conditionalFormatting sqref="E9:G9">
    <cfRule type="cellIs" dxfId="15775" priority="3790" operator="equal">
      <formula>"jan."</formula>
    </cfRule>
  </conditionalFormatting>
  <conditionalFormatting sqref="E9:G9">
    <cfRule type="cellIs" dxfId="15774" priority="3789" operator="equal">
      <formula>"jan."</formula>
    </cfRule>
  </conditionalFormatting>
  <conditionalFormatting sqref="E9:G9">
    <cfRule type="cellIs" dxfId="15773" priority="3788" operator="equal">
      <formula>"jan."</formula>
    </cfRule>
  </conditionalFormatting>
  <conditionalFormatting sqref="E9:G9">
    <cfRule type="cellIs" dxfId="15772" priority="3787" operator="equal">
      <formula>"jan."</formula>
    </cfRule>
  </conditionalFormatting>
  <conditionalFormatting sqref="E9:G9">
    <cfRule type="cellIs" dxfId="15771" priority="3786" operator="equal">
      <formula>"jan."</formula>
    </cfRule>
  </conditionalFormatting>
  <conditionalFormatting sqref="E9:G9">
    <cfRule type="cellIs" dxfId="15770" priority="3785" operator="equal">
      <formula>"jan."</formula>
    </cfRule>
  </conditionalFormatting>
  <conditionalFormatting sqref="E9:G9">
    <cfRule type="cellIs" dxfId="15769" priority="3784" operator="equal">
      <formula>"jan."</formula>
    </cfRule>
  </conditionalFormatting>
  <conditionalFormatting sqref="E9:G9">
    <cfRule type="cellIs" dxfId="15768" priority="3783" operator="equal">
      <formula>"jan."</formula>
    </cfRule>
  </conditionalFormatting>
  <conditionalFormatting sqref="E9:G9">
    <cfRule type="cellIs" dxfId="15767" priority="3782" operator="equal">
      <formula>"jan."</formula>
    </cfRule>
  </conditionalFormatting>
  <conditionalFormatting sqref="E9:G9">
    <cfRule type="cellIs" dxfId="15766" priority="3781" operator="equal">
      <formula>"jan."</formula>
    </cfRule>
  </conditionalFormatting>
  <conditionalFormatting sqref="E9:G9">
    <cfRule type="cellIs" dxfId="15765" priority="3780" operator="equal">
      <formula>"jan."</formula>
    </cfRule>
  </conditionalFormatting>
  <conditionalFormatting sqref="E9:G9">
    <cfRule type="cellIs" dxfId="15764" priority="3779" operator="equal">
      <formula>"jan."</formula>
    </cfRule>
  </conditionalFormatting>
  <conditionalFormatting sqref="E9:G9">
    <cfRule type="cellIs" dxfId="15763" priority="3778" operator="equal">
      <formula>"jan."</formula>
    </cfRule>
  </conditionalFormatting>
  <conditionalFormatting sqref="E9:G9">
    <cfRule type="cellIs" dxfId="15762" priority="3777" operator="equal">
      <formula>"jan."</formula>
    </cfRule>
  </conditionalFormatting>
  <conditionalFormatting sqref="E9:G9">
    <cfRule type="cellIs" dxfId="15761" priority="3776" operator="equal">
      <formula>"jan."</formula>
    </cfRule>
  </conditionalFormatting>
  <conditionalFormatting sqref="E9:G9">
    <cfRule type="cellIs" dxfId="15760" priority="3775" operator="equal">
      <formula>"jan."</formula>
    </cfRule>
  </conditionalFormatting>
  <conditionalFormatting sqref="E9:G9">
    <cfRule type="cellIs" dxfId="15759" priority="3774" operator="equal">
      <formula>"jan."</formula>
    </cfRule>
  </conditionalFormatting>
  <conditionalFormatting sqref="E9:G9">
    <cfRule type="cellIs" dxfId="15758" priority="3773" operator="equal">
      <formula>"jan."</formula>
    </cfRule>
  </conditionalFormatting>
  <conditionalFormatting sqref="E9:G9">
    <cfRule type="cellIs" dxfId="15757" priority="3772" operator="equal">
      <formula>"jan."</formula>
    </cfRule>
  </conditionalFormatting>
  <conditionalFormatting sqref="E9:G9">
    <cfRule type="cellIs" dxfId="15756" priority="3771" operator="equal">
      <formula>"jan."</formula>
    </cfRule>
  </conditionalFormatting>
  <conditionalFormatting sqref="E9:G9">
    <cfRule type="cellIs" dxfId="15755" priority="3769" operator="equal">
      <formula>"jan."</formula>
    </cfRule>
  </conditionalFormatting>
  <conditionalFormatting sqref="E9:G9">
    <cfRule type="cellIs" dxfId="15754" priority="3768" operator="equal">
      <formula>"jan."</formula>
    </cfRule>
  </conditionalFormatting>
  <conditionalFormatting sqref="E9:G9">
    <cfRule type="cellIs" dxfId="15753" priority="3767" operator="equal">
      <formula>"jan."</formula>
    </cfRule>
  </conditionalFormatting>
  <conditionalFormatting sqref="E9:G9">
    <cfRule type="cellIs" dxfId="15752" priority="3766" operator="equal">
      <formula>"jan."</formula>
    </cfRule>
  </conditionalFormatting>
  <conditionalFormatting sqref="E9:G9">
    <cfRule type="cellIs" dxfId="15751" priority="3765" operator="equal">
      <formula>"jan."</formula>
    </cfRule>
  </conditionalFormatting>
  <conditionalFormatting sqref="E9:G9">
    <cfRule type="cellIs" dxfId="15750" priority="3764" operator="equal">
      <formula>"jan."</formula>
    </cfRule>
  </conditionalFormatting>
  <conditionalFormatting sqref="E9:G9">
    <cfRule type="cellIs" dxfId="15749" priority="3763" operator="equal">
      <formula>"jan."</formula>
    </cfRule>
  </conditionalFormatting>
  <conditionalFormatting sqref="E9:G9">
    <cfRule type="cellIs" dxfId="15748" priority="3762" operator="equal">
      <formula>"jan."</formula>
    </cfRule>
  </conditionalFormatting>
  <conditionalFormatting sqref="E9:G9">
    <cfRule type="cellIs" dxfId="15747" priority="3761" operator="equal">
      <formula>"jan."</formula>
    </cfRule>
  </conditionalFormatting>
  <conditionalFormatting sqref="E9:G9">
    <cfRule type="cellIs" dxfId="15746" priority="3760" operator="equal">
      <formula>"jan."</formula>
    </cfRule>
  </conditionalFormatting>
  <conditionalFormatting sqref="E9:G9">
    <cfRule type="cellIs" dxfId="15745" priority="3759" operator="equal">
      <formula>"jan."</formula>
    </cfRule>
  </conditionalFormatting>
  <conditionalFormatting sqref="E9:G9">
    <cfRule type="cellIs" dxfId="15744" priority="3758" operator="equal">
      <formula>"jan."</formula>
    </cfRule>
  </conditionalFormatting>
  <conditionalFormatting sqref="E9:G9">
    <cfRule type="cellIs" dxfId="15743" priority="3757" operator="equal">
      <formula>"jan."</formula>
    </cfRule>
  </conditionalFormatting>
  <conditionalFormatting sqref="E9:G9">
    <cfRule type="cellIs" dxfId="15742" priority="3756" operator="equal">
      <formula>"jan."</formula>
    </cfRule>
  </conditionalFormatting>
  <conditionalFormatting sqref="E9:G9">
    <cfRule type="cellIs" dxfId="15741" priority="3755" operator="equal">
      <formula>"jan."</formula>
    </cfRule>
  </conditionalFormatting>
  <conditionalFormatting sqref="E9:G9">
    <cfRule type="cellIs" dxfId="15740" priority="3754" operator="equal">
      <formula>"jan."</formula>
    </cfRule>
  </conditionalFormatting>
  <conditionalFormatting sqref="E9:G9">
    <cfRule type="cellIs" dxfId="15739" priority="3753" operator="equal">
      <formula>"jan."</formula>
    </cfRule>
  </conditionalFormatting>
  <conditionalFormatting sqref="E9:G9">
    <cfRule type="cellIs" dxfId="15738" priority="3752" operator="equal">
      <formula>"jan."</formula>
    </cfRule>
  </conditionalFormatting>
  <conditionalFormatting sqref="E9:G9">
    <cfRule type="cellIs" dxfId="15737" priority="3751" operator="equal">
      <formula>"jan."</formula>
    </cfRule>
  </conditionalFormatting>
  <conditionalFormatting sqref="E9:G9">
    <cfRule type="cellIs" dxfId="15736" priority="3750" operator="equal">
      <formula>"jan."</formula>
    </cfRule>
  </conditionalFormatting>
  <conditionalFormatting sqref="E9:G9">
    <cfRule type="cellIs" dxfId="15735" priority="3749" operator="equal">
      <formula>"jan."</formula>
    </cfRule>
  </conditionalFormatting>
  <conditionalFormatting sqref="E9:G9">
    <cfRule type="cellIs" dxfId="15734" priority="3748" operator="equal">
      <formula>"jan."</formula>
    </cfRule>
  </conditionalFormatting>
  <conditionalFormatting sqref="E9:G9">
    <cfRule type="cellIs" dxfId="15733" priority="3747" operator="equal">
      <formula>"jan."</formula>
    </cfRule>
  </conditionalFormatting>
  <conditionalFormatting sqref="E9:G9">
    <cfRule type="cellIs" dxfId="15732" priority="3746" operator="equal">
      <formula>"jan."</formula>
    </cfRule>
  </conditionalFormatting>
  <conditionalFormatting sqref="E9:G9">
    <cfRule type="cellIs" dxfId="15731" priority="3745" operator="equal">
      <formula>"jan."</formula>
    </cfRule>
  </conditionalFormatting>
  <conditionalFormatting sqref="E9:G9">
    <cfRule type="cellIs" dxfId="15730" priority="3744" operator="equal">
      <formula>"jan."</formula>
    </cfRule>
  </conditionalFormatting>
  <conditionalFormatting sqref="E9:G9">
    <cfRule type="cellIs" dxfId="15729" priority="3743" operator="equal">
      <formula>"jan."</formula>
    </cfRule>
  </conditionalFormatting>
  <conditionalFormatting sqref="E9:G9">
    <cfRule type="cellIs" dxfId="15728" priority="3742" operator="equal">
      <formula>"jan."</formula>
    </cfRule>
  </conditionalFormatting>
  <conditionalFormatting sqref="E9:G9">
    <cfRule type="cellIs" dxfId="15727" priority="3741" operator="equal">
      <formula>"jan."</formula>
    </cfRule>
  </conditionalFormatting>
  <conditionalFormatting sqref="E9:G9">
    <cfRule type="cellIs" dxfId="15726" priority="3740" operator="equal">
      <formula>"jan."</formula>
    </cfRule>
  </conditionalFormatting>
  <conditionalFormatting sqref="E9:G9">
    <cfRule type="cellIs" dxfId="15725" priority="3739" operator="equal">
      <formula>"jan."</formula>
    </cfRule>
  </conditionalFormatting>
  <conditionalFormatting sqref="E9:G9">
    <cfRule type="cellIs" dxfId="15724" priority="3738" operator="equal">
      <formula>"jan."</formula>
    </cfRule>
  </conditionalFormatting>
  <conditionalFormatting sqref="E9:G9">
    <cfRule type="cellIs" dxfId="15723" priority="3737" operator="equal">
      <formula>"jan."</formula>
    </cfRule>
  </conditionalFormatting>
  <conditionalFormatting sqref="E9:G9">
    <cfRule type="cellIs" dxfId="15722" priority="3736" operator="equal">
      <formula>"jan."</formula>
    </cfRule>
  </conditionalFormatting>
  <conditionalFormatting sqref="E9:G9">
    <cfRule type="cellIs" dxfId="15721" priority="3735" operator="equal">
      <formula>"jan."</formula>
    </cfRule>
  </conditionalFormatting>
  <conditionalFormatting sqref="E9:G9">
    <cfRule type="cellIs" dxfId="15720" priority="3734" operator="equal">
      <formula>"jan."</formula>
    </cfRule>
  </conditionalFormatting>
  <conditionalFormatting sqref="E9:G9">
    <cfRule type="cellIs" dxfId="15719" priority="3733" operator="equal">
      <formula>"jan."</formula>
    </cfRule>
  </conditionalFormatting>
  <conditionalFormatting sqref="E9:G9">
    <cfRule type="cellIs" dxfId="15718" priority="3732" operator="equal">
      <formula>"jan."</formula>
    </cfRule>
  </conditionalFormatting>
  <conditionalFormatting sqref="E9:G9">
    <cfRule type="cellIs" dxfId="15717" priority="3731" operator="equal">
      <formula>"jan."</formula>
    </cfRule>
  </conditionalFormatting>
  <conditionalFormatting sqref="E9:G9">
    <cfRule type="cellIs" dxfId="15716" priority="3730" operator="equal">
      <formula>"jan."</formula>
    </cfRule>
  </conditionalFormatting>
  <conditionalFormatting sqref="E9:G9">
    <cfRule type="cellIs" dxfId="15715" priority="3729" operator="equal">
      <formula>"jan."</formula>
    </cfRule>
  </conditionalFormatting>
  <conditionalFormatting sqref="E9:G9">
    <cfRule type="cellIs" dxfId="15714" priority="3728" operator="equal">
      <formula>"jan."</formula>
    </cfRule>
  </conditionalFormatting>
  <conditionalFormatting sqref="E9:G9">
    <cfRule type="cellIs" dxfId="15713" priority="3727" operator="equal">
      <formula>"jan."</formula>
    </cfRule>
  </conditionalFormatting>
  <conditionalFormatting sqref="E9:G9">
    <cfRule type="cellIs" dxfId="15712" priority="3726" operator="equal">
      <formula>"jan."</formula>
    </cfRule>
  </conditionalFormatting>
  <conditionalFormatting sqref="E9:G9">
    <cfRule type="cellIs" dxfId="15711" priority="3725" operator="equal">
      <formula>"jan."</formula>
    </cfRule>
  </conditionalFormatting>
  <conditionalFormatting sqref="E9:G9">
    <cfRule type="cellIs" dxfId="15710" priority="3724" operator="equal">
      <formula>"jan."</formula>
    </cfRule>
  </conditionalFormatting>
  <conditionalFormatting sqref="E9:G9">
    <cfRule type="cellIs" dxfId="15709" priority="3723" operator="equal">
      <formula>"jan."</formula>
    </cfRule>
  </conditionalFormatting>
  <conditionalFormatting sqref="E9:G9">
    <cfRule type="cellIs" dxfId="15708" priority="3722" operator="equal">
      <formula>"jan."</formula>
    </cfRule>
  </conditionalFormatting>
  <conditionalFormatting sqref="E9:G9">
    <cfRule type="cellIs" dxfId="15707" priority="3721" operator="equal">
      <formula>"jan."</formula>
    </cfRule>
  </conditionalFormatting>
  <conditionalFormatting sqref="E9:G9">
    <cfRule type="cellIs" dxfId="15706" priority="3720" operator="equal">
      <formula>"jan."</formula>
    </cfRule>
  </conditionalFormatting>
  <conditionalFormatting sqref="E9:G9">
    <cfRule type="cellIs" dxfId="15705" priority="3719" operator="equal">
      <formula>"jan."</formula>
    </cfRule>
  </conditionalFormatting>
  <conditionalFormatting sqref="E9:G9">
    <cfRule type="cellIs" dxfId="15704" priority="3718" operator="equal">
      <formula>"jan."</formula>
    </cfRule>
  </conditionalFormatting>
  <conditionalFormatting sqref="E9:G9">
    <cfRule type="cellIs" dxfId="15703" priority="3717" operator="equal">
      <formula>"jan."</formula>
    </cfRule>
  </conditionalFormatting>
  <conditionalFormatting sqref="E9:G9">
    <cfRule type="cellIs" dxfId="15702" priority="3716" operator="equal">
      <formula>"jan."</formula>
    </cfRule>
  </conditionalFormatting>
  <conditionalFormatting sqref="E9:G9">
    <cfRule type="cellIs" dxfId="15701" priority="3715" operator="equal">
      <formula>"jan."</formula>
    </cfRule>
  </conditionalFormatting>
  <conditionalFormatting sqref="E9:G9">
    <cfRule type="cellIs" dxfId="15700" priority="3714" operator="equal">
      <formula>"jan."</formula>
    </cfRule>
  </conditionalFormatting>
  <conditionalFormatting sqref="E9:G9">
    <cfRule type="cellIs" dxfId="15699" priority="3713" operator="equal">
      <formula>"jan."</formula>
    </cfRule>
  </conditionalFormatting>
  <conditionalFormatting sqref="E9:G9">
    <cfRule type="cellIs" dxfId="15698" priority="3712" operator="equal">
      <formula>"jan."</formula>
    </cfRule>
  </conditionalFormatting>
  <conditionalFormatting sqref="E9:G9">
    <cfRule type="cellIs" dxfId="15697" priority="3711" operator="equal">
      <formula>"jan."</formula>
    </cfRule>
  </conditionalFormatting>
  <conditionalFormatting sqref="E9:G9">
    <cfRule type="cellIs" dxfId="15696" priority="3710" operator="equal">
      <formula>"jan."</formula>
    </cfRule>
  </conditionalFormatting>
  <conditionalFormatting sqref="E9:G9">
    <cfRule type="cellIs" dxfId="15695" priority="3709" operator="equal">
      <formula>"jan."</formula>
    </cfRule>
  </conditionalFormatting>
  <conditionalFormatting sqref="E9:G9">
    <cfRule type="cellIs" dxfId="15694" priority="3708" operator="equal">
      <formula>"jan."</formula>
    </cfRule>
  </conditionalFormatting>
  <conditionalFormatting sqref="E9:G9">
    <cfRule type="cellIs" dxfId="15693" priority="3707" operator="equal">
      <formula>"jan."</formula>
    </cfRule>
  </conditionalFormatting>
  <conditionalFormatting sqref="E9:G9">
    <cfRule type="cellIs" dxfId="15692" priority="3706" operator="equal">
      <formula>"jan."</formula>
    </cfRule>
  </conditionalFormatting>
  <conditionalFormatting sqref="E9:G9">
    <cfRule type="cellIs" dxfId="15691" priority="3705" operator="equal">
      <formula>"jan."</formula>
    </cfRule>
  </conditionalFormatting>
  <conditionalFormatting sqref="E9:G9">
    <cfRule type="cellIs" dxfId="15690" priority="3704" operator="equal">
      <formula>"jan."</formula>
    </cfRule>
  </conditionalFormatting>
  <conditionalFormatting sqref="E9:G9">
    <cfRule type="cellIs" dxfId="15689" priority="3703" operator="equal">
      <formula>"jan."</formula>
    </cfRule>
  </conditionalFormatting>
  <conditionalFormatting sqref="E9:G9">
    <cfRule type="cellIs" dxfId="15688" priority="3702" operator="equal">
      <formula>"jan."</formula>
    </cfRule>
  </conditionalFormatting>
  <conditionalFormatting sqref="E9:G9">
    <cfRule type="cellIs" dxfId="15687" priority="3701" operator="equal">
      <formula>"jan."</formula>
    </cfRule>
  </conditionalFormatting>
  <conditionalFormatting sqref="E9:G9">
    <cfRule type="cellIs" dxfId="15686" priority="3700" operator="equal">
      <formula>"jan."</formula>
    </cfRule>
  </conditionalFormatting>
  <conditionalFormatting sqref="E9:G9">
    <cfRule type="cellIs" dxfId="15685" priority="3699" operator="equal">
      <formula>"jan."</formula>
    </cfRule>
  </conditionalFormatting>
  <conditionalFormatting sqref="E9:G9">
    <cfRule type="cellIs" dxfId="15684" priority="3698" operator="equal">
      <formula>"jan."</formula>
    </cfRule>
  </conditionalFormatting>
  <conditionalFormatting sqref="E9:G9">
    <cfRule type="cellIs" dxfId="15683" priority="3697" operator="equal">
      <formula>"jan."</formula>
    </cfRule>
  </conditionalFormatting>
  <conditionalFormatting sqref="E9:G9">
    <cfRule type="cellIs" dxfId="15682" priority="3696" operator="equal">
      <formula>"jan."</formula>
    </cfRule>
  </conditionalFormatting>
  <conditionalFormatting sqref="E9:G9">
    <cfRule type="cellIs" dxfId="15681" priority="3695" operator="equal">
      <formula>"jan."</formula>
    </cfRule>
  </conditionalFormatting>
  <conditionalFormatting sqref="E9:G9">
    <cfRule type="cellIs" dxfId="15680" priority="3694" operator="equal">
      <formula>"jan."</formula>
    </cfRule>
  </conditionalFormatting>
  <conditionalFormatting sqref="E9:G9">
    <cfRule type="cellIs" dxfId="15679" priority="3693" operator="equal">
      <formula>"jan."</formula>
    </cfRule>
  </conditionalFormatting>
  <conditionalFormatting sqref="E9:G9">
    <cfRule type="cellIs" dxfId="15678" priority="3692" operator="equal">
      <formula>"jan."</formula>
    </cfRule>
  </conditionalFormatting>
  <conditionalFormatting sqref="E9:G9">
    <cfRule type="cellIs" dxfId="15677" priority="3691" operator="equal">
      <formula>"jan."</formula>
    </cfRule>
  </conditionalFormatting>
  <conditionalFormatting sqref="E9:G9">
    <cfRule type="cellIs" dxfId="15676" priority="3690" operator="equal">
      <formula>"jan."</formula>
    </cfRule>
  </conditionalFormatting>
  <conditionalFormatting sqref="E9:G9">
    <cfRule type="cellIs" dxfId="15675" priority="3689" operator="equal">
      <formula>"jan."</formula>
    </cfRule>
  </conditionalFormatting>
  <conditionalFormatting sqref="E9:G9">
    <cfRule type="cellIs" dxfId="15674" priority="3688" operator="equal">
      <formula>"jan."</formula>
    </cfRule>
  </conditionalFormatting>
  <conditionalFormatting sqref="E9:G9">
    <cfRule type="cellIs" dxfId="15673" priority="3687" operator="equal">
      <formula>"jan."</formula>
    </cfRule>
  </conditionalFormatting>
  <conditionalFormatting sqref="E9:G9">
    <cfRule type="cellIs" dxfId="15672" priority="3686" operator="equal">
      <formula>"jan."</formula>
    </cfRule>
  </conditionalFormatting>
  <conditionalFormatting sqref="E9:G9">
    <cfRule type="cellIs" dxfId="15671" priority="3685" operator="equal">
      <formula>"jan."</formula>
    </cfRule>
  </conditionalFormatting>
  <conditionalFormatting sqref="E9:G9">
    <cfRule type="cellIs" dxfId="15670" priority="3684" operator="equal">
      <formula>"jan."</formula>
    </cfRule>
  </conditionalFormatting>
  <conditionalFormatting sqref="E9:G9">
    <cfRule type="cellIs" dxfId="15669" priority="3683" operator="equal">
      <formula>"jan."</formula>
    </cfRule>
  </conditionalFormatting>
  <conditionalFormatting sqref="E9:G9">
    <cfRule type="cellIs" dxfId="15668" priority="3682" operator="equal">
      <formula>"jan."</formula>
    </cfRule>
  </conditionalFormatting>
  <conditionalFormatting sqref="E9:G9">
    <cfRule type="cellIs" dxfId="15667" priority="3681" operator="equal">
      <formula>"jan."</formula>
    </cfRule>
  </conditionalFormatting>
  <conditionalFormatting sqref="E9:G9">
    <cfRule type="cellIs" dxfId="15666" priority="3680" operator="equal">
      <formula>"jan."</formula>
    </cfRule>
  </conditionalFormatting>
  <conditionalFormatting sqref="E9:G9">
    <cfRule type="cellIs" dxfId="15665" priority="3679" operator="equal">
      <formula>"jan."</formula>
    </cfRule>
  </conditionalFormatting>
  <conditionalFormatting sqref="E9:G9">
    <cfRule type="cellIs" dxfId="15664" priority="3678" operator="equal">
      <formula>"jan."</formula>
    </cfRule>
  </conditionalFormatting>
  <conditionalFormatting sqref="E9:G9">
    <cfRule type="cellIs" dxfId="15663" priority="3677" operator="equal">
      <formula>"jan."</formula>
    </cfRule>
  </conditionalFormatting>
  <conditionalFormatting sqref="E9:G9">
    <cfRule type="cellIs" dxfId="15662" priority="3676" operator="equal">
      <formula>"jan."</formula>
    </cfRule>
  </conditionalFormatting>
  <conditionalFormatting sqref="E9:G9">
    <cfRule type="cellIs" dxfId="15661" priority="3675" operator="equal">
      <formula>"jan."</formula>
    </cfRule>
  </conditionalFormatting>
  <conditionalFormatting sqref="E9:G9">
    <cfRule type="cellIs" dxfId="15660" priority="3674" operator="equal">
      <formula>"jan."</formula>
    </cfRule>
  </conditionalFormatting>
  <conditionalFormatting sqref="E9:G9">
    <cfRule type="cellIs" dxfId="15659" priority="3673" operator="equal">
      <formula>"jan."</formula>
    </cfRule>
  </conditionalFormatting>
  <conditionalFormatting sqref="E9:G9">
    <cfRule type="cellIs" dxfId="15658" priority="3672" operator="equal">
      <formula>"jan."</formula>
    </cfRule>
  </conditionalFormatting>
  <conditionalFormatting sqref="E9:G9">
    <cfRule type="cellIs" dxfId="15657" priority="3671" operator="equal">
      <formula>"jan."</formula>
    </cfRule>
  </conditionalFormatting>
  <conditionalFormatting sqref="E9:G9">
    <cfRule type="cellIs" dxfId="15656" priority="3670" operator="equal">
      <formula>"jan."</formula>
    </cfRule>
  </conditionalFormatting>
  <conditionalFormatting sqref="E9:G9">
    <cfRule type="cellIs" dxfId="15655" priority="3669" operator="equal">
      <formula>"jan."</formula>
    </cfRule>
  </conditionalFormatting>
  <conditionalFormatting sqref="E9:G9">
    <cfRule type="cellIs" dxfId="15654" priority="3668" operator="equal">
      <formula>"jan."</formula>
    </cfRule>
  </conditionalFormatting>
  <conditionalFormatting sqref="E9:G9">
    <cfRule type="cellIs" dxfId="15653" priority="3667" operator="equal">
      <formula>"jan."</formula>
    </cfRule>
  </conditionalFormatting>
  <conditionalFormatting sqref="E9:G9">
    <cfRule type="cellIs" dxfId="15652" priority="3666" operator="equal">
      <formula>"jan."</formula>
    </cfRule>
  </conditionalFormatting>
  <conditionalFormatting sqref="E9:G9">
    <cfRule type="cellIs" dxfId="15651" priority="3665" operator="equal">
      <formula>"jan."</formula>
    </cfRule>
  </conditionalFormatting>
  <conditionalFormatting sqref="E9:G9">
    <cfRule type="cellIs" dxfId="15650" priority="3664" operator="equal">
      <formula>"jan."</formula>
    </cfRule>
  </conditionalFormatting>
  <conditionalFormatting sqref="E9:G9">
    <cfRule type="cellIs" dxfId="15649" priority="3663" operator="equal">
      <formula>"jan."</formula>
    </cfRule>
  </conditionalFormatting>
  <conditionalFormatting sqref="E9:G9">
    <cfRule type="cellIs" dxfId="15648" priority="3662" operator="equal">
      <formula>"jan."</formula>
    </cfRule>
  </conditionalFormatting>
  <conditionalFormatting sqref="E9:G9">
    <cfRule type="cellIs" dxfId="15647" priority="3661" operator="equal">
      <formula>"jan."</formula>
    </cfRule>
  </conditionalFormatting>
  <conditionalFormatting sqref="E9:G9">
    <cfRule type="cellIs" dxfId="15646" priority="3660" operator="equal">
      <formula>"jan."</formula>
    </cfRule>
  </conditionalFormatting>
  <conditionalFormatting sqref="E9:G9">
    <cfRule type="cellIs" dxfId="15645" priority="3659" operator="equal">
      <formula>"jan."</formula>
    </cfRule>
  </conditionalFormatting>
  <conditionalFormatting sqref="E9:G9">
    <cfRule type="cellIs" dxfId="15644" priority="3658" operator="equal">
      <formula>"jan."</formula>
    </cfRule>
  </conditionalFormatting>
  <conditionalFormatting sqref="E9:G9">
    <cfRule type="cellIs" dxfId="15643" priority="3657" operator="equal">
      <formula>"jan."</formula>
    </cfRule>
  </conditionalFormatting>
  <conditionalFormatting sqref="E9:G9">
    <cfRule type="cellIs" dxfId="15642" priority="3656" operator="equal">
      <formula>"jan."</formula>
    </cfRule>
  </conditionalFormatting>
  <conditionalFormatting sqref="E9:G9">
    <cfRule type="cellIs" dxfId="15641" priority="3655" operator="equal">
      <formula>"jan."</formula>
    </cfRule>
  </conditionalFormatting>
  <conditionalFormatting sqref="E9:G9">
    <cfRule type="cellIs" dxfId="15640" priority="3654" operator="equal">
      <formula>"jan."</formula>
    </cfRule>
  </conditionalFormatting>
  <conditionalFormatting sqref="E9:G9">
    <cfRule type="cellIs" dxfId="15639" priority="3653" operator="equal">
      <formula>"jan."</formula>
    </cfRule>
  </conditionalFormatting>
  <conditionalFormatting sqref="E9:G9">
    <cfRule type="cellIs" dxfId="15638" priority="3652" operator="equal">
      <formula>"jan."</formula>
    </cfRule>
  </conditionalFormatting>
  <conditionalFormatting sqref="E9:G9">
    <cfRule type="cellIs" dxfId="15637" priority="3651" operator="equal">
      <formula>"jan."</formula>
    </cfRule>
  </conditionalFormatting>
  <conditionalFormatting sqref="E9:G9">
    <cfRule type="cellIs" dxfId="15636" priority="3650" operator="equal">
      <formula>"jan."</formula>
    </cfRule>
  </conditionalFormatting>
  <conditionalFormatting sqref="E9:G9">
    <cfRule type="cellIs" dxfId="15635" priority="3649" operator="equal">
      <formula>"jan."</formula>
    </cfRule>
  </conditionalFormatting>
  <conditionalFormatting sqref="E9:G9">
    <cfRule type="cellIs" dxfId="15634" priority="3648" operator="equal">
      <formula>"jan."</formula>
    </cfRule>
  </conditionalFormatting>
  <conditionalFormatting sqref="E9:G9">
    <cfRule type="cellIs" dxfId="15633" priority="3647" operator="equal">
      <formula>"jan."</formula>
    </cfRule>
  </conditionalFormatting>
  <conditionalFormatting sqref="E9:G9">
    <cfRule type="cellIs" dxfId="15632" priority="3646" operator="equal">
      <formula>"jan."</formula>
    </cfRule>
  </conditionalFormatting>
  <conditionalFormatting sqref="E9:G9">
    <cfRule type="cellIs" dxfId="15631" priority="3645" operator="equal">
      <formula>"jan."</formula>
    </cfRule>
  </conditionalFormatting>
  <conditionalFormatting sqref="E9:G9">
    <cfRule type="cellIs" dxfId="15630" priority="3644" operator="equal">
      <formula>"jan."</formula>
    </cfRule>
  </conditionalFormatting>
  <conditionalFormatting sqref="E9:G9">
    <cfRule type="cellIs" dxfId="15629" priority="3643" operator="equal">
      <formula>"jan."</formula>
    </cfRule>
  </conditionalFormatting>
  <conditionalFormatting sqref="E9:G9">
    <cfRule type="cellIs" dxfId="15628" priority="3642" operator="equal">
      <formula>"jan."</formula>
    </cfRule>
  </conditionalFormatting>
  <conditionalFormatting sqref="E9:G9">
    <cfRule type="cellIs" dxfId="15627" priority="3641" operator="equal">
      <formula>"jan."</formula>
    </cfRule>
  </conditionalFormatting>
  <conditionalFormatting sqref="E9:G9">
    <cfRule type="cellIs" dxfId="15626" priority="3640" operator="equal">
      <formula>"jan."</formula>
    </cfRule>
  </conditionalFormatting>
  <conditionalFormatting sqref="E9:G9">
    <cfRule type="cellIs" dxfId="15625" priority="3639" operator="equal">
      <formula>"jan."</formula>
    </cfRule>
  </conditionalFormatting>
  <conditionalFormatting sqref="E9:G9">
    <cfRule type="cellIs" dxfId="15624" priority="3638" operator="equal">
      <formula>"jan."</formula>
    </cfRule>
  </conditionalFormatting>
  <conditionalFormatting sqref="E9:G9">
    <cfRule type="cellIs" dxfId="15623" priority="3637" operator="equal">
      <formula>"jan."</formula>
    </cfRule>
  </conditionalFormatting>
  <conditionalFormatting sqref="E9:G9">
    <cfRule type="cellIs" dxfId="15622" priority="3636" operator="equal">
      <formula>"jan."</formula>
    </cfRule>
  </conditionalFormatting>
  <conditionalFormatting sqref="E9:G9">
    <cfRule type="cellIs" dxfId="15621" priority="3635" operator="equal">
      <formula>"jan."</formula>
    </cfRule>
  </conditionalFormatting>
  <conditionalFormatting sqref="E9:G9">
    <cfRule type="cellIs" dxfId="15620" priority="3634" operator="equal">
      <formula>"jan."</formula>
    </cfRule>
  </conditionalFormatting>
  <conditionalFormatting sqref="E9:G9">
    <cfRule type="cellIs" dxfId="15619" priority="3633" operator="equal">
      <formula>"jan."</formula>
    </cfRule>
  </conditionalFormatting>
  <conditionalFormatting sqref="E9:G9">
    <cfRule type="cellIs" dxfId="15618" priority="3632" operator="equal">
      <formula>"jan."</formula>
    </cfRule>
  </conditionalFormatting>
  <conditionalFormatting sqref="E9:G9">
    <cfRule type="cellIs" dxfId="15617" priority="3631" operator="equal">
      <formula>"jan."</formula>
    </cfRule>
  </conditionalFormatting>
  <conditionalFormatting sqref="E9:G9">
    <cfRule type="cellIs" dxfId="15616" priority="3630" operator="equal">
      <formula>"jan."</formula>
    </cfRule>
  </conditionalFormatting>
  <conditionalFormatting sqref="E9:G9">
    <cfRule type="cellIs" dxfId="15615" priority="3629" operator="equal">
      <formula>"jan."</formula>
    </cfRule>
  </conditionalFormatting>
  <conditionalFormatting sqref="E9:G9">
    <cfRule type="cellIs" dxfId="15614" priority="3628" operator="equal">
      <formula>"jan."</formula>
    </cfRule>
  </conditionalFormatting>
  <conditionalFormatting sqref="E9:G9">
    <cfRule type="cellIs" dxfId="15613" priority="3627" operator="equal">
      <formula>"jan."</formula>
    </cfRule>
  </conditionalFormatting>
  <conditionalFormatting sqref="E9:G9">
    <cfRule type="cellIs" dxfId="15612" priority="3626" operator="equal">
      <formula>"jan."</formula>
    </cfRule>
  </conditionalFormatting>
  <conditionalFormatting sqref="E9:G9">
    <cfRule type="cellIs" dxfId="15611" priority="3625" operator="equal">
      <formula>"jan."</formula>
    </cfRule>
  </conditionalFormatting>
  <conditionalFormatting sqref="E9:G9">
    <cfRule type="cellIs" dxfId="15610" priority="3624" operator="equal">
      <formula>"jan."</formula>
    </cfRule>
  </conditionalFormatting>
  <conditionalFormatting sqref="E9:G9">
    <cfRule type="cellIs" dxfId="15609" priority="3623" operator="equal">
      <formula>"jan."</formula>
    </cfRule>
  </conditionalFormatting>
  <conditionalFormatting sqref="E9:G9">
    <cfRule type="cellIs" dxfId="15608" priority="3622" operator="equal">
      <formula>"jan."</formula>
    </cfRule>
  </conditionalFormatting>
  <conditionalFormatting sqref="E9:G9">
    <cfRule type="cellIs" dxfId="15607" priority="3621" operator="equal">
      <formula>"jan."</formula>
    </cfRule>
  </conditionalFormatting>
  <conditionalFormatting sqref="E9:G9">
    <cfRule type="cellIs" dxfId="15606" priority="3620" operator="equal">
      <formula>"jan."</formula>
    </cfRule>
  </conditionalFormatting>
  <conditionalFormatting sqref="E9:G9">
    <cfRule type="cellIs" dxfId="15605" priority="3619" operator="equal">
      <formula>"jan."</formula>
    </cfRule>
  </conditionalFormatting>
  <conditionalFormatting sqref="E9:G9">
    <cfRule type="cellIs" dxfId="15604" priority="3618" operator="equal">
      <formula>"jan."</formula>
    </cfRule>
  </conditionalFormatting>
  <conditionalFormatting sqref="E9:G9">
    <cfRule type="cellIs" dxfId="15603" priority="3617" operator="equal">
      <formula>"jan."</formula>
    </cfRule>
  </conditionalFormatting>
  <conditionalFormatting sqref="E9:G9">
    <cfRule type="cellIs" dxfId="15602" priority="3616" operator="equal">
      <formula>"jan."</formula>
    </cfRule>
  </conditionalFormatting>
  <conditionalFormatting sqref="E9:G9">
    <cfRule type="cellIs" dxfId="15601" priority="3615" operator="equal">
      <formula>"jan."</formula>
    </cfRule>
  </conditionalFormatting>
  <conditionalFormatting sqref="E9:G9">
    <cfRule type="cellIs" dxfId="15600" priority="3614" operator="equal">
      <formula>"jan."</formula>
    </cfRule>
  </conditionalFormatting>
  <conditionalFormatting sqref="E9:G9">
    <cfRule type="cellIs" dxfId="15599" priority="3613" operator="equal">
      <formula>"jan."</formula>
    </cfRule>
  </conditionalFormatting>
  <conditionalFormatting sqref="E9:G9">
    <cfRule type="cellIs" dxfId="15598" priority="3612" operator="equal">
      <formula>"jan."</formula>
    </cfRule>
  </conditionalFormatting>
  <conditionalFormatting sqref="E9:G9">
    <cfRule type="cellIs" dxfId="15597" priority="3611" operator="equal">
      <formula>"jan."</formula>
    </cfRule>
  </conditionalFormatting>
  <conditionalFormatting sqref="E9:G9">
    <cfRule type="cellIs" dxfId="15596" priority="3610" operator="equal">
      <formula>"jan."</formula>
    </cfRule>
  </conditionalFormatting>
  <conditionalFormatting sqref="E9:G9">
    <cfRule type="cellIs" dxfId="15595" priority="3609" operator="equal">
      <formula>"jan."</formula>
    </cfRule>
  </conditionalFormatting>
  <conditionalFormatting sqref="E9:G9">
    <cfRule type="cellIs" dxfId="15594" priority="3608" operator="equal">
      <formula>"jan."</formula>
    </cfRule>
  </conditionalFormatting>
  <conditionalFormatting sqref="E9:G9">
    <cfRule type="cellIs" dxfId="15593" priority="3607" operator="equal">
      <formula>"jan."</formula>
    </cfRule>
  </conditionalFormatting>
  <conditionalFormatting sqref="E9:G9">
    <cfRule type="cellIs" dxfId="15592" priority="3606" operator="equal">
      <formula>"jan."</formula>
    </cfRule>
  </conditionalFormatting>
  <conditionalFormatting sqref="E9:G9">
    <cfRule type="cellIs" dxfId="15591" priority="3605" operator="equal">
      <formula>"jan."</formula>
    </cfRule>
  </conditionalFormatting>
  <conditionalFormatting sqref="E9:G9">
    <cfRule type="cellIs" dxfId="15590" priority="3604" operator="equal">
      <formula>"jan."</formula>
    </cfRule>
  </conditionalFormatting>
  <conditionalFormatting sqref="E9:G9">
    <cfRule type="cellIs" dxfId="15589" priority="3603" operator="equal">
      <formula>"jan."</formula>
    </cfRule>
  </conditionalFormatting>
  <conditionalFormatting sqref="E9:G9">
    <cfRule type="cellIs" dxfId="15588" priority="3602" operator="equal">
      <formula>"jan."</formula>
    </cfRule>
  </conditionalFormatting>
  <conditionalFormatting sqref="E9:G9">
    <cfRule type="cellIs" dxfId="15587" priority="3601" operator="equal">
      <formula>"jan."</formula>
    </cfRule>
  </conditionalFormatting>
  <conditionalFormatting sqref="E9:G9">
    <cfRule type="cellIs" dxfId="15586" priority="3600" operator="equal">
      <formula>"jan."</formula>
    </cfRule>
  </conditionalFormatting>
  <conditionalFormatting sqref="E9:G9">
    <cfRule type="cellIs" dxfId="15585" priority="3599" operator="equal">
      <formula>"jan."</formula>
    </cfRule>
  </conditionalFormatting>
  <conditionalFormatting sqref="E9:G9">
    <cfRule type="cellIs" dxfId="15584" priority="3598" operator="equal">
      <formula>"jan."</formula>
    </cfRule>
  </conditionalFormatting>
  <conditionalFormatting sqref="E9:G9">
    <cfRule type="cellIs" dxfId="15583" priority="3597" operator="equal">
      <formula>"jan."</formula>
    </cfRule>
  </conditionalFormatting>
  <conditionalFormatting sqref="E9:G9">
    <cfRule type="cellIs" dxfId="15582" priority="3596" operator="equal">
      <formula>"jan."</formula>
    </cfRule>
  </conditionalFormatting>
  <conditionalFormatting sqref="E9:G9">
    <cfRule type="cellIs" dxfId="15581" priority="3595" operator="equal">
      <formula>"jan."</formula>
    </cfRule>
  </conditionalFormatting>
  <conditionalFormatting sqref="E9:G9">
    <cfRule type="cellIs" dxfId="15580" priority="3594" operator="equal">
      <formula>"jan."</formula>
    </cfRule>
  </conditionalFormatting>
  <conditionalFormatting sqref="E9:G9">
    <cfRule type="cellIs" dxfId="15579" priority="3593" operator="equal">
      <formula>"jan."</formula>
    </cfRule>
  </conditionalFormatting>
  <conditionalFormatting sqref="E9:G9">
    <cfRule type="cellIs" dxfId="15578" priority="3592" operator="equal">
      <formula>"jan."</formula>
    </cfRule>
  </conditionalFormatting>
  <conditionalFormatting sqref="E9:G9">
    <cfRule type="cellIs" dxfId="15577" priority="3591" operator="equal">
      <formula>"jan."</formula>
    </cfRule>
  </conditionalFormatting>
  <conditionalFormatting sqref="E9:G9">
    <cfRule type="cellIs" dxfId="15576" priority="3590" operator="equal">
      <formula>"jan."</formula>
    </cfRule>
  </conditionalFormatting>
  <conditionalFormatting sqref="E9:G9">
    <cfRule type="cellIs" dxfId="15575" priority="3589" operator="equal">
      <formula>"jan."</formula>
    </cfRule>
  </conditionalFormatting>
  <conditionalFormatting sqref="E9:G9">
    <cfRule type="cellIs" dxfId="15574" priority="3588" operator="equal">
      <formula>"jan."</formula>
    </cfRule>
  </conditionalFormatting>
  <conditionalFormatting sqref="E9:G9">
    <cfRule type="cellIs" dxfId="15573" priority="3587" operator="equal">
      <formula>"jan."</formula>
    </cfRule>
  </conditionalFormatting>
  <conditionalFormatting sqref="E9:G9">
    <cfRule type="cellIs" dxfId="15572" priority="3586" operator="equal">
      <formula>"jan."</formula>
    </cfRule>
  </conditionalFormatting>
  <conditionalFormatting sqref="E9:G9">
    <cfRule type="cellIs" dxfId="15571" priority="3585" operator="equal">
      <formula>"jan."</formula>
    </cfRule>
  </conditionalFormatting>
  <conditionalFormatting sqref="E9:G9">
    <cfRule type="cellIs" dxfId="15570" priority="3584" operator="equal">
      <formula>"jan."</formula>
    </cfRule>
  </conditionalFormatting>
  <conditionalFormatting sqref="E9:G9">
    <cfRule type="cellIs" dxfId="15569" priority="3583" operator="equal">
      <formula>"jan."</formula>
    </cfRule>
  </conditionalFormatting>
  <conditionalFormatting sqref="E9:G9">
    <cfRule type="cellIs" dxfId="15568" priority="3582" operator="equal">
      <formula>"jan."</formula>
    </cfRule>
  </conditionalFormatting>
  <conditionalFormatting sqref="E9:G9">
    <cfRule type="cellIs" dxfId="15567" priority="3581" operator="equal">
      <formula>"jan."</formula>
    </cfRule>
  </conditionalFormatting>
  <conditionalFormatting sqref="E9:G9">
    <cfRule type="cellIs" dxfId="15566" priority="3580" operator="equal">
      <formula>"jan."</formula>
    </cfRule>
  </conditionalFormatting>
  <conditionalFormatting sqref="E9:G9">
    <cfRule type="cellIs" dxfId="15565" priority="3579" operator="equal">
      <formula>"jan."</formula>
    </cfRule>
  </conditionalFormatting>
  <conditionalFormatting sqref="E9:G9">
    <cfRule type="cellIs" dxfId="15564" priority="3578" operator="equal">
      <formula>"jan."</formula>
    </cfRule>
  </conditionalFormatting>
  <conditionalFormatting sqref="E9:G9">
    <cfRule type="cellIs" dxfId="15563" priority="3577" operator="equal">
      <formula>"jan."</formula>
    </cfRule>
  </conditionalFormatting>
  <conditionalFormatting sqref="E9:G9">
    <cfRule type="cellIs" dxfId="15562" priority="3575" operator="equal">
      <formula>"jan."</formula>
    </cfRule>
  </conditionalFormatting>
  <conditionalFormatting sqref="E9:G9">
    <cfRule type="cellIs" dxfId="15561" priority="3574" operator="equal">
      <formula>"jan."</formula>
    </cfRule>
  </conditionalFormatting>
  <conditionalFormatting sqref="E9:G9">
    <cfRule type="cellIs" dxfId="15560" priority="3573" operator="equal">
      <formula>"jan."</formula>
    </cfRule>
  </conditionalFormatting>
  <conditionalFormatting sqref="E9:G9">
    <cfRule type="cellIs" dxfId="15559" priority="3572" operator="equal">
      <formula>"jan."</formula>
    </cfRule>
  </conditionalFormatting>
  <conditionalFormatting sqref="E9:G9">
    <cfRule type="cellIs" dxfId="15558" priority="3571" operator="equal">
      <formula>"jan."</formula>
    </cfRule>
  </conditionalFormatting>
  <conditionalFormatting sqref="E9:G9">
    <cfRule type="cellIs" dxfId="15557" priority="3570" operator="equal">
      <formula>"jan."</formula>
    </cfRule>
  </conditionalFormatting>
  <conditionalFormatting sqref="E9:G9">
    <cfRule type="cellIs" dxfId="15556" priority="3569" operator="equal">
      <formula>"jan."</formula>
    </cfRule>
  </conditionalFormatting>
  <conditionalFormatting sqref="E9:G9">
    <cfRule type="cellIs" dxfId="15555" priority="3568" operator="equal">
      <formula>"jan."</formula>
    </cfRule>
  </conditionalFormatting>
  <conditionalFormatting sqref="E9:G9">
    <cfRule type="cellIs" dxfId="15554" priority="3566" operator="equal">
      <formula>"jan."</formula>
    </cfRule>
  </conditionalFormatting>
  <conditionalFormatting sqref="E9:G9">
    <cfRule type="cellIs" dxfId="15553" priority="3565" operator="equal">
      <formula>"jan."</formula>
    </cfRule>
  </conditionalFormatting>
  <conditionalFormatting sqref="E9:G9">
    <cfRule type="cellIs" dxfId="15552" priority="3564" operator="equal">
      <formula>"jan."</formula>
    </cfRule>
  </conditionalFormatting>
  <conditionalFormatting sqref="E9:G9">
    <cfRule type="cellIs" dxfId="15551" priority="3563" operator="equal">
      <formula>"jan."</formula>
    </cfRule>
  </conditionalFormatting>
  <conditionalFormatting sqref="E9:G9">
    <cfRule type="cellIs" dxfId="15550" priority="3562" operator="equal">
      <formula>"jan."</formula>
    </cfRule>
  </conditionalFormatting>
  <conditionalFormatting sqref="E9:G9">
    <cfRule type="cellIs" dxfId="15549" priority="3561" operator="equal">
      <formula>"jan."</formula>
    </cfRule>
  </conditionalFormatting>
  <conditionalFormatting sqref="E9:G9">
    <cfRule type="cellIs" dxfId="15548" priority="3560" operator="equal">
      <formula>"jan."</formula>
    </cfRule>
  </conditionalFormatting>
  <conditionalFormatting sqref="E9:G9">
    <cfRule type="cellIs" dxfId="15547" priority="3559" operator="equal">
      <formula>"jan."</formula>
    </cfRule>
  </conditionalFormatting>
  <conditionalFormatting sqref="E9:G9">
    <cfRule type="cellIs" dxfId="15546" priority="3558" operator="equal">
      <formula>"jan."</formula>
    </cfRule>
  </conditionalFormatting>
  <conditionalFormatting sqref="E9:G9">
    <cfRule type="cellIs" dxfId="15545" priority="3557" operator="equal">
      <formula>"jan."</formula>
    </cfRule>
  </conditionalFormatting>
  <conditionalFormatting sqref="E9:G9">
    <cfRule type="cellIs" dxfId="15544" priority="3556" operator="equal">
      <formula>"jan."</formula>
    </cfRule>
  </conditionalFormatting>
  <conditionalFormatting sqref="E9:G9">
    <cfRule type="cellIs" dxfId="15543" priority="3555" operator="equal">
      <formula>"jan."</formula>
    </cfRule>
  </conditionalFormatting>
  <conditionalFormatting sqref="E9:G9">
    <cfRule type="cellIs" dxfId="15542" priority="3554" operator="equal">
      <formula>"jan."</formula>
    </cfRule>
  </conditionalFormatting>
  <conditionalFormatting sqref="E9:G9">
    <cfRule type="cellIs" dxfId="15541" priority="3553" operator="equal">
      <formula>"jan."</formula>
    </cfRule>
  </conditionalFormatting>
  <conditionalFormatting sqref="E9:G9">
    <cfRule type="cellIs" dxfId="15540" priority="3552" operator="equal">
      <formula>"jan."</formula>
    </cfRule>
  </conditionalFormatting>
  <conditionalFormatting sqref="E9:G9">
    <cfRule type="cellIs" dxfId="15539" priority="3551" operator="equal">
      <formula>"jan."</formula>
    </cfRule>
  </conditionalFormatting>
  <conditionalFormatting sqref="E9:G9">
    <cfRule type="cellIs" dxfId="15538" priority="3550" operator="equal">
      <formula>"jan."</formula>
    </cfRule>
  </conditionalFormatting>
  <conditionalFormatting sqref="E9:G9">
    <cfRule type="cellIs" dxfId="15537" priority="3549" operator="equal">
      <formula>"jan."</formula>
    </cfRule>
  </conditionalFormatting>
  <conditionalFormatting sqref="E9:G9">
    <cfRule type="cellIs" dxfId="15536" priority="3548" operator="equal">
      <formula>"jan."</formula>
    </cfRule>
  </conditionalFormatting>
  <conditionalFormatting sqref="E9:G9">
    <cfRule type="cellIs" dxfId="15535" priority="3547" operator="equal">
      <formula>"jan."</formula>
    </cfRule>
  </conditionalFormatting>
  <conditionalFormatting sqref="E9:G9">
    <cfRule type="cellIs" dxfId="15534" priority="3546" operator="equal">
      <formula>"jan."</formula>
    </cfRule>
  </conditionalFormatting>
  <conditionalFormatting sqref="E9:G9">
    <cfRule type="cellIs" dxfId="15533" priority="3545" operator="equal">
      <formula>"jan."</formula>
    </cfRule>
  </conditionalFormatting>
  <conditionalFormatting sqref="E9:G9">
    <cfRule type="cellIs" dxfId="15532" priority="3544" operator="equal">
      <formula>"jan."</formula>
    </cfRule>
  </conditionalFormatting>
  <conditionalFormatting sqref="E9:G9">
    <cfRule type="cellIs" dxfId="15531" priority="3543" operator="equal">
      <formula>"jan."</formula>
    </cfRule>
  </conditionalFormatting>
  <conditionalFormatting sqref="E9:G9">
    <cfRule type="cellIs" dxfId="15530" priority="3542" operator="equal">
      <formula>"jan."</formula>
    </cfRule>
  </conditionalFormatting>
  <conditionalFormatting sqref="E9:G9">
    <cfRule type="cellIs" dxfId="15529" priority="3541" operator="equal">
      <formula>"jan."</formula>
    </cfRule>
  </conditionalFormatting>
  <conditionalFormatting sqref="E9:G9">
    <cfRule type="cellIs" dxfId="15528" priority="3540" operator="equal">
      <formula>"jan."</formula>
    </cfRule>
  </conditionalFormatting>
  <conditionalFormatting sqref="E9:G9">
    <cfRule type="cellIs" dxfId="15527" priority="3539" operator="equal">
      <formula>"jan."</formula>
    </cfRule>
  </conditionalFormatting>
  <conditionalFormatting sqref="E9:G9">
    <cfRule type="cellIs" dxfId="15526" priority="3538" operator="equal">
      <formula>"jan."</formula>
    </cfRule>
  </conditionalFormatting>
  <conditionalFormatting sqref="E9:G9">
    <cfRule type="cellIs" dxfId="15525" priority="3537" operator="equal">
      <formula>"jan."</formula>
    </cfRule>
  </conditionalFormatting>
  <conditionalFormatting sqref="E9:G9">
    <cfRule type="cellIs" dxfId="15524" priority="3536" operator="equal">
      <formula>"jan."</formula>
    </cfRule>
  </conditionalFormatting>
  <conditionalFormatting sqref="E9:G9">
    <cfRule type="cellIs" dxfId="15523" priority="3535" operator="equal">
      <formula>"jan."</formula>
    </cfRule>
  </conditionalFormatting>
  <conditionalFormatting sqref="E9:G9">
    <cfRule type="cellIs" dxfId="15522" priority="3534" operator="equal">
      <formula>"jan."</formula>
    </cfRule>
  </conditionalFormatting>
  <conditionalFormatting sqref="E9:G9">
    <cfRule type="cellIs" dxfId="15521" priority="3533" operator="equal">
      <formula>"jan."</formula>
    </cfRule>
  </conditionalFormatting>
  <conditionalFormatting sqref="E9:G9">
    <cfRule type="cellIs" dxfId="15520" priority="3532" operator="equal">
      <formula>"jan."</formula>
    </cfRule>
  </conditionalFormatting>
  <conditionalFormatting sqref="E9:G9">
    <cfRule type="cellIs" dxfId="15519" priority="3531" operator="equal">
      <formula>"jan."</formula>
    </cfRule>
  </conditionalFormatting>
  <conditionalFormatting sqref="E9:G9">
    <cfRule type="cellIs" dxfId="15518" priority="3530" operator="equal">
      <formula>"jan."</formula>
    </cfRule>
  </conditionalFormatting>
  <conditionalFormatting sqref="E9:G9">
    <cfRule type="cellIs" dxfId="15517" priority="3529" operator="equal">
      <formula>"jan."</formula>
    </cfRule>
  </conditionalFormatting>
  <conditionalFormatting sqref="E9:G9">
    <cfRule type="cellIs" dxfId="15516" priority="3528" operator="equal">
      <formula>"jan."</formula>
    </cfRule>
  </conditionalFormatting>
  <conditionalFormatting sqref="E9:G9">
    <cfRule type="cellIs" dxfId="15515" priority="3527" operator="equal">
      <formula>"jan."</formula>
    </cfRule>
  </conditionalFormatting>
  <conditionalFormatting sqref="E9:G9">
    <cfRule type="cellIs" dxfId="15514" priority="3525" operator="equal">
      <formula>"jan."</formula>
    </cfRule>
  </conditionalFormatting>
  <conditionalFormatting sqref="E9:G9">
    <cfRule type="cellIs" dxfId="15513" priority="3523" operator="equal">
      <formula>"jan."</formula>
    </cfRule>
  </conditionalFormatting>
  <conditionalFormatting sqref="E9:G9">
    <cfRule type="cellIs" dxfId="15512" priority="3522" operator="equal">
      <formula>"jan."</formula>
    </cfRule>
  </conditionalFormatting>
  <conditionalFormatting sqref="E9:G9">
    <cfRule type="cellIs" dxfId="15511" priority="3521" operator="equal">
      <formula>"jan."</formula>
    </cfRule>
  </conditionalFormatting>
  <conditionalFormatting sqref="E9:G9">
    <cfRule type="cellIs" dxfId="15510" priority="3520" operator="equal">
      <formula>"jan."</formula>
    </cfRule>
  </conditionalFormatting>
  <conditionalFormatting sqref="E9:G9">
    <cfRule type="cellIs" dxfId="15509" priority="3519" operator="equal">
      <formula>"jan."</formula>
    </cfRule>
  </conditionalFormatting>
  <conditionalFormatting sqref="E9:G9">
    <cfRule type="cellIs" dxfId="15508" priority="3518" operator="equal">
      <formula>"jan."</formula>
    </cfRule>
  </conditionalFormatting>
  <conditionalFormatting sqref="E9:G9">
    <cfRule type="cellIs" dxfId="15507" priority="3517" operator="equal">
      <formula>"jan."</formula>
    </cfRule>
  </conditionalFormatting>
  <conditionalFormatting sqref="E9:G9">
    <cfRule type="cellIs" dxfId="15506" priority="3516" operator="equal">
      <formula>"jan."</formula>
    </cfRule>
  </conditionalFormatting>
  <conditionalFormatting sqref="E9:G9">
    <cfRule type="cellIs" dxfId="15505" priority="3515" operator="equal">
      <formula>"jan."</formula>
    </cfRule>
  </conditionalFormatting>
  <conditionalFormatting sqref="E9:G9">
    <cfRule type="cellIs" dxfId="15504" priority="3514" operator="equal">
      <formula>"jan."</formula>
    </cfRule>
  </conditionalFormatting>
  <conditionalFormatting sqref="E9:G9">
    <cfRule type="cellIs" dxfId="15503" priority="3513" operator="equal">
      <formula>"jan."</formula>
    </cfRule>
  </conditionalFormatting>
  <conditionalFormatting sqref="E9:G9">
    <cfRule type="cellIs" dxfId="15502" priority="3512" operator="equal">
      <formula>"jan."</formula>
    </cfRule>
  </conditionalFormatting>
  <conditionalFormatting sqref="E9:G9">
    <cfRule type="cellIs" dxfId="15501" priority="3511" operator="equal">
      <formula>"jan."</formula>
    </cfRule>
  </conditionalFormatting>
  <conditionalFormatting sqref="E9:G9">
    <cfRule type="cellIs" dxfId="15500" priority="3510" operator="equal">
      <formula>"jan."</formula>
    </cfRule>
  </conditionalFormatting>
  <conditionalFormatting sqref="E9:G9">
    <cfRule type="cellIs" dxfId="15499" priority="3509" operator="equal">
      <formula>"jan."</formula>
    </cfRule>
  </conditionalFormatting>
  <conditionalFormatting sqref="E9:G9">
    <cfRule type="cellIs" dxfId="15498" priority="3508" operator="equal">
      <formula>"jan."</formula>
    </cfRule>
  </conditionalFormatting>
  <conditionalFormatting sqref="E9:G9">
    <cfRule type="cellIs" dxfId="15497" priority="3507" operator="equal">
      <formula>"jan."</formula>
    </cfRule>
  </conditionalFormatting>
  <conditionalFormatting sqref="E9:G9">
    <cfRule type="cellIs" dxfId="15496" priority="3505" operator="equal">
      <formula>"jan."</formula>
    </cfRule>
  </conditionalFormatting>
  <conditionalFormatting sqref="E9:G9">
    <cfRule type="cellIs" dxfId="15495" priority="3504" operator="equal">
      <formula>"jan."</formula>
    </cfRule>
  </conditionalFormatting>
  <conditionalFormatting sqref="E9:G9">
    <cfRule type="cellIs" dxfId="15494" priority="3503" operator="equal">
      <formula>"jan."</formula>
    </cfRule>
  </conditionalFormatting>
  <conditionalFormatting sqref="E9:G9">
    <cfRule type="cellIs" dxfId="15493" priority="3502" operator="equal">
      <formula>"jan."</formula>
    </cfRule>
  </conditionalFormatting>
  <conditionalFormatting sqref="E9:G9">
    <cfRule type="cellIs" dxfId="15492" priority="3501" operator="equal">
      <formula>"jan."</formula>
    </cfRule>
  </conditionalFormatting>
  <conditionalFormatting sqref="E9:G9">
    <cfRule type="cellIs" dxfId="15491" priority="3500" operator="equal">
      <formula>"jan."</formula>
    </cfRule>
  </conditionalFormatting>
  <conditionalFormatting sqref="E9:G9">
    <cfRule type="cellIs" dxfId="15490" priority="3499" operator="equal">
      <formula>"jan."</formula>
    </cfRule>
  </conditionalFormatting>
  <conditionalFormatting sqref="E9:G9">
    <cfRule type="cellIs" dxfId="15489" priority="3498" operator="equal">
      <formula>"jan."</formula>
    </cfRule>
  </conditionalFormatting>
  <conditionalFormatting sqref="E9:G9">
    <cfRule type="cellIs" dxfId="15488" priority="3497" operator="equal">
      <formula>"jan."</formula>
    </cfRule>
  </conditionalFormatting>
  <conditionalFormatting sqref="E9:G9">
    <cfRule type="cellIs" dxfId="15487" priority="3496" operator="equal">
      <formula>"jan."</formula>
    </cfRule>
  </conditionalFormatting>
  <conditionalFormatting sqref="E9:G9">
    <cfRule type="cellIs" dxfId="15486" priority="3493" operator="equal">
      <formula>"jan."</formula>
    </cfRule>
  </conditionalFormatting>
  <conditionalFormatting sqref="E9:G9">
    <cfRule type="cellIs" dxfId="15485" priority="3492" operator="equal">
      <formula>"jan."</formula>
    </cfRule>
  </conditionalFormatting>
  <conditionalFormatting sqref="E9:G9">
    <cfRule type="cellIs" dxfId="15484" priority="3491" operator="equal">
      <formula>"jan."</formula>
    </cfRule>
  </conditionalFormatting>
  <conditionalFormatting sqref="E9:G9">
    <cfRule type="cellIs" dxfId="15483" priority="3490" operator="equal">
      <formula>"jan."</formula>
    </cfRule>
  </conditionalFormatting>
  <conditionalFormatting sqref="E9:G9">
    <cfRule type="cellIs" dxfId="15482" priority="3489" operator="equal">
      <formula>"jan."</formula>
    </cfRule>
  </conditionalFormatting>
  <conditionalFormatting sqref="E9:G9">
    <cfRule type="cellIs" dxfId="15481" priority="3488" operator="equal">
      <formula>"jan."</formula>
    </cfRule>
  </conditionalFormatting>
  <conditionalFormatting sqref="E9:G9">
    <cfRule type="cellIs" dxfId="15480" priority="3487" operator="equal">
      <formula>"jan."</formula>
    </cfRule>
  </conditionalFormatting>
  <conditionalFormatting sqref="E9:G9">
    <cfRule type="cellIs" dxfId="15479" priority="3486" operator="equal">
      <formula>"jan."</formula>
    </cfRule>
  </conditionalFormatting>
  <conditionalFormatting sqref="E9:G9">
    <cfRule type="cellIs" dxfId="15478" priority="3484" operator="equal">
      <formula>"jan."</formula>
    </cfRule>
  </conditionalFormatting>
  <conditionalFormatting sqref="E9:G9">
    <cfRule type="cellIs" dxfId="15477" priority="3483" operator="equal">
      <formula>"jan."</formula>
    </cfRule>
  </conditionalFormatting>
  <conditionalFormatting sqref="E9:G9">
    <cfRule type="cellIs" dxfId="15476" priority="3482" operator="equal">
      <formula>"jan."</formula>
    </cfRule>
  </conditionalFormatting>
  <conditionalFormatting sqref="E9:G9">
    <cfRule type="cellIs" dxfId="15475" priority="3481" operator="equal">
      <formula>"jan."</formula>
    </cfRule>
  </conditionalFormatting>
  <conditionalFormatting sqref="E9:G9">
    <cfRule type="cellIs" dxfId="15474" priority="3480" operator="equal">
      <formula>"jan."</formula>
    </cfRule>
  </conditionalFormatting>
  <conditionalFormatting sqref="E9:G9">
    <cfRule type="cellIs" dxfId="15473" priority="3479" operator="equal">
      <formula>"jan."</formula>
    </cfRule>
  </conditionalFormatting>
  <conditionalFormatting sqref="E9:G9">
    <cfRule type="cellIs" dxfId="15472" priority="3478" operator="equal">
      <formula>"jan."</formula>
    </cfRule>
  </conditionalFormatting>
  <conditionalFormatting sqref="E9:G9">
    <cfRule type="cellIs" dxfId="15471" priority="3477" operator="equal">
      <formula>"jan."</formula>
    </cfRule>
  </conditionalFormatting>
  <conditionalFormatting sqref="E9:G9">
    <cfRule type="cellIs" dxfId="15470" priority="3476" operator="equal">
      <formula>"jan."</formula>
    </cfRule>
  </conditionalFormatting>
  <conditionalFormatting sqref="E9:G9">
    <cfRule type="cellIs" dxfId="15469" priority="3475" operator="equal">
      <formula>"jan."</formula>
    </cfRule>
  </conditionalFormatting>
  <conditionalFormatting sqref="E9:G9">
    <cfRule type="cellIs" dxfId="15468" priority="3474" operator="equal">
      <formula>"jan."</formula>
    </cfRule>
  </conditionalFormatting>
  <conditionalFormatting sqref="E9:G9">
    <cfRule type="cellIs" dxfId="15467" priority="3473" operator="equal">
      <formula>"jan."</formula>
    </cfRule>
  </conditionalFormatting>
  <conditionalFormatting sqref="E9:G9">
    <cfRule type="cellIs" dxfId="15466" priority="3472" operator="equal">
      <formula>"jan."</formula>
    </cfRule>
  </conditionalFormatting>
  <conditionalFormatting sqref="E9:G9">
    <cfRule type="cellIs" dxfId="15465" priority="3471" operator="equal">
      <formula>"jan."</formula>
    </cfRule>
  </conditionalFormatting>
  <conditionalFormatting sqref="E9:G9">
    <cfRule type="cellIs" dxfId="15464" priority="3470" operator="equal">
      <formula>"jan."</formula>
    </cfRule>
  </conditionalFormatting>
  <conditionalFormatting sqref="E9:G9">
    <cfRule type="cellIs" dxfId="15463" priority="3469" operator="equal">
      <formula>"jan."</formula>
    </cfRule>
  </conditionalFormatting>
  <conditionalFormatting sqref="E9:G9">
    <cfRule type="cellIs" dxfId="15462" priority="3468" operator="equal">
      <formula>"jan."</formula>
    </cfRule>
  </conditionalFormatting>
  <conditionalFormatting sqref="E9:G9">
    <cfRule type="cellIs" dxfId="15461" priority="3467" operator="equal">
      <formula>"jan."</formula>
    </cfRule>
  </conditionalFormatting>
  <conditionalFormatting sqref="E9:G9">
    <cfRule type="cellIs" dxfId="15460" priority="3466" operator="equal">
      <formula>"jan."</formula>
    </cfRule>
  </conditionalFormatting>
  <conditionalFormatting sqref="E9:G9">
    <cfRule type="cellIs" dxfId="15459" priority="3465" operator="equal">
      <formula>"jan."</formula>
    </cfRule>
  </conditionalFormatting>
  <conditionalFormatting sqref="E9:G9">
    <cfRule type="cellIs" dxfId="15458" priority="3464" operator="equal">
      <formula>"jan."</formula>
    </cfRule>
  </conditionalFormatting>
  <conditionalFormatting sqref="E9:G9">
    <cfRule type="cellIs" dxfId="15457" priority="3463" operator="equal">
      <formula>"jan."</formula>
    </cfRule>
  </conditionalFormatting>
  <conditionalFormatting sqref="E9:G9">
    <cfRule type="cellIs" dxfId="15456" priority="3462" operator="equal">
      <formula>"jan."</formula>
    </cfRule>
  </conditionalFormatting>
  <conditionalFormatting sqref="E9:G9">
    <cfRule type="cellIs" dxfId="15455" priority="3461" operator="equal">
      <formula>"jan."</formula>
    </cfRule>
  </conditionalFormatting>
  <conditionalFormatting sqref="E9:G9">
    <cfRule type="cellIs" dxfId="15454" priority="3460" operator="equal">
      <formula>"jan."</formula>
    </cfRule>
  </conditionalFormatting>
  <conditionalFormatting sqref="E9:G9">
    <cfRule type="cellIs" dxfId="15453" priority="3459" operator="equal">
      <formula>"jan."</formula>
    </cfRule>
  </conditionalFormatting>
  <conditionalFormatting sqref="E9:G9">
    <cfRule type="cellIs" dxfId="15452" priority="3458" operator="equal">
      <formula>"jan."</formula>
    </cfRule>
  </conditionalFormatting>
  <conditionalFormatting sqref="E9:G9">
    <cfRule type="cellIs" dxfId="15451" priority="3457" operator="equal">
      <formula>"jan."</formula>
    </cfRule>
  </conditionalFormatting>
  <conditionalFormatting sqref="E9:G9">
    <cfRule type="cellIs" dxfId="15450" priority="3456" operator="equal">
      <formula>"jan."</formula>
    </cfRule>
  </conditionalFormatting>
  <conditionalFormatting sqref="E9:G9">
    <cfRule type="cellIs" dxfId="15449" priority="3455" operator="equal">
      <formula>"jan."</formula>
    </cfRule>
  </conditionalFormatting>
  <conditionalFormatting sqref="E9:G9">
    <cfRule type="cellIs" dxfId="15448" priority="3454" operator="equal">
      <formula>"jan."</formula>
    </cfRule>
  </conditionalFormatting>
  <conditionalFormatting sqref="E9:G9">
    <cfRule type="cellIs" dxfId="15447" priority="3453" operator="equal">
      <formula>"jan."</formula>
    </cfRule>
  </conditionalFormatting>
  <conditionalFormatting sqref="E9:G9">
    <cfRule type="cellIs" dxfId="15446" priority="3452" operator="equal">
      <formula>"jan."</formula>
    </cfRule>
  </conditionalFormatting>
  <conditionalFormatting sqref="E9:G9">
    <cfRule type="cellIs" dxfId="15445" priority="3451" operator="equal">
      <formula>"jan."</formula>
    </cfRule>
  </conditionalFormatting>
  <conditionalFormatting sqref="E9:G9">
    <cfRule type="cellIs" dxfId="15444" priority="3450" operator="equal">
      <formula>"jan."</formula>
    </cfRule>
  </conditionalFormatting>
  <conditionalFormatting sqref="E9:G9">
    <cfRule type="cellIs" dxfId="15443" priority="3449" operator="equal">
      <formula>"jan."</formula>
    </cfRule>
  </conditionalFormatting>
  <conditionalFormatting sqref="E9:G9">
    <cfRule type="cellIs" dxfId="15442" priority="3448" operator="equal">
      <formula>"jan."</formula>
    </cfRule>
  </conditionalFormatting>
  <conditionalFormatting sqref="E9:G9">
    <cfRule type="cellIs" dxfId="15441" priority="3447" operator="equal">
      <formula>"jan."</formula>
    </cfRule>
  </conditionalFormatting>
  <conditionalFormatting sqref="E9:G9">
    <cfRule type="cellIs" dxfId="15440" priority="3446" operator="equal">
      <formula>"jan."</formula>
    </cfRule>
  </conditionalFormatting>
  <conditionalFormatting sqref="E9:G9">
    <cfRule type="cellIs" dxfId="15439" priority="3445" operator="equal">
      <formula>"jan."</formula>
    </cfRule>
  </conditionalFormatting>
  <conditionalFormatting sqref="E9:G9">
    <cfRule type="cellIs" dxfId="15438" priority="3444" operator="equal">
      <formula>"jan."</formula>
    </cfRule>
  </conditionalFormatting>
  <conditionalFormatting sqref="E9:G9">
    <cfRule type="cellIs" dxfId="15437" priority="3443" operator="equal">
      <formula>"jan."</formula>
    </cfRule>
  </conditionalFormatting>
  <conditionalFormatting sqref="E9:G9">
    <cfRule type="cellIs" dxfId="15436" priority="3442" operator="equal">
      <formula>"jan."</formula>
    </cfRule>
  </conditionalFormatting>
  <conditionalFormatting sqref="E9:G9">
    <cfRule type="cellIs" dxfId="15435" priority="3441" operator="equal">
      <formula>"jan."</formula>
    </cfRule>
  </conditionalFormatting>
  <conditionalFormatting sqref="E9:G9">
    <cfRule type="cellIs" dxfId="15434" priority="3440" operator="equal">
      <formula>"jan."</formula>
    </cfRule>
  </conditionalFormatting>
  <conditionalFormatting sqref="E9:G9">
    <cfRule type="cellIs" dxfId="15433" priority="3439" operator="equal">
      <formula>"jan."</formula>
    </cfRule>
  </conditionalFormatting>
  <conditionalFormatting sqref="E9:G9">
    <cfRule type="cellIs" dxfId="15432" priority="3438" operator="equal">
      <formula>"jan."</formula>
    </cfRule>
  </conditionalFormatting>
  <conditionalFormatting sqref="E9:G9">
    <cfRule type="cellIs" dxfId="15431" priority="3437" operator="equal">
      <formula>"jan."</formula>
    </cfRule>
  </conditionalFormatting>
  <conditionalFormatting sqref="E9:G9">
    <cfRule type="cellIs" dxfId="15430" priority="3436" operator="equal">
      <formula>"jan."</formula>
    </cfRule>
  </conditionalFormatting>
  <conditionalFormatting sqref="E9:G9">
    <cfRule type="cellIs" dxfId="15429" priority="3435" operator="equal">
      <formula>"jan."</formula>
    </cfRule>
  </conditionalFormatting>
  <conditionalFormatting sqref="E9:G9">
    <cfRule type="cellIs" dxfId="15428" priority="3434" operator="equal">
      <formula>"jan."</formula>
    </cfRule>
  </conditionalFormatting>
  <conditionalFormatting sqref="E9:G9">
    <cfRule type="cellIs" dxfId="15427" priority="3433" operator="equal">
      <formula>"jan."</formula>
    </cfRule>
  </conditionalFormatting>
  <conditionalFormatting sqref="E9:G9">
    <cfRule type="cellIs" dxfId="15426" priority="3432" operator="equal">
      <formula>"jan."</formula>
    </cfRule>
  </conditionalFormatting>
  <conditionalFormatting sqref="E9:G9">
    <cfRule type="cellIs" dxfId="15425" priority="3431" operator="equal">
      <formula>"jan."</formula>
    </cfRule>
  </conditionalFormatting>
  <conditionalFormatting sqref="E9:G9">
    <cfRule type="cellIs" dxfId="15424" priority="3430" operator="equal">
      <formula>"jan."</formula>
    </cfRule>
  </conditionalFormatting>
  <conditionalFormatting sqref="E9:G9">
    <cfRule type="cellIs" dxfId="15423" priority="3429" operator="equal">
      <formula>"jan."</formula>
    </cfRule>
  </conditionalFormatting>
  <conditionalFormatting sqref="E9:G9">
    <cfRule type="cellIs" dxfId="15422" priority="3428" operator="equal">
      <formula>"jan."</formula>
    </cfRule>
  </conditionalFormatting>
  <conditionalFormatting sqref="E9:G9">
    <cfRule type="cellIs" dxfId="15421" priority="3427" operator="equal">
      <formula>"jan."</formula>
    </cfRule>
  </conditionalFormatting>
  <conditionalFormatting sqref="E9:G9">
    <cfRule type="cellIs" dxfId="15420" priority="3426" operator="equal">
      <formula>"jan."</formula>
    </cfRule>
  </conditionalFormatting>
  <conditionalFormatting sqref="E9:G9">
    <cfRule type="cellIs" dxfId="15419" priority="3425" operator="equal">
      <formula>"jan."</formula>
    </cfRule>
  </conditionalFormatting>
  <conditionalFormatting sqref="E9:G9">
    <cfRule type="cellIs" dxfId="15418" priority="3424" operator="equal">
      <formula>"jan."</formula>
    </cfRule>
  </conditionalFormatting>
  <conditionalFormatting sqref="E9:G9">
    <cfRule type="cellIs" dxfId="15417" priority="3423" operator="equal">
      <formula>"jan."</formula>
    </cfRule>
  </conditionalFormatting>
  <conditionalFormatting sqref="E9:G9">
    <cfRule type="cellIs" dxfId="15416" priority="3422" operator="equal">
      <formula>"jan."</formula>
    </cfRule>
  </conditionalFormatting>
  <conditionalFormatting sqref="E9:G9">
    <cfRule type="cellIs" dxfId="15415" priority="3421" operator="equal">
      <formula>"jan."</formula>
    </cfRule>
  </conditionalFormatting>
  <conditionalFormatting sqref="E9:G9">
    <cfRule type="cellIs" dxfId="15414" priority="3420" operator="equal">
      <formula>"jan."</formula>
    </cfRule>
  </conditionalFormatting>
  <conditionalFormatting sqref="E9:G9">
    <cfRule type="cellIs" dxfId="15413" priority="3419" operator="equal">
      <formula>"jan."</formula>
    </cfRule>
  </conditionalFormatting>
  <conditionalFormatting sqref="E9:G9">
    <cfRule type="cellIs" dxfId="15412" priority="3418" operator="equal">
      <formula>"jan."</formula>
    </cfRule>
  </conditionalFormatting>
  <conditionalFormatting sqref="E9:G9">
    <cfRule type="cellIs" dxfId="15411" priority="3417" operator="equal">
      <formula>"jan."</formula>
    </cfRule>
  </conditionalFormatting>
  <conditionalFormatting sqref="E9:G9">
    <cfRule type="cellIs" dxfId="15410" priority="3416" operator="equal">
      <formula>"jan."</formula>
    </cfRule>
  </conditionalFormatting>
  <conditionalFormatting sqref="E9:G9">
    <cfRule type="cellIs" dxfId="15409" priority="3415" operator="equal">
      <formula>"jan."</formula>
    </cfRule>
  </conditionalFormatting>
  <conditionalFormatting sqref="E9:G9">
    <cfRule type="cellIs" dxfId="15408" priority="3414" operator="equal">
      <formula>"jan."</formula>
    </cfRule>
  </conditionalFormatting>
  <conditionalFormatting sqref="E9:G9">
    <cfRule type="cellIs" dxfId="15407" priority="3413" operator="equal">
      <formula>"jan."</formula>
    </cfRule>
  </conditionalFormatting>
  <conditionalFormatting sqref="E9:G9">
    <cfRule type="cellIs" dxfId="15406" priority="3412" operator="equal">
      <formula>"jan."</formula>
    </cfRule>
  </conditionalFormatting>
  <conditionalFormatting sqref="E9:G9">
    <cfRule type="cellIs" dxfId="15405" priority="3411" operator="equal">
      <formula>"jan."</formula>
    </cfRule>
  </conditionalFormatting>
  <conditionalFormatting sqref="E9:G9">
    <cfRule type="cellIs" dxfId="15404" priority="3410" operator="equal">
      <formula>"jan."</formula>
    </cfRule>
  </conditionalFormatting>
  <conditionalFormatting sqref="E9:G9">
    <cfRule type="cellIs" dxfId="15403" priority="3409" operator="equal">
      <formula>"jan."</formula>
    </cfRule>
  </conditionalFormatting>
  <conditionalFormatting sqref="E9:G9">
    <cfRule type="cellIs" dxfId="15402" priority="3408" operator="equal">
      <formula>"jan."</formula>
    </cfRule>
  </conditionalFormatting>
  <conditionalFormatting sqref="E9:G9">
    <cfRule type="cellIs" dxfId="15401" priority="3407" operator="equal">
      <formula>"jan."</formula>
    </cfRule>
  </conditionalFormatting>
  <conditionalFormatting sqref="E9:G9">
    <cfRule type="cellIs" dxfId="15400" priority="3406" operator="equal">
      <formula>"jan."</formula>
    </cfRule>
  </conditionalFormatting>
  <conditionalFormatting sqref="E9:G9">
    <cfRule type="cellIs" dxfId="15399" priority="3405" operator="equal">
      <formula>"jan."</formula>
    </cfRule>
  </conditionalFormatting>
  <conditionalFormatting sqref="E9:G9">
    <cfRule type="cellIs" dxfId="15398" priority="3404" operator="equal">
      <formula>"jan."</formula>
    </cfRule>
  </conditionalFormatting>
  <conditionalFormatting sqref="E9:G9">
    <cfRule type="cellIs" dxfId="15397" priority="3403" operator="equal">
      <formula>"jan."</formula>
    </cfRule>
  </conditionalFormatting>
  <conditionalFormatting sqref="E9:G9">
    <cfRule type="cellIs" dxfId="15396" priority="3402" operator="equal">
      <formula>"jan."</formula>
    </cfRule>
  </conditionalFormatting>
  <conditionalFormatting sqref="E9:G9">
    <cfRule type="cellIs" dxfId="15395" priority="3401" operator="equal">
      <formula>"jan."</formula>
    </cfRule>
  </conditionalFormatting>
  <conditionalFormatting sqref="E9:G9">
    <cfRule type="cellIs" dxfId="15394" priority="3400" operator="equal">
      <formula>"jan."</formula>
    </cfRule>
  </conditionalFormatting>
  <conditionalFormatting sqref="E9:G9">
    <cfRule type="cellIs" dxfId="15393" priority="3399" operator="equal">
      <formula>"jan."</formula>
    </cfRule>
  </conditionalFormatting>
  <conditionalFormatting sqref="E9:G9">
    <cfRule type="cellIs" dxfId="15392" priority="3398" operator="equal">
      <formula>"jan."</formula>
    </cfRule>
  </conditionalFormatting>
  <conditionalFormatting sqref="E9:G9">
    <cfRule type="cellIs" dxfId="15391" priority="3397" operator="equal">
      <formula>"jan."</formula>
    </cfRule>
  </conditionalFormatting>
  <conditionalFormatting sqref="E9:G9">
    <cfRule type="cellIs" dxfId="15390" priority="3396" operator="equal">
      <formula>"jan."</formula>
    </cfRule>
  </conditionalFormatting>
  <conditionalFormatting sqref="E9:G9">
    <cfRule type="cellIs" dxfId="15389" priority="3395" operator="equal">
      <formula>"jan."</formula>
    </cfRule>
  </conditionalFormatting>
  <conditionalFormatting sqref="E9:G9">
    <cfRule type="cellIs" dxfId="15388" priority="3394" operator="equal">
      <formula>"jan."</formula>
    </cfRule>
  </conditionalFormatting>
  <conditionalFormatting sqref="E9:G9">
    <cfRule type="cellIs" dxfId="15387" priority="3393" operator="equal">
      <formula>"jan."</formula>
    </cfRule>
  </conditionalFormatting>
  <conditionalFormatting sqref="E9:G9">
    <cfRule type="cellIs" dxfId="15386" priority="3392" operator="equal">
      <formula>"jan."</formula>
    </cfRule>
  </conditionalFormatting>
  <conditionalFormatting sqref="E9:G9">
    <cfRule type="cellIs" dxfId="15385" priority="3391" operator="equal">
      <formula>"jan."</formula>
    </cfRule>
  </conditionalFormatting>
  <conditionalFormatting sqref="E9:G9">
    <cfRule type="cellIs" dxfId="15384" priority="3390" operator="equal">
      <formula>"jan."</formula>
    </cfRule>
  </conditionalFormatting>
  <conditionalFormatting sqref="E9:G9">
    <cfRule type="cellIs" dxfId="15383" priority="3389" operator="equal">
      <formula>"jan."</formula>
    </cfRule>
  </conditionalFormatting>
  <conditionalFormatting sqref="E9:G9">
    <cfRule type="cellIs" dxfId="15382" priority="3388" operator="equal">
      <formula>"jan."</formula>
    </cfRule>
  </conditionalFormatting>
  <conditionalFormatting sqref="E9:G9">
    <cfRule type="cellIs" dxfId="15381" priority="3387" operator="equal">
      <formula>"jan."</formula>
    </cfRule>
  </conditionalFormatting>
  <conditionalFormatting sqref="E9:G9">
    <cfRule type="cellIs" dxfId="15380" priority="3386" operator="equal">
      <formula>"jan."</formula>
    </cfRule>
  </conditionalFormatting>
  <conditionalFormatting sqref="E9:G9">
    <cfRule type="cellIs" dxfId="15379" priority="3385" operator="equal">
      <formula>"jan."</formula>
    </cfRule>
  </conditionalFormatting>
  <conditionalFormatting sqref="E9:G9">
    <cfRule type="cellIs" dxfId="15378" priority="3384" operator="equal">
      <formula>"jan."</formula>
    </cfRule>
  </conditionalFormatting>
  <conditionalFormatting sqref="E9:G9">
    <cfRule type="cellIs" dxfId="15377" priority="3382" operator="equal">
      <formula>"jan."</formula>
    </cfRule>
  </conditionalFormatting>
  <conditionalFormatting sqref="E9:G9">
    <cfRule type="cellIs" dxfId="15376" priority="3381" operator="equal">
      <formula>"jan."</formula>
    </cfRule>
  </conditionalFormatting>
  <conditionalFormatting sqref="E9:G9">
    <cfRule type="cellIs" dxfId="15375" priority="3380" operator="equal">
      <formula>"jan."</formula>
    </cfRule>
  </conditionalFormatting>
  <conditionalFormatting sqref="E9:G9">
    <cfRule type="cellIs" dxfId="15374" priority="3379" operator="equal">
      <formula>"jan."</formula>
    </cfRule>
  </conditionalFormatting>
  <conditionalFormatting sqref="E9:G9">
    <cfRule type="cellIs" dxfId="15373" priority="3378" operator="equal">
      <formula>"jan."</formula>
    </cfRule>
  </conditionalFormatting>
  <conditionalFormatting sqref="E9:G9">
    <cfRule type="cellIs" dxfId="15372" priority="3377" operator="equal">
      <formula>"jan."</formula>
    </cfRule>
  </conditionalFormatting>
  <conditionalFormatting sqref="E9:G9">
    <cfRule type="cellIs" dxfId="15371" priority="3376" operator="equal">
      <formula>"jan."</formula>
    </cfRule>
  </conditionalFormatting>
  <conditionalFormatting sqref="E9:G9">
    <cfRule type="cellIs" dxfId="15370" priority="3375" operator="equal">
      <formula>"jan."</formula>
    </cfRule>
  </conditionalFormatting>
  <conditionalFormatting sqref="E9:G9">
    <cfRule type="cellIs" dxfId="15369" priority="3374" operator="equal">
      <formula>"jan."</formula>
    </cfRule>
  </conditionalFormatting>
  <conditionalFormatting sqref="E9:G9">
    <cfRule type="cellIs" dxfId="15368" priority="3373" operator="equal">
      <formula>"jan."</formula>
    </cfRule>
  </conditionalFormatting>
  <conditionalFormatting sqref="E9:G9">
    <cfRule type="cellIs" dxfId="15367" priority="3372" operator="equal">
      <formula>"jan."</formula>
    </cfRule>
  </conditionalFormatting>
  <conditionalFormatting sqref="E9:G9">
    <cfRule type="cellIs" dxfId="15366" priority="3371" operator="equal">
      <formula>"jan."</formula>
    </cfRule>
  </conditionalFormatting>
  <conditionalFormatting sqref="E9:G9">
    <cfRule type="cellIs" dxfId="15365" priority="3370" operator="equal">
      <formula>"jan."</formula>
    </cfRule>
  </conditionalFormatting>
  <conditionalFormatting sqref="E9:G9">
    <cfRule type="cellIs" dxfId="15364" priority="3369" operator="equal">
      <formula>"jan."</formula>
    </cfRule>
  </conditionalFormatting>
  <conditionalFormatting sqref="E9:G9">
    <cfRule type="cellIs" dxfId="15363" priority="3368" operator="equal">
      <formula>"jan."</formula>
    </cfRule>
  </conditionalFormatting>
  <conditionalFormatting sqref="E9:G9">
    <cfRule type="cellIs" dxfId="15362" priority="3367" operator="equal">
      <formula>"jan."</formula>
    </cfRule>
  </conditionalFormatting>
  <conditionalFormatting sqref="E9:G9">
    <cfRule type="cellIs" dxfId="15361" priority="3366" operator="equal">
      <formula>"jan."</formula>
    </cfRule>
  </conditionalFormatting>
  <conditionalFormatting sqref="E9:G9">
    <cfRule type="cellIs" dxfId="15360" priority="3365" operator="equal">
      <formula>"jan."</formula>
    </cfRule>
  </conditionalFormatting>
  <conditionalFormatting sqref="E9:G9">
    <cfRule type="cellIs" dxfId="15359" priority="3364" operator="equal">
      <formula>"jan."</formula>
    </cfRule>
  </conditionalFormatting>
  <conditionalFormatting sqref="E9:G9">
    <cfRule type="cellIs" dxfId="15358" priority="3363" operator="equal">
      <formula>"jan."</formula>
    </cfRule>
  </conditionalFormatting>
  <conditionalFormatting sqref="E9:G9">
    <cfRule type="cellIs" dxfId="15357" priority="3362" operator="equal">
      <formula>"jan."</formula>
    </cfRule>
  </conditionalFormatting>
  <conditionalFormatting sqref="E9:G9">
    <cfRule type="cellIs" dxfId="15356" priority="3361" operator="equal">
      <formula>"jan."</formula>
    </cfRule>
  </conditionalFormatting>
  <conditionalFormatting sqref="E9:G9">
    <cfRule type="cellIs" dxfId="15355" priority="3360" operator="equal">
      <formula>"jan."</formula>
    </cfRule>
  </conditionalFormatting>
  <conditionalFormatting sqref="E9:G9">
    <cfRule type="cellIs" dxfId="15354" priority="3359" operator="equal">
      <formula>"jan."</formula>
    </cfRule>
  </conditionalFormatting>
  <conditionalFormatting sqref="E9:G9">
    <cfRule type="cellIs" dxfId="15353" priority="3358" operator="equal">
      <formula>"jan."</formula>
    </cfRule>
  </conditionalFormatting>
  <conditionalFormatting sqref="E9:G9">
    <cfRule type="cellIs" dxfId="15352" priority="3357" operator="equal">
      <formula>"jan."</formula>
    </cfRule>
  </conditionalFormatting>
  <conditionalFormatting sqref="E9:G9">
    <cfRule type="cellIs" dxfId="15351" priority="3356" operator="equal">
      <formula>"jan."</formula>
    </cfRule>
  </conditionalFormatting>
  <conditionalFormatting sqref="E9:G9">
    <cfRule type="cellIs" dxfId="15350" priority="3355" operator="equal">
      <formula>"jan."</formula>
    </cfRule>
  </conditionalFormatting>
  <conditionalFormatting sqref="E9:G9">
    <cfRule type="cellIs" dxfId="15349" priority="3354" operator="equal">
      <formula>"jan."</formula>
    </cfRule>
  </conditionalFormatting>
  <conditionalFormatting sqref="E9:G9">
    <cfRule type="cellIs" dxfId="15348" priority="3353" operator="equal">
      <formula>"jan."</formula>
    </cfRule>
  </conditionalFormatting>
  <conditionalFormatting sqref="E9:G9">
    <cfRule type="cellIs" dxfId="15347" priority="3352" operator="equal">
      <formula>"jan."</formula>
    </cfRule>
  </conditionalFormatting>
  <conditionalFormatting sqref="E9:G9">
    <cfRule type="cellIs" dxfId="15346" priority="3351" operator="equal">
      <formula>"jan."</formula>
    </cfRule>
  </conditionalFormatting>
  <conditionalFormatting sqref="E9:G9">
    <cfRule type="cellIs" dxfId="15345" priority="3350" operator="equal">
      <formula>"jan."</formula>
    </cfRule>
  </conditionalFormatting>
  <conditionalFormatting sqref="E9:G9">
    <cfRule type="cellIs" dxfId="15344" priority="3349" operator="equal">
      <formula>"jan."</formula>
    </cfRule>
  </conditionalFormatting>
  <conditionalFormatting sqref="E9:G9">
    <cfRule type="cellIs" dxfId="15343" priority="3348" operator="equal">
      <formula>"jan."</formula>
    </cfRule>
  </conditionalFormatting>
  <conditionalFormatting sqref="E9:G9">
    <cfRule type="cellIs" dxfId="15342" priority="3347" operator="equal">
      <formula>"jan."</formula>
    </cfRule>
  </conditionalFormatting>
  <conditionalFormatting sqref="E9:G9">
    <cfRule type="cellIs" dxfId="15341" priority="3346" operator="equal">
      <formula>"jan."</formula>
    </cfRule>
  </conditionalFormatting>
  <conditionalFormatting sqref="E9:G9">
    <cfRule type="cellIs" dxfId="15340" priority="3345" operator="equal">
      <formula>"jan."</formula>
    </cfRule>
  </conditionalFormatting>
  <conditionalFormatting sqref="E9:G9">
    <cfRule type="cellIs" dxfId="15339" priority="3344" operator="equal">
      <formula>"jan."</formula>
    </cfRule>
  </conditionalFormatting>
  <conditionalFormatting sqref="E9:G9">
    <cfRule type="cellIs" dxfId="15338" priority="3343" operator="equal">
      <formula>"jan."</formula>
    </cfRule>
  </conditionalFormatting>
  <conditionalFormatting sqref="E9:G9">
    <cfRule type="cellIs" dxfId="15337" priority="3342" operator="equal">
      <formula>"jan."</formula>
    </cfRule>
  </conditionalFormatting>
  <conditionalFormatting sqref="E9:G9">
    <cfRule type="cellIs" dxfId="15336" priority="3341" operator="equal">
      <formula>"jan."</formula>
    </cfRule>
  </conditionalFormatting>
  <conditionalFormatting sqref="E9:G9">
    <cfRule type="cellIs" dxfId="15335" priority="3340" operator="equal">
      <formula>"jan."</formula>
    </cfRule>
  </conditionalFormatting>
  <conditionalFormatting sqref="E9:G9">
    <cfRule type="cellIs" dxfId="15334" priority="3339" operator="equal">
      <formula>"jan."</formula>
    </cfRule>
  </conditionalFormatting>
  <conditionalFormatting sqref="E9:G9">
    <cfRule type="cellIs" dxfId="15333" priority="3338" operator="equal">
      <formula>"jan."</formula>
    </cfRule>
  </conditionalFormatting>
  <conditionalFormatting sqref="E9:G9">
    <cfRule type="cellIs" dxfId="15332" priority="3337" operator="equal">
      <formula>"jan."</formula>
    </cfRule>
  </conditionalFormatting>
  <conditionalFormatting sqref="E9:G9">
    <cfRule type="cellIs" dxfId="15331" priority="3336" operator="equal">
      <formula>"jan."</formula>
    </cfRule>
  </conditionalFormatting>
  <conditionalFormatting sqref="E9:G9">
    <cfRule type="cellIs" dxfId="15330" priority="3335" operator="equal">
      <formula>"jan."</formula>
    </cfRule>
  </conditionalFormatting>
  <conditionalFormatting sqref="E9:G9">
    <cfRule type="cellIs" dxfId="15329" priority="3334" operator="equal">
      <formula>"jan."</formula>
    </cfRule>
  </conditionalFormatting>
  <conditionalFormatting sqref="E9:G9">
    <cfRule type="cellIs" dxfId="15328" priority="3333" operator="equal">
      <formula>"jan."</formula>
    </cfRule>
  </conditionalFormatting>
  <conditionalFormatting sqref="E9:G9">
    <cfRule type="cellIs" dxfId="15327" priority="3332" operator="equal">
      <formula>"jan."</formula>
    </cfRule>
  </conditionalFormatting>
  <conditionalFormatting sqref="E9:G9">
    <cfRule type="cellIs" dxfId="15326" priority="3331" operator="equal">
      <formula>"jan."</formula>
    </cfRule>
  </conditionalFormatting>
  <conditionalFormatting sqref="E9:G9">
    <cfRule type="cellIs" dxfId="15325" priority="3330" operator="equal">
      <formula>"jan."</formula>
    </cfRule>
  </conditionalFormatting>
  <conditionalFormatting sqref="E9:G9">
    <cfRule type="cellIs" dxfId="15324" priority="3328" operator="equal">
      <formula>"jan."</formula>
    </cfRule>
  </conditionalFormatting>
  <conditionalFormatting sqref="E9:G9">
    <cfRule type="cellIs" dxfId="15323" priority="3327" operator="equal">
      <formula>"jan."</formula>
    </cfRule>
  </conditionalFormatting>
  <conditionalFormatting sqref="E9:G9">
    <cfRule type="cellIs" dxfId="15322" priority="3326" operator="equal">
      <formula>"jan."</formula>
    </cfRule>
  </conditionalFormatting>
  <conditionalFormatting sqref="E9:G9">
    <cfRule type="cellIs" dxfId="15321" priority="3325" operator="equal">
      <formula>"jan."</formula>
    </cfRule>
  </conditionalFormatting>
  <conditionalFormatting sqref="E9:G9">
    <cfRule type="cellIs" dxfId="15320" priority="3324" operator="equal">
      <formula>"jan."</formula>
    </cfRule>
  </conditionalFormatting>
  <conditionalFormatting sqref="E9:G9">
    <cfRule type="cellIs" dxfId="15319" priority="3323" operator="equal">
      <formula>"jan."</formula>
    </cfRule>
  </conditionalFormatting>
  <conditionalFormatting sqref="E9:G9">
    <cfRule type="cellIs" dxfId="15318" priority="3322" operator="equal">
      <formula>"jan."</formula>
    </cfRule>
  </conditionalFormatting>
  <conditionalFormatting sqref="E9:G9">
    <cfRule type="cellIs" dxfId="15317" priority="3321" operator="equal">
      <formula>"jan."</formula>
    </cfRule>
  </conditionalFormatting>
  <conditionalFormatting sqref="E9:G9">
    <cfRule type="cellIs" dxfId="15316" priority="3320" operator="equal">
      <formula>"jan."</formula>
    </cfRule>
  </conditionalFormatting>
  <conditionalFormatting sqref="E9:G9">
    <cfRule type="cellIs" dxfId="15315" priority="3319" operator="equal">
      <formula>"jan."</formula>
    </cfRule>
  </conditionalFormatting>
  <conditionalFormatting sqref="E9:G9">
    <cfRule type="cellIs" dxfId="15314" priority="3318" operator="equal">
      <formula>"jan."</formula>
    </cfRule>
  </conditionalFormatting>
  <conditionalFormatting sqref="E9:G9">
    <cfRule type="cellIs" dxfId="15313" priority="3317" operator="equal">
      <formula>"jan."</formula>
    </cfRule>
  </conditionalFormatting>
  <conditionalFormatting sqref="E9:G9">
    <cfRule type="cellIs" dxfId="15312" priority="3316" operator="equal">
      <formula>"jan."</formula>
    </cfRule>
  </conditionalFormatting>
  <conditionalFormatting sqref="E9:G9">
    <cfRule type="cellIs" dxfId="15311" priority="3315" operator="equal">
      <formula>"jan."</formula>
    </cfRule>
  </conditionalFormatting>
  <conditionalFormatting sqref="E9:G9">
    <cfRule type="cellIs" dxfId="15310" priority="3314" operator="equal">
      <formula>"jan."</formula>
    </cfRule>
  </conditionalFormatting>
  <conditionalFormatting sqref="E9:G9">
    <cfRule type="cellIs" dxfId="15309" priority="3313" operator="equal">
      <formula>"jan."</formula>
    </cfRule>
  </conditionalFormatting>
  <conditionalFormatting sqref="E9:G9">
    <cfRule type="cellIs" dxfId="15308" priority="3312" operator="equal">
      <formula>"jan."</formula>
    </cfRule>
  </conditionalFormatting>
  <conditionalFormatting sqref="E9:G9">
    <cfRule type="cellIs" dxfId="15307" priority="3311" operator="equal">
      <formula>"jan."</formula>
    </cfRule>
  </conditionalFormatting>
  <conditionalFormatting sqref="E9:G9">
    <cfRule type="cellIs" dxfId="15306" priority="3309" operator="equal">
      <formula>"jan."</formula>
    </cfRule>
  </conditionalFormatting>
  <conditionalFormatting sqref="E9:G9">
    <cfRule type="cellIs" dxfId="15305" priority="3308" operator="equal">
      <formula>"jan."</formula>
    </cfRule>
  </conditionalFormatting>
  <conditionalFormatting sqref="E9:G9">
    <cfRule type="cellIs" dxfId="15304" priority="3307" operator="equal">
      <formula>"jan."</formula>
    </cfRule>
  </conditionalFormatting>
  <conditionalFormatting sqref="E9:G9">
    <cfRule type="cellIs" dxfId="15303" priority="3306" operator="equal">
      <formula>"jan."</formula>
    </cfRule>
  </conditionalFormatting>
  <conditionalFormatting sqref="E9:G9">
    <cfRule type="cellIs" dxfId="15302" priority="3305" operator="equal">
      <formula>"jan."</formula>
    </cfRule>
  </conditionalFormatting>
  <conditionalFormatting sqref="E9:G9">
    <cfRule type="cellIs" dxfId="15301" priority="3304" operator="equal">
      <formula>"jan."</formula>
    </cfRule>
  </conditionalFormatting>
  <conditionalFormatting sqref="E9:G9">
    <cfRule type="cellIs" dxfId="15300" priority="3303" operator="equal">
      <formula>"jan."</formula>
    </cfRule>
  </conditionalFormatting>
  <conditionalFormatting sqref="E9:G9">
    <cfRule type="cellIs" dxfId="15299" priority="3302" operator="equal">
      <formula>"jan."</formula>
    </cfRule>
  </conditionalFormatting>
  <conditionalFormatting sqref="E9:G9">
    <cfRule type="cellIs" dxfId="15298" priority="3301" operator="equal">
      <formula>"jan."</formula>
    </cfRule>
  </conditionalFormatting>
  <conditionalFormatting sqref="E9:G9">
    <cfRule type="cellIs" dxfId="15297" priority="3300" operator="equal">
      <formula>"jan."</formula>
    </cfRule>
  </conditionalFormatting>
  <conditionalFormatting sqref="E9:G9">
    <cfRule type="cellIs" dxfId="15296" priority="3299" operator="equal">
      <formula>"jan."</formula>
    </cfRule>
  </conditionalFormatting>
  <conditionalFormatting sqref="E9:G9">
    <cfRule type="cellIs" dxfId="15295" priority="3298" operator="equal">
      <formula>"jan."</formula>
    </cfRule>
  </conditionalFormatting>
  <conditionalFormatting sqref="E9:G9">
    <cfRule type="cellIs" dxfId="15294" priority="3297" operator="equal">
      <formula>"jan."</formula>
    </cfRule>
  </conditionalFormatting>
  <conditionalFormatting sqref="E9:G9">
    <cfRule type="cellIs" dxfId="15293" priority="3296" operator="equal">
      <formula>"jan."</formula>
    </cfRule>
  </conditionalFormatting>
  <conditionalFormatting sqref="E9:G9">
    <cfRule type="cellIs" dxfId="15292" priority="3295" operator="equal">
      <formula>"jan."</formula>
    </cfRule>
  </conditionalFormatting>
  <conditionalFormatting sqref="E9:G9">
    <cfRule type="cellIs" dxfId="15291" priority="3294" operator="equal">
      <formula>"jan."</formula>
    </cfRule>
  </conditionalFormatting>
  <conditionalFormatting sqref="E9:G9">
    <cfRule type="cellIs" dxfId="15290" priority="3293" operator="equal">
      <formula>"jan."</formula>
    </cfRule>
  </conditionalFormatting>
  <conditionalFormatting sqref="E9:G9">
    <cfRule type="cellIs" dxfId="15289" priority="3292" operator="equal">
      <formula>"jan."</formula>
    </cfRule>
  </conditionalFormatting>
  <conditionalFormatting sqref="E9:G9">
    <cfRule type="cellIs" dxfId="15288" priority="3291" operator="equal">
      <formula>"jan."</formula>
    </cfRule>
  </conditionalFormatting>
  <conditionalFormatting sqref="E9:G9">
    <cfRule type="cellIs" dxfId="15287" priority="3290" operator="equal">
      <formula>"jan."</formula>
    </cfRule>
  </conditionalFormatting>
  <conditionalFormatting sqref="E9:G9">
    <cfRule type="cellIs" dxfId="15286" priority="3289" operator="equal">
      <formula>"jan."</formula>
    </cfRule>
  </conditionalFormatting>
  <conditionalFormatting sqref="E9:G9">
    <cfRule type="cellIs" dxfId="15285" priority="3288" operator="equal">
      <formula>"jan."</formula>
    </cfRule>
  </conditionalFormatting>
  <conditionalFormatting sqref="E9:G9">
    <cfRule type="cellIs" dxfId="15284" priority="3287" operator="equal">
      <formula>"jan."</formula>
    </cfRule>
  </conditionalFormatting>
  <conditionalFormatting sqref="E9:G9">
    <cfRule type="cellIs" dxfId="15283" priority="3286" operator="equal">
      <formula>"jan."</formula>
    </cfRule>
  </conditionalFormatting>
  <conditionalFormatting sqref="E9:G9">
    <cfRule type="cellIs" dxfId="15282" priority="3285" operator="equal">
      <formula>"jan."</formula>
    </cfRule>
  </conditionalFormatting>
  <conditionalFormatting sqref="E9:G9">
    <cfRule type="cellIs" dxfId="15281" priority="3284" operator="equal">
      <formula>"jan."</formula>
    </cfRule>
  </conditionalFormatting>
  <conditionalFormatting sqref="E9:G9">
    <cfRule type="cellIs" dxfId="15280" priority="3283" operator="equal">
      <formula>"jan."</formula>
    </cfRule>
  </conditionalFormatting>
  <conditionalFormatting sqref="E9:G9">
    <cfRule type="cellIs" dxfId="15279" priority="3282" operator="equal">
      <formula>"jan."</formula>
    </cfRule>
  </conditionalFormatting>
  <conditionalFormatting sqref="E9:G9">
    <cfRule type="cellIs" dxfId="15278" priority="3281" operator="equal">
      <formula>"jan."</formula>
    </cfRule>
  </conditionalFormatting>
  <conditionalFormatting sqref="E9:G9">
    <cfRule type="cellIs" dxfId="15277" priority="3280" operator="equal">
      <formula>"jan."</formula>
    </cfRule>
  </conditionalFormatting>
  <conditionalFormatting sqref="E9:G9">
    <cfRule type="cellIs" dxfId="15276" priority="3279" operator="equal">
      <formula>"jan."</formula>
    </cfRule>
  </conditionalFormatting>
  <conditionalFormatting sqref="E9:G9">
    <cfRule type="cellIs" dxfId="15275" priority="3278" operator="equal">
      <formula>"jan."</formula>
    </cfRule>
  </conditionalFormatting>
  <conditionalFormatting sqref="E9:G9">
    <cfRule type="cellIs" dxfId="15274" priority="3277" operator="equal">
      <formula>"jan."</formula>
    </cfRule>
  </conditionalFormatting>
  <conditionalFormatting sqref="E9:G9">
    <cfRule type="cellIs" dxfId="15273" priority="3276" operator="equal">
      <formula>"jan."</formula>
    </cfRule>
  </conditionalFormatting>
  <conditionalFormatting sqref="E9:G9">
    <cfRule type="cellIs" dxfId="15272" priority="3275" operator="equal">
      <formula>"jan."</formula>
    </cfRule>
  </conditionalFormatting>
  <conditionalFormatting sqref="E9:G9">
    <cfRule type="cellIs" dxfId="15271" priority="3274" operator="equal">
      <formula>"jan."</formula>
    </cfRule>
  </conditionalFormatting>
  <conditionalFormatting sqref="E9:G9">
    <cfRule type="cellIs" dxfId="15270" priority="3273" operator="equal">
      <formula>"jan."</formula>
    </cfRule>
  </conditionalFormatting>
  <conditionalFormatting sqref="E9:G9">
    <cfRule type="cellIs" dxfId="15269" priority="3272" operator="equal">
      <formula>"jan."</formula>
    </cfRule>
  </conditionalFormatting>
  <conditionalFormatting sqref="E9:G9">
    <cfRule type="cellIs" dxfId="15268" priority="3271" operator="equal">
      <formula>"jan."</formula>
    </cfRule>
  </conditionalFormatting>
  <conditionalFormatting sqref="E9:G9">
    <cfRule type="cellIs" dxfId="15267" priority="3270" operator="equal">
      <formula>"jan."</formula>
    </cfRule>
  </conditionalFormatting>
  <conditionalFormatting sqref="E9:G9">
    <cfRule type="cellIs" dxfId="15266" priority="3269" operator="equal">
      <formula>"jan."</formula>
    </cfRule>
  </conditionalFormatting>
  <conditionalFormatting sqref="E9:G9">
    <cfRule type="cellIs" dxfId="15265" priority="3268" operator="equal">
      <formula>"jan."</formula>
    </cfRule>
  </conditionalFormatting>
  <conditionalFormatting sqref="E9:G9">
    <cfRule type="cellIs" dxfId="15264" priority="3267" operator="equal">
      <formula>"jan."</formula>
    </cfRule>
  </conditionalFormatting>
  <conditionalFormatting sqref="E9:G9">
    <cfRule type="cellIs" dxfId="15263" priority="3266" operator="equal">
      <formula>"jan."</formula>
    </cfRule>
  </conditionalFormatting>
  <conditionalFormatting sqref="E9:G9">
    <cfRule type="cellIs" dxfId="15262" priority="3265" operator="equal">
      <formula>"jan."</formula>
    </cfRule>
  </conditionalFormatting>
  <conditionalFormatting sqref="E9:G9">
    <cfRule type="cellIs" dxfId="15261" priority="3264" operator="equal">
      <formula>"jan."</formula>
    </cfRule>
  </conditionalFormatting>
  <conditionalFormatting sqref="E9:G9">
    <cfRule type="cellIs" dxfId="15260" priority="3263" operator="equal">
      <formula>"jan."</formula>
    </cfRule>
  </conditionalFormatting>
  <conditionalFormatting sqref="E9:G9">
    <cfRule type="cellIs" dxfId="15259" priority="3261" operator="equal">
      <formula>"jan."</formula>
    </cfRule>
  </conditionalFormatting>
  <conditionalFormatting sqref="E9:G9">
    <cfRule type="cellIs" dxfId="15258" priority="3260" operator="equal">
      <formula>"jan."</formula>
    </cfRule>
  </conditionalFormatting>
  <conditionalFormatting sqref="E9:G9">
    <cfRule type="cellIs" dxfId="15257" priority="3258" operator="equal">
      <formula>"jan."</formula>
    </cfRule>
  </conditionalFormatting>
  <conditionalFormatting sqref="E9:G9">
    <cfRule type="cellIs" dxfId="15256" priority="3256" operator="equal">
      <formula>"jan."</formula>
    </cfRule>
  </conditionalFormatting>
  <conditionalFormatting sqref="E9:G9">
    <cfRule type="cellIs" dxfId="15255" priority="3255" operator="equal">
      <formula>"jan."</formula>
    </cfRule>
  </conditionalFormatting>
  <conditionalFormatting sqref="E9:G9">
    <cfRule type="cellIs" dxfId="15254" priority="3254" operator="equal">
      <formula>"jan."</formula>
    </cfRule>
  </conditionalFormatting>
  <conditionalFormatting sqref="E9:G9">
    <cfRule type="cellIs" dxfId="15253" priority="3253" operator="equal">
      <formula>"jan."</formula>
    </cfRule>
  </conditionalFormatting>
  <conditionalFormatting sqref="E9:G9">
    <cfRule type="cellIs" dxfId="15252" priority="3252" operator="equal">
      <formula>"jan."</formula>
    </cfRule>
  </conditionalFormatting>
  <conditionalFormatting sqref="E9:G9">
    <cfRule type="cellIs" dxfId="15251" priority="3251" operator="equal">
      <formula>"jan."</formula>
    </cfRule>
  </conditionalFormatting>
  <conditionalFormatting sqref="E9:G9">
    <cfRule type="cellIs" dxfId="15250" priority="3250" operator="equal">
      <formula>"jan."</formula>
    </cfRule>
  </conditionalFormatting>
  <conditionalFormatting sqref="E9:G9">
    <cfRule type="cellIs" dxfId="15249" priority="3249" operator="equal">
      <formula>"jan."</formula>
    </cfRule>
  </conditionalFormatting>
  <conditionalFormatting sqref="E9:G9">
    <cfRule type="cellIs" dxfId="15248" priority="3248" operator="equal">
      <formula>"jan."</formula>
    </cfRule>
  </conditionalFormatting>
  <conditionalFormatting sqref="E9:G9">
    <cfRule type="cellIs" dxfId="15247" priority="3247" operator="equal">
      <formula>"jan."</formula>
    </cfRule>
  </conditionalFormatting>
  <conditionalFormatting sqref="E9:G9">
    <cfRule type="cellIs" dxfId="15246" priority="3246" operator="equal">
      <formula>"jan."</formula>
    </cfRule>
  </conditionalFormatting>
  <conditionalFormatting sqref="E9:G9">
    <cfRule type="cellIs" dxfId="15245" priority="3245" operator="equal">
      <formula>"jan."</formula>
    </cfRule>
  </conditionalFormatting>
  <conditionalFormatting sqref="E9:G9">
    <cfRule type="cellIs" dxfId="15244" priority="3244" operator="equal">
      <formula>"jan."</formula>
    </cfRule>
  </conditionalFormatting>
  <conditionalFormatting sqref="E9:G9">
    <cfRule type="cellIs" dxfId="15243" priority="3241" operator="equal">
      <formula>"jan."</formula>
    </cfRule>
  </conditionalFormatting>
  <conditionalFormatting sqref="E9:G9">
    <cfRule type="cellIs" dxfId="15242" priority="3240" operator="equal">
      <formula>"jan."</formula>
    </cfRule>
  </conditionalFormatting>
  <conditionalFormatting sqref="E9:G9">
    <cfRule type="cellIs" dxfId="15241" priority="3239" operator="equal">
      <formula>"jan."</formula>
    </cfRule>
  </conditionalFormatting>
  <conditionalFormatting sqref="E9:G9">
    <cfRule type="cellIs" dxfId="15240" priority="3238" operator="equal">
      <formula>"jan."</formula>
    </cfRule>
  </conditionalFormatting>
  <conditionalFormatting sqref="E9:G9">
    <cfRule type="cellIs" dxfId="15239" priority="3237" operator="equal">
      <formula>"jan."</formula>
    </cfRule>
  </conditionalFormatting>
  <conditionalFormatting sqref="E9:G9">
    <cfRule type="cellIs" dxfId="15238" priority="3236" operator="equal">
      <formula>"jan."</formula>
    </cfRule>
  </conditionalFormatting>
  <conditionalFormatting sqref="E9:G9">
    <cfRule type="cellIs" dxfId="15237" priority="3235" operator="equal">
      <formula>"jan."</formula>
    </cfRule>
  </conditionalFormatting>
  <conditionalFormatting sqref="E9:G9">
    <cfRule type="cellIs" dxfId="15236" priority="3234" operator="equal">
      <formula>"jan."</formula>
    </cfRule>
  </conditionalFormatting>
  <conditionalFormatting sqref="E9:G9">
    <cfRule type="cellIs" dxfId="15235" priority="3233" operator="equal">
      <formula>"jan."</formula>
    </cfRule>
  </conditionalFormatting>
  <conditionalFormatting sqref="E9:G9">
    <cfRule type="cellIs" dxfId="15234" priority="3232" operator="equal">
      <formula>"jan."</formula>
    </cfRule>
  </conditionalFormatting>
  <conditionalFormatting sqref="E9:G9">
    <cfRule type="cellIs" dxfId="15233" priority="3231" operator="equal">
      <formula>"jan."</formula>
    </cfRule>
  </conditionalFormatting>
  <conditionalFormatting sqref="E9:G9">
    <cfRule type="cellIs" dxfId="15232" priority="3230" operator="equal">
      <formula>"jan."</formula>
    </cfRule>
  </conditionalFormatting>
  <conditionalFormatting sqref="E9:G9">
    <cfRule type="cellIs" dxfId="15231" priority="3229" operator="equal">
      <formula>"jan."</formula>
    </cfRule>
  </conditionalFormatting>
  <conditionalFormatting sqref="E9:G9">
    <cfRule type="cellIs" dxfId="15230" priority="3228" operator="equal">
      <formula>"jan."</formula>
    </cfRule>
  </conditionalFormatting>
  <conditionalFormatting sqref="E9:G9">
    <cfRule type="cellIs" dxfId="15229" priority="3227" operator="equal">
      <formula>"jan."</formula>
    </cfRule>
  </conditionalFormatting>
  <conditionalFormatting sqref="E9:G9">
    <cfRule type="cellIs" dxfId="15228" priority="3226" operator="equal">
      <formula>"jan."</formula>
    </cfRule>
  </conditionalFormatting>
  <conditionalFormatting sqref="E9:G9">
    <cfRule type="cellIs" dxfId="15227" priority="3225" operator="equal">
      <formula>"jan."</formula>
    </cfRule>
  </conditionalFormatting>
  <conditionalFormatting sqref="E9:G9">
    <cfRule type="cellIs" dxfId="15226" priority="3224" operator="equal">
      <formula>"jan."</formula>
    </cfRule>
  </conditionalFormatting>
  <conditionalFormatting sqref="E9:G9">
    <cfRule type="cellIs" dxfId="15225" priority="3223" operator="equal">
      <formula>"jan."</formula>
    </cfRule>
  </conditionalFormatting>
  <conditionalFormatting sqref="E9:G9">
    <cfRule type="cellIs" dxfId="15224" priority="3222" operator="equal">
      <formula>"jan."</formula>
    </cfRule>
  </conditionalFormatting>
  <conditionalFormatting sqref="E9:G9">
    <cfRule type="cellIs" dxfId="15223" priority="3221" operator="equal">
      <formula>"jan."</formula>
    </cfRule>
  </conditionalFormatting>
  <conditionalFormatting sqref="E9:G9">
    <cfRule type="cellIs" dxfId="15222" priority="3220" operator="equal">
      <formula>"jan."</formula>
    </cfRule>
  </conditionalFormatting>
  <conditionalFormatting sqref="E9:G9">
    <cfRule type="cellIs" dxfId="15221" priority="3219" operator="equal">
      <formula>"jan."</formula>
    </cfRule>
  </conditionalFormatting>
  <conditionalFormatting sqref="E9:G9">
    <cfRule type="cellIs" dxfId="15220" priority="3218" operator="equal">
      <formula>"jan."</formula>
    </cfRule>
  </conditionalFormatting>
  <conditionalFormatting sqref="E9:G9">
    <cfRule type="cellIs" dxfId="15219" priority="3217" operator="equal">
      <formula>"jan."</formula>
    </cfRule>
  </conditionalFormatting>
  <conditionalFormatting sqref="E9:G9">
    <cfRule type="cellIs" dxfId="15218" priority="3216" operator="equal">
      <formula>"jan."</formula>
    </cfRule>
  </conditionalFormatting>
  <conditionalFormatting sqref="E9:G9">
    <cfRule type="cellIs" dxfId="15217" priority="3215" operator="equal">
      <formula>"jan."</formula>
    </cfRule>
  </conditionalFormatting>
  <conditionalFormatting sqref="E9:G9">
    <cfRule type="cellIs" dxfId="15216" priority="3214" operator="equal">
      <formula>"jan."</formula>
    </cfRule>
  </conditionalFormatting>
  <conditionalFormatting sqref="E9:G9">
    <cfRule type="cellIs" dxfId="15215" priority="3213" operator="equal">
      <formula>"jan."</formula>
    </cfRule>
  </conditionalFormatting>
  <conditionalFormatting sqref="E9:G9">
    <cfRule type="cellIs" dxfId="15214" priority="3212" operator="equal">
      <formula>"jan."</formula>
    </cfRule>
  </conditionalFormatting>
  <conditionalFormatting sqref="E9:G9">
    <cfRule type="cellIs" dxfId="15213" priority="3211" operator="equal">
      <formula>"jan."</formula>
    </cfRule>
  </conditionalFormatting>
  <conditionalFormatting sqref="E9:G9">
    <cfRule type="cellIs" dxfId="15212" priority="3210" operator="equal">
      <formula>"jan."</formula>
    </cfRule>
  </conditionalFormatting>
  <conditionalFormatting sqref="E9:G9">
    <cfRule type="cellIs" dxfId="15211" priority="3209" operator="equal">
      <formula>"jan."</formula>
    </cfRule>
  </conditionalFormatting>
  <conditionalFormatting sqref="E9:G9">
    <cfRule type="cellIs" dxfId="15210" priority="3208" operator="equal">
      <formula>"jan."</formula>
    </cfRule>
  </conditionalFormatting>
  <conditionalFormatting sqref="E9:G9">
    <cfRule type="cellIs" dxfId="15209" priority="3207" operator="equal">
      <formula>"jan."</formula>
    </cfRule>
  </conditionalFormatting>
  <conditionalFormatting sqref="E9:G9">
    <cfRule type="cellIs" dxfId="15208" priority="3206" operator="equal">
      <formula>"jan."</formula>
    </cfRule>
  </conditionalFormatting>
  <conditionalFormatting sqref="E9:G9">
    <cfRule type="cellIs" dxfId="15207" priority="3205" operator="equal">
      <formula>"jan."</formula>
    </cfRule>
  </conditionalFormatting>
  <conditionalFormatting sqref="E9:G9">
    <cfRule type="cellIs" dxfId="15206" priority="3204" operator="equal">
      <formula>"jan."</formula>
    </cfRule>
  </conditionalFormatting>
  <conditionalFormatting sqref="E9:G9">
    <cfRule type="cellIs" dxfId="15205" priority="3203" operator="equal">
      <formula>"jan."</formula>
    </cfRule>
  </conditionalFormatting>
  <conditionalFormatting sqref="E9:G9">
    <cfRule type="cellIs" dxfId="15204" priority="3202" operator="equal">
      <formula>"jan."</formula>
    </cfRule>
  </conditionalFormatting>
  <conditionalFormatting sqref="E9:G9">
    <cfRule type="cellIs" dxfId="15203" priority="3201" operator="equal">
      <formula>"jan."</formula>
    </cfRule>
  </conditionalFormatting>
  <conditionalFormatting sqref="E9:G9">
    <cfRule type="cellIs" dxfId="15202" priority="3200" operator="equal">
      <formula>"jan."</formula>
    </cfRule>
  </conditionalFormatting>
  <conditionalFormatting sqref="E9:G9">
    <cfRule type="cellIs" dxfId="15201" priority="3199" operator="equal">
      <formula>"jan."</formula>
    </cfRule>
  </conditionalFormatting>
  <conditionalFormatting sqref="E9:G9">
    <cfRule type="cellIs" dxfId="15200" priority="3198" operator="equal">
      <formula>"jan."</formula>
    </cfRule>
  </conditionalFormatting>
  <conditionalFormatting sqref="E9:G9">
    <cfRule type="cellIs" dxfId="15199" priority="3197" operator="equal">
      <formula>"jan."</formula>
    </cfRule>
  </conditionalFormatting>
  <conditionalFormatting sqref="E9:G9">
    <cfRule type="cellIs" dxfId="15198" priority="3196" operator="equal">
      <formula>"jan."</formula>
    </cfRule>
  </conditionalFormatting>
  <conditionalFormatting sqref="E9:G9">
    <cfRule type="cellIs" dxfId="15197" priority="3195" operator="equal">
      <formula>"jan."</formula>
    </cfRule>
  </conditionalFormatting>
  <conditionalFormatting sqref="E9:G9">
    <cfRule type="cellIs" dxfId="15196" priority="3194" operator="equal">
      <formula>"jan."</formula>
    </cfRule>
  </conditionalFormatting>
  <conditionalFormatting sqref="E9:G9">
    <cfRule type="cellIs" dxfId="15195" priority="3193" operator="equal">
      <formula>"jan."</formula>
    </cfRule>
  </conditionalFormatting>
  <conditionalFormatting sqref="E9:G9">
    <cfRule type="cellIs" dxfId="15194" priority="3192" operator="equal">
      <formula>"jan."</formula>
    </cfRule>
  </conditionalFormatting>
  <conditionalFormatting sqref="E9:G9">
    <cfRule type="cellIs" dxfId="15193" priority="3191" operator="equal">
      <formula>"jan."</formula>
    </cfRule>
  </conditionalFormatting>
  <conditionalFormatting sqref="E9:G9">
    <cfRule type="cellIs" dxfId="15192" priority="3190" operator="equal">
      <formula>"jan."</formula>
    </cfRule>
  </conditionalFormatting>
  <conditionalFormatting sqref="E9:G9">
    <cfRule type="cellIs" dxfId="15191" priority="3189" operator="equal">
      <formula>"jan."</formula>
    </cfRule>
  </conditionalFormatting>
  <conditionalFormatting sqref="E9:G9">
    <cfRule type="cellIs" dxfId="15190" priority="3188" operator="equal">
      <formula>"jan."</formula>
    </cfRule>
  </conditionalFormatting>
  <conditionalFormatting sqref="E9:G9">
    <cfRule type="cellIs" dxfId="15189" priority="3187" operator="equal">
      <formula>"jan."</formula>
    </cfRule>
  </conditionalFormatting>
  <conditionalFormatting sqref="E9:G9">
    <cfRule type="cellIs" dxfId="15188" priority="3186" operator="equal">
      <formula>"jan."</formula>
    </cfRule>
  </conditionalFormatting>
  <conditionalFormatting sqref="E9:G9">
    <cfRule type="cellIs" dxfId="15187" priority="3185" operator="equal">
      <formula>"jan."</formula>
    </cfRule>
  </conditionalFormatting>
  <conditionalFormatting sqref="E9:G9">
    <cfRule type="cellIs" dxfId="15186" priority="3184" operator="equal">
      <formula>"jan."</formula>
    </cfRule>
  </conditionalFormatting>
  <conditionalFormatting sqref="E9:G9">
    <cfRule type="cellIs" dxfId="15185" priority="3183" operator="equal">
      <formula>"jan."</formula>
    </cfRule>
  </conditionalFormatting>
  <conditionalFormatting sqref="E9:G9">
    <cfRule type="cellIs" dxfId="15184" priority="3182" operator="equal">
      <formula>"jan."</formula>
    </cfRule>
  </conditionalFormatting>
  <conditionalFormatting sqref="E9:G9">
    <cfRule type="cellIs" dxfId="15183" priority="3181" operator="equal">
      <formula>"jan."</formula>
    </cfRule>
  </conditionalFormatting>
  <conditionalFormatting sqref="E9:G9">
    <cfRule type="cellIs" dxfId="15182" priority="3180" operator="equal">
      <formula>"jan."</formula>
    </cfRule>
  </conditionalFormatting>
  <conditionalFormatting sqref="E9:G9">
    <cfRule type="cellIs" dxfId="15181" priority="3179" operator="equal">
      <formula>"jan."</formula>
    </cfRule>
  </conditionalFormatting>
  <conditionalFormatting sqref="E9:G9">
    <cfRule type="cellIs" dxfId="15180" priority="3178" operator="equal">
      <formula>"jan."</formula>
    </cfRule>
  </conditionalFormatting>
  <conditionalFormatting sqref="E9:G9">
    <cfRule type="cellIs" dxfId="15179" priority="3177" operator="equal">
      <formula>"jan."</formula>
    </cfRule>
  </conditionalFormatting>
  <conditionalFormatting sqref="E9:G9">
    <cfRule type="cellIs" dxfId="15178" priority="3176" operator="equal">
      <formula>"jan."</formula>
    </cfRule>
  </conditionalFormatting>
  <conditionalFormatting sqref="E9:G9">
    <cfRule type="cellIs" dxfId="15177" priority="3175" operator="equal">
      <formula>"jan."</formula>
    </cfRule>
  </conditionalFormatting>
  <conditionalFormatting sqref="E9:G9">
    <cfRule type="cellIs" dxfId="15176" priority="3174" operator="equal">
      <formula>"jan."</formula>
    </cfRule>
  </conditionalFormatting>
  <conditionalFormatting sqref="E9:G9">
    <cfRule type="cellIs" dxfId="15175" priority="3173" operator="equal">
      <formula>"jan."</formula>
    </cfRule>
  </conditionalFormatting>
  <conditionalFormatting sqref="E9:G9">
    <cfRule type="cellIs" dxfId="15174" priority="3172" operator="equal">
      <formula>"jan."</formula>
    </cfRule>
  </conditionalFormatting>
  <conditionalFormatting sqref="E9:G9">
    <cfRule type="cellIs" dxfId="15173" priority="3171" operator="equal">
      <formula>"jan."</formula>
    </cfRule>
  </conditionalFormatting>
  <conditionalFormatting sqref="E9:G9">
    <cfRule type="cellIs" dxfId="15172" priority="3170" operator="equal">
      <formula>"jan."</formula>
    </cfRule>
  </conditionalFormatting>
  <conditionalFormatting sqref="E9:G9">
    <cfRule type="cellIs" dxfId="15171" priority="3169" operator="equal">
      <formula>"jan."</formula>
    </cfRule>
  </conditionalFormatting>
  <conditionalFormatting sqref="E9:G9">
    <cfRule type="cellIs" dxfId="15170" priority="3168" operator="equal">
      <formula>"jan."</formula>
    </cfRule>
  </conditionalFormatting>
  <conditionalFormatting sqref="E9:G9">
    <cfRule type="cellIs" dxfId="15169" priority="3167" operator="equal">
      <formula>"jan."</formula>
    </cfRule>
  </conditionalFormatting>
  <conditionalFormatting sqref="E9:G9">
    <cfRule type="cellIs" dxfId="15168" priority="3166" operator="equal">
      <formula>"jan."</formula>
    </cfRule>
  </conditionalFormatting>
  <conditionalFormatting sqref="E9:G9">
    <cfRule type="cellIs" dxfId="15167" priority="3165" operator="equal">
      <formula>"jan."</formula>
    </cfRule>
  </conditionalFormatting>
  <conditionalFormatting sqref="E9:G9">
    <cfRule type="cellIs" dxfId="15166" priority="3164" operator="equal">
      <formula>"jan."</formula>
    </cfRule>
  </conditionalFormatting>
  <conditionalFormatting sqref="E9:G9">
    <cfRule type="cellIs" dxfId="15165" priority="3163" operator="equal">
      <formula>"jan."</formula>
    </cfRule>
  </conditionalFormatting>
  <conditionalFormatting sqref="E9:G9">
    <cfRule type="cellIs" dxfId="15164" priority="3162" operator="equal">
      <formula>"jan."</formula>
    </cfRule>
  </conditionalFormatting>
  <conditionalFormatting sqref="E9:G9">
    <cfRule type="cellIs" dxfId="15163" priority="3161" operator="equal">
      <formula>"jan."</formula>
    </cfRule>
  </conditionalFormatting>
  <conditionalFormatting sqref="E9:G9">
    <cfRule type="cellIs" dxfId="15162" priority="3160" operator="equal">
      <formula>"jan."</formula>
    </cfRule>
  </conditionalFormatting>
  <conditionalFormatting sqref="E9:G9">
    <cfRule type="cellIs" dxfId="15161" priority="3159" operator="equal">
      <formula>"jan."</formula>
    </cfRule>
  </conditionalFormatting>
  <conditionalFormatting sqref="E9:G9">
    <cfRule type="cellIs" dxfId="15160" priority="3158" operator="equal">
      <formula>"jan."</formula>
    </cfRule>
  </conditionalFormatting>
  <conditionalFormatting sqref="E9:G9">
    <cfRule type="cellIs" dxfId="15159" priority="3157" operator="equal">
      <formula>"jan."</formula>
    </cfRule>
  </conditionalFormatting>
  <conditionalFormatting sqref="E9:G9">
    <cfRule type="cellIs" dxfId="15158" priority="3156" operator="equal">
      <formula>"jan."</formula>
    </cfRule>
  </conditionalFormatting>
  <conditionalFormatting sqref="E9:G9">
    <cfRule type="cellIs" dxfId="15157" priority="3155" operator="equal">
      <formula>"jan."</formula>
    </cfRule>
  </conditionalFormatting>
  <conditionalFormatting sqref="E9:G9">
    <cfRule type="cellIs" dxfId="15156" priority="3154" operator="equal">
      <formula>"jan."</formula>
    </cfRule>
  </conditionalFormatting>
  <conditionalFormatting sqref="E9:G9">
    <cfRule type="cellIs" dxfId="15155" priority="3153" operator="equal">
      <formula>"jan."</formula>
    </cfRule>
  </conditionalFormatting>
  <conditionalFormatting sqref="E9:G9">
    <cfRule type="cellIs" dxfId="15154" priority="3152" operator="equal">
      <formula>"jan."</formula>
    </cfRule>
  </conditionalFormatting>
  <conditionalFormatting sqref="E9:G9">
    <cfRule type="cellIs" dxfId="15153" priority="3151" operator="equal">
      <formula>"jan."</formula>
    </cfRule>
  </conditionalFormatting>
  <conditionalFormatting sqref="E9:G9">
    <cfRule type="cellIs" dxfId="15152" priority="3150" operator="equal">
      <formula>"jan."</formula>
    </cfRule>
  </conditionalFormatting>
  <conditionalFormatting sqref="E9:G9">
    <cfRule type="cellIs" dxfId="15151" priority="3149" operator="equal">
      <formula>"jan."</formula>
    </cfRule>
  </conditionalFormatting>
  <conditionalFormatting sqref="E9:G9">
    <cfRule type="cellIs" dxfId="15150" priority="3148" operator="equal">
      <formula>"jan."</formula>
    </cfRule>
  </conditionalFormatting>
  <conditionalFormatting sqref="E9:G9">
    <cfRule type="cellIs" dxfId="15149" priority="3147" operator="equal">
      <formula>"jan."</formula>
    </cfRule>
  </conditionalFormatting>
  <conditionalFormatting sqref="E9:G9">
    <cfRule type="cellIs" dxfId="15148" priority="3146" operator="equal">
      <formula>"jan."</formula>
    </cfRule>
  </conditionalFormatting>
  <conditionalFormatting sqref="E9:G9">
    <cfRule type="cellIs" dxfId="15147" priority="3145" operator="equal">
      <formula>"jan."</formula>
    </cfRule>
  </conditionalFormatting>
  <conditionalFormatting sqref="E9:G9">
    <cfRule type="cellIs" dxfId="15146" priority="3144" operator="equal">
      <formula>"jan."</formula>
    </cfRule>
  </conditionalFormatting>
  <conditionalFormatting sqref="E9:G9">
    <cfRule type="cellIs" dxfId="15145" priority="3143" operator="equal">
      <formula>"jan."</formula>
    </cfRule>
  </conditionalFormatting>
  <conditionalFormatting sqref="E9:G9">
    <cfRule type="cellIs" dxfId="15144" priority="3142" operator="equal">
      <formula>"jan."</formula>
    </cfRule>
  </conditionalFormatting>
  <conditionalFormatting sqref="E9:G9">
    <cfRule type="cellIs" dxfId="15143" priority="3141" operator="equal">
      <formula>"jan."</formula>
    </cfRule>
  </conditionalFormatting>
  <conditionalFormatting sqref="E9:G9">
    <cfRule type="cellIs" dxfId="15142" priority="3140" operator="equal">
      <formula>"jan."</formula>
    </cfRule>
  </conditionalFormatting>
  <conditionalFormatting sqref="E9:G9">
    <cfRule type="cellIs" dxfId="15141" priority="3139" operator="equal">
      <formula>"jan."</formula>
    </cfRule>
  </conditionalFormatting>
  <conditionalFormatting sqref="E9:G9">
    <cfRule type="cellIs" dxfId="15140" priority="3138" operator="equal">
      <formula>"jan."</formula>
    </cfRule>
  </conditionalFormatting>
  <conditionalFormatting sqref="E9:G9">
    <cfRule type="cellIs" dxfId="15139" priority="3137" operator="equal">
      <formula>"jan."</formula>
    </cfRule>
  </conditionalFormatting>
  <conditionalFormatting sqref="E9:G9">
    <cfRule type="cellIs" dxfId="15138" priority="3136" operator="equal">
      <formula>"jan."</formula>
    </cfRule>
  </conditionalFormatting>
  <conditionalFormatting sqref="E9:G9">
    <cfRule type="cellIs" dxfId="15137" priority="3135" operator="equal">
      <formula>"jan."</formula>
    </cfRule>
  </conditionalFormatting>
  <conditionalFormatting sqref="E9:G9">
    <cfRule type="cellIs" dxfId="15136" priority="3134" operator="equal">
      <formula>"jan."</formula>
    </cfRule>
  </conditionalFormatting>
  <conditionalFormatting sqref="E9:G9">
    <cfRule type="cellIs" dxfId="15135" priority="3133" operator="equal">
      <formula>"jan."</formula>
    </cfRule>
  </conditionalFormatting>
  <conditionalFormatting sqref="E9:G9">
    <cfRule type="cellIs" dxfId="15134" priority="3132" operator="equal">
      <formula>"jan."</formula>
    </cfRule>
  </conditionalFormatting>
  <conditionalFormatting sqref="E9:G9">
    <cfRule type="cellIs" dxfId="15133" priority="3131" operator="equal">
      <formula>"jan."</formula>
    </cfRule>
  </conditionalFormatting>
  <conditionalFormatting sqref="E9:G9">
    <cfRule type="cellIs" dxfId="15132" priority="3130" operator="equal">
      <formula>"jan."</formula>
    </cfRule>
  </conditionalFormatting>
  <conditionalFormatting sqref="E9:G9">
    <cfRule type="cellIs" dxfId="15131" priority="3129" operator="equal">
      <formula>"jan."</formula>
    </cfRule>
  </conditionalFormatting>
  <conditionalFormatting sqref="E9:G9">
    <cfRule type="cellIs" dxfId="15130" priority="3128" operator="equal">
      <formula>"jan."</formula>
    </cfRule>
  </conditionalFormatting>
  <conditionalFormatting sqref="E9:G9">
    <cfRule type="cellIs" dxfId="15129" priority="3127" operator="equal">
      <formula>"jan."</formula>
    </cfRule>
  </conditionalFormatting>
  <conditionalFormatting sqref="E9:G9">
    <cfRule type="cellIs" dxfId="15128" priority="3125" operator="equal">
      <formula>"jan."</formula>
    </cfRule>
  </conditionalFormatting>
  <conditionalFormatting sqref="E9:G9">
    <cfRule type="cellIs" dxfId="15127" priority="3124" operator="equal">
      <formula>"jan."</formula>
    </cfRule>
  </conditionalFormatting>
  <conditionalFormatting sqref="E9:G9">
    <cfRule type="cellIs" dxfId="15126" priority="3123" operator="equal">
      <formula>"jan."</formula>
    </cfRule>
  </conditionalFormatting>
  <conditionalFormatting sqref="E9:G9">
    <cfRule type="cellIs" dxfId="15125" priority="3122" operator="equal">
      <formula>"jan."</formula>
    </cfRule>
  </conditionalFormatting>
  <conditionalFormatting sqref="E9:G9">
    <cfRule type="cellIs" dxfId="15124" priority="3121" operator="equal">
      <formula>"jan."</formula>
    </cfRule>
  </conditionalFormatting>
  <conditionalFormatting sqref="E9:G9">
    <cfRule type="cellIs" dxfId="15123" priority="3120" operator="equal">
      <formula>"jan."</formula>
    </cfRule>
  </conditionalFormatting>
  <conditionalFormatting sqref="E9:G9">
    <cfRule type="cellIs" dxfId="15122" priority="3119" operator="equal">
      <formula>"jan."</formula>
    </cfRule>
  </conditionalFormatting>
  <conditionalFormatting sqref="E9:G9">
    <cfRule type="cellIs" dxfId="15121" priority="3118" operator="equal">
      <formula>"jan."</formula>
    </cfRule>
  </conditionalFormatting>
  <conditionalFormatting sqref="E9:G9">
    <cfRule type="cellIs" dxfId="15120" priority="3117" operator="equal">
      <formula>"jan."</formula>
    </cfRule>
  </conditionalFormatting>
  <conditionalFormatting sqref="E9:G9">
    <cfRule type="cellIs" dxfId="15119" priority="3116" operator="equal">
      <formula>"jan."</formula>
    </cfRule>
  </conditionalFormatting>
  <conditionalFormatting sqref="E9:G9">
    <cfRule type="cellIs" dxfId="15118" priority="3115" operator="equal">
      <formula>"jan."</formula>
    </cfRule>
  </conditionalFormatting>
  <conditionalFormatting sqref="E9:G9">
    <cfRule type="cellIs" dxfId="15117" priority="3113" operator="equal">
      <formula>"jan."</formula>
    </cfRule>
  </conditionalFormatting>
  <conditionalFormatting sqref="E9:G9">
    <cfRule type="cellIs" dxfId="15116" priority="3112" operator="equal">
      <formula>"jan."</formula>
    </cfRule>
  </conditionalFormatting>
  <conditionalFormatting sqref="E9:G9">
    <cfRule type="cellIs" dxfId="15115" priority="3111" operator="equal">
      <formula>"jan."</formula>
    </cfRule>
  </conditionalFormatting>
  <conditionalFormatting sqref="E9:G9">
    <cfRule type="cellIs" dxfId="15114" priority="3110" operator="equal">
      <formula>"jan."</formula>
    </cfRule>
  </conditionalFormatting>
  <conditionalFormatting sqref="E9:G9">
    <cfRule type="cellIs" dxfId="15113" priority="3109" operator="equal">
      <formula>"jan."</formula>
    </cfRule>
  </conditionalFormatting>
  <conditionalFormatting sqref="E9:G9">
    <cfRule type="cellIs" dxfId="15112" priority="3108" operator="equal">
      <formula>"jan."</formula>
    </cfRule>
  </conditionalFormatting>
  <conditionalFormatting sqref="E9:G9">
    <cfRule type="cellIs" dxfId="15111" priority="3107" operator="equal">
      <formula>"jan."</formula>
    </cfRule>
  </conditionalFormatting>
  <conditionalFormatting sqref="E9:G9">
    <cfRule type="cellIs" dxfId="15110" priority="3106" operator="equal">
      <formula>"jan."</formula>
    </cfRule>
  </conditionalFormatting>
  <conditionalFormatting sqref="E9:G9">
    <cfRule type="cellIs" dxfId="15109" priority="3105" operator="equal">
      <formula>"jan."</formula>
    </cfRule>
  </conditionalFormatting>
  <conditionalFormatting sqref="E9:G9">
    <cfRule type="cellIs" dxfId="15108" priority="3104" operator="equal">
      <formula>"jan."</formula>
    </cfRule>
  </conditionalFormatting>
  <conditionalFormatting sqref="E9:G9">
    <cfRule type="cellIs" dxfId="15107" priority="3102" operator="equal">
      <formula>"jan."</formula>
    </cfRule>
  </conditionalFormatting>
  <conditionalFormatting sqref="E9:G9">
    <cfRule type="cellIs" dxfId="15106" priority="3101" operator="equal">
      <formula>"jan."</formula>
    </cfRule>
  </conditionalFormatting>
  <conditionalFormatting sqref="E9:G9">
    <cfRule type="cellIs" dxfId="15105" priority="3100" operator="equal">
      <formula>"jan."</formula>
    </cfRule>
  </conditionalFormatting>
  <conditionalFormatting sqref="E9:G9">
    <cfRule type="cellIs" dxfId="15104" priority="3099" operator="equal">
      <formula>"jan."</formula>
    </cfRule>
  </conditionalFormatting>
  <conditionalFormatting sqref="E9:G9">
    <cfRule type="cellIs" dxfId="15103" priority="3098" operator="equal">
      <formula>"jan."</formula>
    </cfRule>
  </conditionalFormatting>
  <conditionalFormatting sqref="E9:G9">
    <cfRule type="cellIs" dxfId="15102" priority="3096" operator="equal">
      <formula>"jan."</formula>
    </cfRule>
  </conditionalFormatting>
  <conditionalFormatting sqref="E9:G9">
    <cfRule type="cellIs" dxfId="15101" priority="3094" operator="equal">
      <formula>"jan."</formula>
    </cfRule>
  </conditionalFormatting>
  <conditionalFormatting sqref="E9:G9">
    <cfRule type="cellIs" dxfId="15100" priority="3093" operator="equal">
      <formula>"jan."</formula>
    </cfRule>
  </conditionalFormatting>
  <conditionalFormatting sqref="E9:G9">
    <cfRule type="cellIs" dxfId="15099" priority="3091" operator="equal">
      <formula>"jan."</formula>
    </cfRule>
  </conditionalFormatting>
  <conditionalFormatting sqref="E9:G9">
    <cfRule type="cellIs" dxfId="15098" priority="3090" operator="equal">
      <formula>"jan."</formula>
    </cfRule>
  </conditionalFormatting>
  <conditionalFormatting sqref="E9:G9">
    <cfRule type="cellIs" dxfId="15097" priority="3089" operator="equal">
      <formula>"jan."</formula>
    </cfRule>
  </conditionalFormatting>
  <conditionalFormatting sqref="E9:G9">
    <cfRule type="cellIs" dxfId="15096" priority="3088" operator="equal">
      <formula>"jan."</formula>
    </cfRule>
  </conditionalFormatting>
  <conditionalFormatting sqref="E9:G9">
    <cfRule type="cellIs" dxfId="15095" priority="3086" operator="equal">
      <formula>"jan."</formula>
    </cfRule>
  </conditionalFormatting>
  <conditionalFormatting sqref="E9:G9">
    <cfRule type="cellIs" dxfId="15094" priority="3085" operator="equal">
      <formula>"jan."</formula>
    </cfRule>
  </conditionalFormatting>
  <conditionalFormatting sqref="E9:G9">
    <cfRule type="cellIs" dxfId="15093" priority="3084" operator="equal">
      <formula>"jan."</formula>
    </cfRule>
  </conditionalFormatting>
  <conditionalFormatting sqref="E9:G9">
    <cfRule type="cellIs" dxfId="15092" priority="3083" operator="equal">
      <formula>"jan."</formula>
    </cfRule>
  </conditionalFormatting>
  <conditionalFormatting sqref="E9:G9">
    <cfRule type="cellIs" dxfId="15091" priority="3082" operator="equal">
      <formula>"jan."</formula>
    </cfRule>
  </conditionalFormatting>
  <conditionalFormatting sqref="E9:G9">
    <cfRule type="cellIs" dxfId="15090" priority="3081" operator="equal">
      <formula>"jan."</formula>
    </cfRule>
  </conditionalFormatting>
  <conditionalFormatting sqref="E9:G9">
    <cfRule type="cellIs" dxfId="15089" priority="3080" operator="equal">
      <formula>"jan."</formula>
    </cfRule>
  </conditionalFormatting>
  <conditionalFormatting sqref="E9:G9">
    <cfRule type="cellIs" dxfId="15088" priority="3079" operator="equal">
      <formula>"jan."</formula>
    </cfRule>
  </conditionalFormatting>
  <conditionalFormatting sqref="E9:G9">
    <cfRule type="cellIs" dxfId="15087" priority="3078" operator="equal">
      <formula>"jan."</formula>
    </cfRule>
  </conditionalFormatting>
  <conditionalFormatting sqref="E9:G9">
    <cfRule type="cellIs" dxfId="15086" priority="3077" operator="equal">
      <formula>"jan."</formula>
    </cfRule>
  </conditionalFormatting>
  <conditionalFormatting sqref="E9:G9">
    <cfRule type="cellIs" dxfId="15085" priority="3076" operator="equal">
      <formula>"jan."</formula>
    </cfRule>
  </conditionalFormatting>
  <conditionalFormatting sqref="E9:G9">
    <cfRule type="cellIs" dxfId="15084" priority="3075" operator="equal">
      <formula>"jan."</formula>
    </cfRule>
  </conditionalFormatting>
  <conditionalFormatting sqref="E9:G9">
    <cfRule type="cellIs" dxfId="15083" priority="3074" operator="equal">
      <formula>"jan."</formula>
    </cfRule>
  </conditionalFormatting>
  <conditionalFormatting sqref="E9:G9">
    <cfRule type="cellIs" dxfId="15082" priority="3073" operator="equal">
      <formula>"jan."</formula>
    </cfRule>
  </conditionalFormatting>
  <conditionalFormatting sqref="E9:G9">
    <cfRule type="cellIs" dxfId="15081" priority="3072" operator="equal">
      <formula>"jan."</formula>
    </cfRule>
  </conditionalFormatting>
  <conditionalFormatting sqref="E9:G9">
    <cfRule type="cellIs" dxfId="15080" priority="3071" operator="equal">
      <formula>"jan."</formula>
    </cfRule>
  </conditionalFormatting>
  <conditionalFormatting sqref="E9:G9">
    <cfRule type="cellIs" dxfId="15079" priority="3070" operator="equal">
      <formula>"jan."</formula>
    </cfRule>
  </conditionalFormatting>
  <conditionalFormatting sqref="E9:G9">
    <cfRule type="cellIs" dxfId="15078" priority="3069" operator="equal">
      <formula>"jan."</formula>
    </cfRule>
  </conditionalFormatting>
  <conditionalFormatting sqref="E9:G9">
    <cfRule type="cellIs" dxfId="15077" priority="3068" operator="equal">
      <formula>"jan."</formula>
    </cfRule>
  </conditionalFormatting>
  <conditionalFormatting sqref="E9:G9">
    <cfRule type="cellIs" dxfId="15076" priority="3067" operator="equal">
      <formula>"jan."</formula>
    </cfRule>
  </conditionalFormatting>
  <conditionalFormatting sqref="E9:G9">
    <cfRule type="cellIs" dxfId="15075" priority="3066" operator="equal">
      <formula>"jan."</formula>
    </cfRule>
  </conditionalFormatting>
  <conditionalFormatting sqref="E9:G9">
    <cfRule type="cellIs" dxfId="15074" priority="3064" operator="equal">
      <formula>"jan."</formula>
    </cfRule>
  </conditionalFormatting>
  <conditionalFormatting sqref="E9:G9">
    <cfRule type="cellIs" dxfId="15073" priority="3063" operator="equal">
      <formula>"jan."</formula>
    </cfRule>
  </conditionalFormatting>
  <conditionalFormatting sqref="E9:G9">
    <cfRule type="cellIs" dxfId="15072" priority="3061" operator="equal">
      <formula>"jan."</formula>
    </cfRule>
  </conditionalFormatting>
  <conditionalFormatting sqref="E9:G9">
    <cfRule type="cellIs" dxfId="15071" priority="3058" operator="equal">
      <formula>"jan."</formula>
    </cfRule>
  </conditionalFormatting>
  <conditionalFormatting sqref="E9:G9">
    <cfRule type="cellIs" dxfId="15070" priority="3057" operator="equal">
      <formula>"jan."</formula>
    </cfRule>
  </conditionalFormatting>
  <conditionalFormatting sqref="E9:G9">
    <cfRule type="cellIs" dxfId="15069" priority="3056" operator="equal">
      <formula>"jan."</formula>
    </cfRule>
  </conditionalFormatting>
  <conditionalFormatting sqref="E9:G9">
    <cfRule type="cellIs" dxfId="15068" priority="3055" operator="equal">
      <formula>"jan."</formula>
    </cfRule>
  </conditionalFormatting>
  <conditionalFormatting sqref="E9:G9">
    <cfRule type="cellIs" dxfId="15067" priority="3054" operator="equal">
      <formula>"jan."</formula>
    </cfRule>
  </conditionalFormatting>
  <conditionalFormatting sqref="E9:G9">
    <cfRule type="cellIs" dxfId="15066" priority="3053" operator="equal">
      <formula>"jan."</formula>
    </cfRule>
  </conditionalFormatting>
  <conditionalFormatting sqref="E9:G9">
    <cfRule type="cellIs" dxfId="15065" priority="3052" operator="equal">
      <formula>"jan."</formula>
    </cfRule>
  </conditionalFormatting>
  <conditionalFormatting sqref="E9:G9">
    <cfRule type="cellIs" dxfId="15064" priority="3051" operator="equal">
      <formula>"jan."</formula>
    </cfRule>
  </conditionalFormatting>
  <conditionalFormatting sqref="E9:G9">
    <cfRule type="cellIs" dxfId="15063" priority="3050" operator="equal">
      <formula>"jan."</formula>
    </cfRule>
  </conditionalFormatting>
  <conditionalFormatting sqref="E9:G9">
    <cfRule type="cellIs" dxfId="15062" priority="3048" operator="equal">
      <formula>"jan."</formula>
    </cfRule>
  </conditionalFormatting>
  <conditionalFormatting sqref="E9:G9">
    <cfRule type="cellIs" dxfId="15061" priority="3047" operator="equal">
      <formula>"jan."</formula>
    </cfRule>
  </conditionalFormatting>
  <conditionalFormatting sqref="E9:G9">
    <cfRule type="cellIs" dxfId="15060" priority="3046" operator="equal">
      <formula>"jan."</formula>
    </cfRule>
  </conditionalFormatting>
  <conditionalFormatting sqref="E9:G9">
    <cfRule type="cellIs" dxfId="15059" priority="3045" operator="equal">
      <formula>"jan."</formula>
    </cfRule>
  </conditionalFormatting>
  <conditionalFormatting sqref="E9:G9">
    <cfRule type="cellIs" dxfId="15058" priority="3044" operator="equal">
      <formula>"jan."</formula>
    </cfRule>
  </conditionalFormatting>
  <conditionalFormatting sqref="E9:G9">
    <cfRule type="cellIs" dxfId="15057" priority="3043" operator="equal">
      <formula>"jan."</formula>
    </cfRule>
  </conditionalFormatting>
  <conditionalFormatting sqref="E9:G9">
    <cfRule type="cellIs" dxfId="15056" priority="3041" operator="equal">
      <formula>"jan."</formula>
    </cfRule>
  </conditionalFormatting>
  <conditionalFormatting sqref="E9:G9">
    <cfRule type="cellIs" dxfId="15055" priority="3040" operator="equal">
      <formula>"jan."</formula>
    </cfRule>
  </conditionalFormatting>
  <conditionalFormatting sqref="E9:G9">
    <cfRule type="cellIs" dxfId="15054" priority="3038" operator="equal">
      <formula>"jan."</formula>
    </cfRule>
  </conditionalFormatting>
  <conditionalFormatting sqref="E9:G9">
    <cfRule type="cellIs" dxfId="15053" priority="3036" operator="equal">
      <formula>"jan."</formula>
    </cfRule>
  </conditionalFormatting>
  <conditionalFormatting sqref="E9:G9">
    <cfRule type="cellIs" dxfId="15052" priority="3035" operator="equal">
      <formula>"jan."</formula>
    </cfRule>
  </conditionalFormatting>
  <conditionalFormatting sqref="E9:G9">
    <cfRule type="cellIs" dxfId="15051" priority="3034" operator="equal">
      <formula>"jan."</formula>
    </cfRule>
  </conditionalFormatting>
  <conditionalFormatting sqref="E9:G9">
    <cfRule type="cellIs" dxfId="15050" priority="3033" operator="equal">
      <formula>"jan."</formula>
    </cfRule>
  </conditionalFormatting>
  <conditionalFormatting sqref="E9:G9">
    <cfRule type="cellIs" dxfId="15049" priority="3032" operator="equal">
      <formula>"jan."</formula>
    </cfRule>
  </conditionalFormatting>
  <conditionalFormatting sqref="E9:G9">
    <cfRule type="cellIs" dxfId="15048" priority="3031" operator="equal">
      <formula>"jan."</formula>
    </cfRule>
  </conditionalFormatting>
  <conditionalFormatting sqref="E9:G9">
    <cfRule type="cellIs" dxfId="15047" priority="3030" operator="equal">
      <formula>"jan."</formula>
    </cfRule>
  </conditionalFormatting>
  <conditionalFormatting sqref="E9:G9">
    <cfRule type="cellIs" dxfId="15046" priority="3029" operator="equal">
      <formula>"jan."</formula>
    </cfRule>
  </conditionalFormatting>
  <conditionalFormatting sqref="E9:G9">
    <cfRule type="cellIs" dxfId="15045" priority="3028" operator="equal">
      <formula>"jan."</formula>
    </cfRule>
  </conditionalFormatting>
  <conditionalFormatting sqref="E9:G9">
    <cfRule type="cellIs" dxfId="15044" priority="3027" operator="equal">
      <formula>"jan."</formula>
    </cfRule>
  </conditionalFormatting>
  <conditionalFormatting sqref="E9:G9">
    <cfRule type="cellIs" dxfId="15043" priority="3026" operator="equal">
      <formula>"jan."</formula>
    </cfRule>
  </conditionalFormatting>
  <conditionalFormatting sqref="E9:G9">
    <cfRule type="cellIs" dxfId="15042" priority="3025" operator="equal">
      <formula>"jan."</formula>
    </cfRule>
  </conditionalFormatting>
  <conditionalFormatting sqref="E9:G9">
    <cfRule type="cellIs" dxfId="15041" priority="3023" operator="equal">
      <formula>"jan."</formula>
    </cfRule>
  </conditionalFormatting>
  <conditionalFormatting sqref="E9:G9">
    <cfRule type="cellIs" dxfId="15040" priority="3022" operator="equal">
      <formula>"jan."</formula>
    </cfRule>
  </conditionalFormatting>
  <conditionalFormatting sqref="E9:G9">
    <cfRule type="cellIs" dxfId="15039" priority="3021" operator="equal">
      <formula>"jan."</formula>
    </cfRule>
  </conditionalFormatting>
  <conditionalFormatting sqref="E9:G9">
    <cfRule type="cellIs" dxfId="15038" priority="3020" operator="equal">
      <formula>"jan."</formula>
    </cfRule>
  </conditionalFormatting>
  <conditionalFormatting sqref="E9:G9">
    <cfRule type="cellIs" dxfId="15037" priority="3019" operator="equal">
      <formula>"jan."</formula>
    </cfRule>
  </conditionalFormatting>
  <conditionalFormatting sqref="E9:G9">
    <cfRule type="cellIs" dxfId="15036" priority="3018" operator="equal">
      <formula>"jan."</formula>
    </cfRule>
  </conditionalFormatting>
  <conditionalFormatting sqref="E9:G9">
    <cfRule type="cellIs" dxfId="15035" priority="3017" operator="equal">
      <formula>"jan."</formula>
    </cfRule>
  </conditionalFormatting>
  <conditionalFormatting sqref="E9:G9">
    <cfRule type="cellIs" dxfId="15034" priority="3016" operator="equal">
      <formula>"jan."</formula>
    </cfRule>
  </conditionalFormatting>
  <conditionalFormatting sqref="E9:G9">
    <cfRule type="cellIs" dxfId="15033" priority="3014" operator="equal">
      <formula>"jan."</formula>
    </cfRule>
  </conditionalFormatting>
  <conditionalFormatting sqref="E9:G9">
    <cfRule type="cellIs" dxfId="15032" priority="3013" operator="equal">
      <formula>"jan."</formula>
    </cfRule>
  </conditionalFormatting>
  <conditionalFormatting sqref="E9:G9">
    <cfRule type="cellIs" dxfId="15031" priority="3012" operator="equal">
      <formula>"jan."</formula>
    </cfRule>
  </conditionalFormatting>
  <conditionalFormatting sqref="E9:G9">
    <cfRule type="cellIs" dxfId="15030" priority="3011" operator="equal">
      <formula>"jan."</formula>
    </cfRule>
  </conditionalFormatting>
  <conditionalFormatting sqref="E9:G9">
    <cfRule type="cellIs" dxfId="15029" priority="3010" operator="equal">
      <formula>"jan."</formula>
    </cfRule>
  </conditionalFormatting>
  <conditionalFormatting sqref="E9:G9">
    <cfRule type="cellIs" dxfId="15028" priority="3009" operator="equal">
      <formula>"jan."</formula>
    </cfRule>
  </conditionalFormatting>
  <conditionalFormatting sqref="E9:G9">
    <cfRule type="cellIs" dxfId="15027" priority="3008" operator="equal">
      <formula>"jan."</formula>
    </cfRule>
  </conditionalFormatting>
  <conditionalFormatting sqref="E9:G9">
    <cfRule type="cellIs" dxfId="15026" priority="3007" operator="equal">
      <formula>"jan."</formula>
    </cfRule>
  </conditionalFormatting>
  <conditionalFormatting sqref="E9:G9">
    <cfRule type="cellIs" dxfId="15025" priority="3006" operator="equal">
      <formula>"jan."</formula>
    </cfRule>
  </conditionalFormatting>
  <conditionalFormatting sqref="E9:G9">
    <cfRule type="cellIs" dxfId="15024" priority="3005" operator="equal">
      <formula>"jan."</formula>
    </cfRule>
  </conditionalFormatting>
  <conditionalFormatting sqref="E9:G9">
    <cfRule type="cellIs" dxfId="15023" priority="3004" operator="equal">
      <formula>"jan."</formula>
    </cfRule>
  </conditionalFormatting>
  <conditionalFormatting sqref="E9:G9">
    <cfRule type="cellIs" dxfId="15022" priority="3003" operator="equal">
      <formula>"jan."</formula>
    </cfRule>
  </conditionalFormatting>
  <conditionalFormatting sqref="E9:G9">
    <cfRule type="cellIs" dxfId="15021" priority="3002" operator="equal">
      <formula>"jan."</formula>
    </cfRule>
  </conditionalFormatting>
  <conditionalFormatting sqref="E9:G9">
    <cfRule type="cellIs" dxfId="15020" priority="3001" operator="equal">
      <formula>"jan."</formula>
    </cfRule>
  </conditionalFormatting>
  <conditionalFormatting sqref="E9:G9">
    <cfRule type="cellIs" dxfId="15019" priority="2999" operator="equal">
      <formula>"jan."</formula>
    </cfRule>
  </conditionalFormatting>
  <conditionalFormatting sqref="E9:G9">
    <cfRule type="cellIs" dxfId="15018" priority="2996" operator="equal">
      <formula>"jan."</formula>
    </cfRule>
  </conditionalFormatting>
  <conditionalFormatting sqref="E9:G9">
    <cfRule type="cellIs" dxfId="15017" priority="2995" operator="equal">
      <formula>"jan."</formula>
    </cfRule>
  </conditionalFormatting>
  <conditionalFormatting sqref="E9:G9">
    <cfRule type="cellIs" dxfId="15016" priority="2994" operator="equal">
      <formula>"jan."</formula>
    </cfRule>
  </conditionalFormatting>
  <conditionalFormatting sqref="E9:G9">
    <cfRule type="cellIs" dxfId="15015" priority="2993" operator="equal">
      <formula>"jan."</formula>
    </cfRule>
  </conditionalFormatting>
  <conditionalFormatting sqref="E9:G9">
    <cfRule type="cellIs" dxfId="15014" priority="2992" operator="equal">
      <formula>"jan."</formula>
    </cfRule>
  </conditionalFormatting>
  <conditionalFormatting sqref="E9:G9">
    <cfRule type="cellIs" dxfId="15013" priority="2991" operator="equal">
      <formula>"jan."</formula>
    </cfRule>
  </conditionalFormatting>
  <conditionalFormatting sqref="E9:G9">
    <cfRule type="cellIs" dxfId="15012" priority="2989" operator="equal">
      <formula>"jan."</formula>
    </cfRule>
  </conditionalFormatting>
  <conditionalFormatting sqref="E9:G9">
    <cfRule type="cellIs" dxfId="15011" priority="2988" operator="equal">
      <formula>"jan."</formula>
    </cfRule>
  </conditionalFormatting>
  <conditionalFormatting sqref="E9:G9">
    <cfRule type="cellIs" dxfId="15010" priority="2987" operator="equal">
      <formula>"jan."</formula>
    </cfRule>
  </conditionalFormatting>
  <conditionalFormatting sqref="E9:G9">
    <cfRule type="cellIs" dxfId="15009" priority="2986" operator="equal">
      <formula>"jan."</formula>
    </cfRule>
  </conditionalFormatting>
  <conditionalFormatting sqref="E9:G9">
    <cfRule type="cellIs" dxfId="15008" priority="2985" operator="equal">
      <formula>"jan."</formula>
    </cfRule>
  </conditionalFormatting>
  <conditionalFormatting sqref="E9:G9">
    <cfRule type="cellIs" dxfId="15007" priority="3770" operator="equal">
      <formula>"jan."</formula>
    </cfRule>
  </conditionalFormatting>
  <conditionalFormatting sqref="E9:G9">
    <cfRule type="cellIs" dxfId="15006" priority="3576" operator="equal">
      <formula>"jan."</formula>
    </cfRule>
  </conditionalFormatting>
  <conditionalFormatting sqref="E9:G9">
    <cfRule type="cellIs" dxfId="15005" priority="3567" operator="equal">
      <formula>"jan."</formula>
    </cfRule>
  </conditionalFormatting>
  <conditionalFormatting sqref="E9:G9">
    <cfRule type="cellIs" dxfId="15004" priority="3526" operator="equal">
      <formula>"jan."</formula>
    </cfRule>
  </conditionalFormatting>
  <conditionalFormatting sqref="E9:G9">
    <cfRule type="cellIs" dxfId="15003" priority="3524" operator="equal">
      <formula>"jan."</formula>
    </cfRule>
  </conditionalFormatting>
  <conditionalFormatting sqref="E9:G9">
    <cfRule type="cellIs" dxfId="15002" priority="3506" operator="equal">
      <formula>"jan."</formula>
    </cfRule>
  </conditionalFormatting>
  <conditionalFormatting sqref="E9:G9">
    <cfRule type="cellIs" dxfId="15001" priority="3495" operator="equal">
      <formula>"jan."</formula>
    </cfRule>
  </conditionalFormatting>
  <conditionalFormatting sqref="E9:G9">
    <cfRule type="cellIs" dxfId="15000" priority="3494" operator="equal">
      <formula>"jan."</formula>
    </cfRule>
  </conditionalFormatting>
  <conditionalFormatting sqref="E9:G9">
    <cfRule type="cellIs" dxfId="14999" priority="3485" operator="equal">
      <formula>"jan."</formula>
    </cfRule>
  </conditionalFormatting>
  <conditionalFormatting sqref="E9:G9">
    <cfRule type="cellIs" dxfId="14998" priority="3383" operator="equal">
      <formula>"jan."</formula>
    </cfRule>
  </conditionalFormatting>
  <conditionalFormatting sqref="E9:G9">
    <cfRule type="cellIs" dxfId="14997" priority="3329" operator="equal">
      <formula>"jan."</formula>
    </cfRule>
  </conditionalFormatting>
  <conditionalFormatting sqref="E9:G9">
    <cfRule type="cellIs" dxfId="14996" priority="3310" operator="equal">
      <formula>"jan."</formula>
    </cfRule>
  </conditionalFormatting>
  <conditionalFormatting sqref="E9:G9">
    <cfRule type="cellIs" dxfId="14995" priority="3262" operator="equal">
      <formula>"jan."</formula>
    </cfRule>
  </conditionalFormatting>
  <conditionalFormatting sqref="E9:G9">
    <cfRule type="cellIs" dxfId="14994" priority="3259" operator="equal">
      <formula>"jan."</formula>
    </cfRule>
  </conditionalFormatting>
  <conditionalFormatting sqref="E9:G9">
    <cfRule type="cellIs" dxfId="14993" priority="3257" operator="equal">
      <formula>"jan."</formula>
    </cfRule>
  </conditionalFormatting>
  <conditionalFormatting sqref="E9:G9">
    <cfRule type="cellIs" dxfId="14992" priority="3243" operator="equal">
      <formula>"jan."</formula>
    </cfRule>
  </conditionalFormatting>
  <conditionalFormatting sqref="E9:G9">
    <cfRule type="cellIs" dxfId="14991" priority="3242" operator="equal">
      <formula>"jan."</formula>
    </cfRule>
  </conditionalFormatting>
  <conditionalFormatting sqref="E9:G9">
    <cfRule type="cellIs" dxfId="14990" priority="3126" operator="equal">
      <formula>"jan."</formula>
    </cfRule>
  </conditionalFormatting>
  <conditionalFormatting sqref="E9:G9">
    <cfRule type="cellIs" dxfId="14989" priority="3114" operator="equal">
      <formula>"jan."</formula>
    </cfRule>
  </conditionalFormatting>
  <conditionalFormatting sqref="E9:G9">
    <cfRule type="cellIs" dxfId="14988" priority="3103" operator="equal">
      <formula>"jan."</formula>
    </cfRule>
  </conditionalFormatting>
  <conditionalFormatting sqref="E9:G9">
    <cfRule type="cellIs" dxfId="14987" priority="3097" operator="equal">
      <formula>"jan."</formula>
    </cfRule>
  </conditionalFormatting>
  <conditionalFormatting sqref="E9:G9">
    <cfRule type="cellIs" dxfId="14986" priority="3095" operator="equal">
      <formula>"jan."</formula>
    </cfRule>
  </conditionalFormatting>
  <conditionalFormatting sqref="E9:G9">
    <cfRule type="cellIs" dxfId="14985" priority="3092" operator="equal">
      <formula>"jan."</formula>
    </cfRule>
  </conditionalFormatting>
  <conditionalFormatting sqref="E9:G9">
    <cfRule type="cellIs" dxfId="14984" priority="3087" operator="equal">
      <formula>"jan."</formula>
    </cfRule>
  </conditionalFormatting>
  <conditionalFormatting sqref="E9:G9">
    <cfRule type="cellIs" dxfId="14983" priority="3065" operator="equal">
      <formula>"jan."</formula>
    </cfRule>
  </conditionalFormatting>
  <conditionalFormatting sqref="E9:G9">
    <cfRule type="cellIs" dxfId="14982" priority="3062" operator="equal">
      <formula>"jan."</formula>
    </cfRule>
  </conditionalFormatting>
  <conditionalFormatting sqref="E9:G9">
    <cfRule type="cellIs" dxfId="14981" priority="3060" operator="equal">
      <formula>"jan."</formula>
    </cfRule>
  </conditionalFormatting>
  <conditionalFormatting sqref="E9:G9">
    <cfRule type="cellIs" dxfId="14980" priority="3059" operator="equal">
      <formula>"jan."</formula>
    </cfRule>
  </conditionalFormatting>
  <conditionalFormatting sqref="E9:G9">
    <cfRule type="cellIs" dxfId="14979" priority="3049" operator="equal">
      <formula>"jan."</formula>
    </cfRule>
  </conditionalFormatting>
  <conditionalFormatting sqref="E9:G9">
    <cfRule type="cellIs" dxfId="14978" priority="3042" operator="equal">
      <formula>"jan."</formula>
    </cfRule>
  </conditionalFormatting>
  <conditionalFormatting sqref="E9:G9">
    <cfRule type="cellIs" dxfId="14977" priority="3039" operator="equal">
      <formula>"jan."</formula>
    </cfRule>
  </conditionalFormatting>
  <conditionalFormatting sqref="E9:G9">
    <cfRule type="cellIs" dxfId="14976" priority="3037" operator="equal">
      <formula>"jan."</formula>
    </cfRule>
  </conditionalFormatting>
  <conditionalFormatting sqref="E9:G9">
    <cfRule type="cellIs" dxfId="14975" priority="3024" operator="equal">
      <formula>"jan."</formula>
    </cfRule>
  </conditionalFormatting>
  <conditionalFormatting sqref="E9:G9">
    <cfRule type="cellIs" dxfId="14974" priority="3015" operator="equal">
      <formula>"jan."</formula>
    </cfRule>
  </conditionalFormatting>
  <conditionalFormatting sqref="E9:G9">
    <cfRule type="cellIs" dxfId="14973" priority="3000" operator="equal">
      <formula>"jan."</formula>
    </cfRule>
  </conditionalFormatting>
  <conditionalFormatting sqref="E9:G9">
    <cfRule type="cellIs" dxfId="14972" priority="2998" operator="equal">
      <formula>"jan."</formula>
    </cfRule>
  </conditionalFormatting>
  <conditionalFormatting sqref="E9:G9">
    <cfRule type="cellIs" dxfId="14971" priority="2997" operator="equal">
      <formula>"jan."</formula>
    </cfRule>
  </conditionalFormatting>
  <conditionalFormatting sqref="E9:G9">
    <cfRule type="cellIs" dxfId="14970" priority="2990" operator="equal">
      <formula>"jan."</formula>
    </cfRule>
  </conditionalFormatting>
  <conditionalFormatting sqref="Q9">
    <cfRule type="cellIs" dxfId="14969" priority="2982" operator="equal">
      <formula>"jan."</formula>
    </cfRule>
  </conditionalFormatting>
  <conditionalFormatting sqref="Q9">
    <cfRule type="cellIs" dxfId="14968" priority="2984" operator="equal">
      <formula>"jan."</formula>
    </cfRule>
  </conditionalFormatting>
  <conditionalFormatting sqref="Q9">
    <cfRule type="cellIs" dxfId="14967" priority="2983" operator="equal">
      <formula>"jan."</formula>
    </cfRule>
  </conditionalFormatting>
  <conditionalFormatting sqref="Q9">
    <cfRule type="cellIs" dxfId="14966" priority="2981" operator="equal">
      <formula>"jan."</formula>
    </cfRule>
  </conditionalFormatting>
  <conditionalFormatting sqref="Q9">
    <cfRule type="cellIs" dxfId="14965" priority="2980" operator="equal">
      <formula>"jan."</formula>
    </cfRule>
  </conditionalFormatting>
  <conditionalFormatting sqref="Q9">
    <cfRule type="cellIs" dxfId="14964" priority="2979" operator="equal">
      <formula>"jan."</formula>
    </cfRule>
  </conditionalFormatting>
  <conditionalFormatting sqref="Q9">
    <cfRule type="cellIs" dxfId="14963" priority="2978" operator="equal">
      <formula>"jan."</formula>
    </cfRule>
  </conditionalFormatting>
  <conditionalFormatting sqref="Q9">
    <cfRule type="cellIs" dxfId="14962" priority="2977" operator="equal">
      <formula>"jan."</formula>
    </cfRule>
  </conditionalFormatting>
  <conditionalFormatting sqref="Q9">
    <cfRule type="cellIs" dxfId="14961" priority="2976" operator="equal">
      <formula>"jan."</formula>
    </cfRule>
  </conditionalFormatting>
  <conditionalFormatting sqref="Q9">
    <cfRule type="cellIs" dxfId="14960" priority="2975" operator="equal">
      <formula>"jan."</formula>
    </cfRule>
  </conditionalFormatting>
  <conditionalFormatting sqref="Q9">
    <cfRule type="cellIs" dxfId="14959" priority="2974" operator="equal">
      <formula>"jan."</formula>
    </cfRule>
  </conditionalFormatting>
  <conditionalFormatting sqref="Q9">
    <cfRule type="cellIs" dxfId="14958" priority="2973" operator="equal">
      <formula>"jan."</formula>
    </cfRule>
  </conditionalFormatting>
  <conditionalFormatting sqref="Q9">
    <cfRule type="cellIs" dxfId="14957" priority="2972" operator="equal">
      <formula>"jan."</formula>
    </cfRule>
  </conditionalFormatting>
  <conditionalFormatting sqref="H9">
    <cfRule type="cellIs" dxfId="14956" priority="2971" operator="equal">
      <formula>"jan."</formula>
    </cfRule>
  </conditionalFormatting>
  <conditionalFormatting sqref="H9">
    <cfRule type="cellIs" dxfId="14955" priority="2970" operator="equal">
      <formula>"jan."</formula>
    </cfRule>
  </conditionalFormatting>
  <conditionalFormatting sqref="H9">
    <cfRule type="cellIs" dxfId="14954" priority="2969" operator="equal">
      <formula>"jan."</formula>
    </cfRule>
  </conditionalFormatting>
  <conditionalFormatting sqref="H9">
    <cfRule type="cellIs" dxfId="14953" priority="2968" operator="equal">
      <formula>"jan."</formula>
    </cfRule>
  </conditionalFormatting>
  <conditionalFormatting sqref="H9">
    <cfRule type="cellIs" dxfId="14952" priority="2967" operator="equal">
      <formula>"jan."</formula>
    </cfRule>
  </conditionalFormatting>
  <conditionalFormatting sqref="H9">
    <cfRule type="cellIs" dxfId="14951" priority="2966" operator="equal">
      <formula>"jan."</formula>
    </cfRule>
  </conditionalFormatting>
  <conditionalFormatting sqref="H9">
    <cfRule type="cellIs" dxfId="14950" priority="2965" operator="equal">
      <formula>"jan."</formula>
    </cfRule>
  </conditionalFormatting>
  <conditionalFormatting sqref="H9">
    <cfRule type="cellIs" dxfId="14949" priority="2964" operator="equal">
      <formula>"jan."</formula>
    </cfRule>
  </conditionalFormatting>
  <conditionalFormatting sqref="H9">
    <cfRule type="cellIs" dxfId="14948" priority="2963" operator="equal">
      <formula>"jan."</formula>
    </cfRule>
  </conditionalFormatting>
  <conditionalFormatting sqref="H9">
    <cfRule type="cellIs" dxfId="14947" priority="2962" operator="equal">
      <formula>"jan."</formula>
    </cfRule>
  </conditionalFormatting>
  <conditionalFormatting sqref="H9">
    <cfRule type="cellIs" dxfId="14946" priority="2961" operator="equal">
      <formula>"jan."</formula>
    </cfRule>
  </conditionalFormatting>
  <conditionalFormatting sqref="H9">
    <cfRule type="cellIs" dxfId="14945" priority="2960" operator="equal">
      <formula>"jan."</formula>
    </cfRule>
  </conditionalFormatting>
  <conditionalFormatting sqref="H9">
    <cfRule type="cellIs" dxfId="14944" priority="2959" operator="equal">
      <formula>"jan."</formula>
    </cfRule>
  </conditionalFormatting>
  <conditionalFormatting sqref="H9">
    <cfRule type="cellIs" dxfId="14943" priority="2958" operator="equal">
      <formula>"jan."</formula>
    </cfRule>
  </conditionalFormatting>
  <conditionalFormatting sqref="H9">
    <cfRule type="cellIs" dxfId="14942" priority="2957" operator="equal">
      <formula>"jan."</formula>
    </cfRule>
  </conditionalFormatting>
  <conditionalFormatting sqref="H9">
    <cfRule type="cellIs" dxfId="14941" priority="2956" operator="equal">
      <formula>"jan."</formula>
    </cfRule>
  </conditionalFormatting>
  <conditionalFormatting sqref="H9">
    <cfRule type="cellIs" dxfId="14940" priority="2955" operator="equal">
      <formula>"jan."</formula>
    </cfRule>
  </conditionalFormatting>
  <conditionalFormatting sqref="H9">
    <cfRule type="cellIs" dxfId="14939" priority="2954" operator="equal">
      <formula>"jan."</formula>
    </cfRule>
  </conditionalFormatting>
  <conditionalFormatting sqref="H9">
    <cfRule type="cellIs" dxfId="14938" priority="2953" operator="equal">
      <formula>"jan."</formula>
    </cfRule>
  </conditionalFormatting>
  <conditionalFormatting sqref="H9">
    <cfRule type="cellIs" dxfId="14937" priority="2952" operator="equal">
      <formula>"jan."</formula>
    </cfRule>
  </conditionalFormatting>
  <conditionalFormatting sqref="H9">
    <cfRule type="cellIs" dxfId="14936" priority="2951" operator="equal">
      <formula>"jan."</formula>
    </cfRule>
  </conditionalFormatting>
  <conditionalFormatting sqref="H9">
    <cfRule type="cellIs" dxfId="14935" priority="2950" operator="equal">
      <formula>"jan."</formula>
    </cfRule>
  </conditionalFormatting>
  <conditionalFormatting sqref="H9">
    <cfRule type="cellIs" dxfId="14934" priority="2949" operator="equal">
      <formula>"jan."</formula>
    </cfRule>
  </conditionalFormatting>
  <conditionalFormatting sqref="H9">
    <cfRule type="cellIs" dxfId="14933" priority="2948" operator="equal">
      <formula>"jan."</formula>
    </cfRule>
  </conditionalFormatting>
  <conditionalFormatting sqref="H9">
    <cfRule type="cellIs" dxfId="14932" priority="2947" operator="equal">
      <formula>"jan."</formula>
    </cfRule>
  </conditionalFormatting>
  <conditionalFormatting sqref="H9">
    <cfRule type="cellIs" dxfId="14931" priority="2946" operator="equal">
      <formula>"jan."</formula>
    </cfRule>
  </conditionalFormatting>
  <conditionalFormatting sqref="H9">
    <cfRule type="cellIs" dxfId="14930" priority="2945" operator="equal">
      <formula>"jan."</formula>
    </cfRule>
  </conditionalFormatting>
  <conditionalFormatting sqref="H9">
    <cfRule type="cellIs" dxfId="14929" priority="2944" operator="equal">
      <formula>"jan."</formula>
    </cfRule>
  </conditionalFormatting>
  <conditionalFormatting sqref="H9">
    <cfRule type="cellIs" dxfId="14928" priority="2943" operator="equal">
      <formula>"jan."</formula>
    </cfRule>
  </conditionalFormatting>
  <conditionalFormatting sqref="H9">
    <cfRule type="cellIs" dxfId="14927" priority="2942" operator="equal">
      <formula>"jan."</formula>
    </cfRule>
  </conditionalFormatting>
  <conditionalFormatting sqref="H9">
    <cfRule type="cellIs" dxfId="14926" priority="2941" operator="equal">
      <formula>"jan."</formula>
    </cfRule>
  </conditionalFormatting>
  <conditionalFormatting sqref="H9">
    <cfRule type="cellIs" dxfId="14925" priority="2940" operator="equal">
      <formula>"jan."</formula>
    </cfRule>
  </conditionalFormatting>
  <conditionalFormatting sqref="H9">
    <cfRule type="cellIs" dxfId="14924" priority="2939" operator="equal">
      <formula>"jan."</formula>
    </cfRule>
  </conditionalFormatting>
  <conditionalFormatting sqref="H9">
    <cfRule type="cellIs" dxfId="14923" priority="2938" operator="equal">
      <formula>"jan."</formula>
    </cfRule>
  </conditionalFormatting>
  <conditionalFormatting sqref="H9">
    <cfRule type="cellIs" dxfId="14922" priority="2937" operator="equal">
      <formula>"jan."</formula>
    </cfRule>
  </conditionalFormatting>
  <conditionalFormatting sqref="H9">
    <cfRule type="cellIs" dxfId="14921" priority="2936" operator="equal">
      <formula>"jan."</formula>
    </cfRule>
  </conditionalFormatting>
  <conditionalFormatting sqref="H9">
    <cfRule type="cellIs" dxfId="14920" priority="2935" operator="equal">
      <formula>"jan."</formula>
    </cfRule>
  </conditionalFormatting>
  <conditionalFormatting sqref="H9">
    <cfRule type="cellIs" dxfId="14919" priority="2934" operator="equal">
      <formula>"jan."</formula>
    </cfRule>
  </conditionalFormatting>
  <conditionalFormatting sqref="H9">
    <cfRule type="cellIs" dxfId="14918" priority="2933" operator="equal">
      <formula>"jan."</formula>
    </cfRule>
  </conditionalFormatting>
  <conditionalFormatting sqref="H9">
    <cfRule type="cellIs" dxfId="14917" priority="2932" operator="equal">
      <formula>"jan."</formula>
    </cfRule>
  </conditionalFormatting>
  <conditionalFormatting sqref="H9">
    <cfRule type="cellIs" dxfId="14916" priority="2931" operator="equal">
      <formula>"jan."</formula>
    </cfRule>
  </conditionalFormatting>
  <conditionalFormatting sqref="H9">
    <cfRule type="cellIs" dxfId="14915" priority="2930" operator="equal">
      <formula>"jan."</formula>
    </cfRule>
  </conditionalFormatting>
  <conditionalFormatting sqref="H9">
    <cfRule type="cellIs" dxfId="14914" priority="2929" operator="equal">
      <formula>"jan."</formula>
    </cfRule>
  </conditionalFormatting>
  <conditionalFormatting sqref="H9">
    <cfRule type="cellIs" dxfId="14913" priority="2928" operator="equal">
      <formula>"jan."</formula>
    </cfRule>
  </conditionalFormatting>
  <conditionalFormatting sqref="H9">
    <cfRule type="cellIs" dxfId="14912" priority="2927" operator="equal">
      <formula>"jan."</formula>
    </cfRule>
  </conditionalFormatting>
  <conditionalFormatting sqref="H9">
    <cfRule type="cellIs" dxfId="14911" priority="2926" operator="equal">
      <formula>"jan."</formula>
    </cfRule>
  </conditionalFormatting>
  <conditionalFormatting sqref="H9">
    <cfRule type="cellIs" dxfId="14910" priority="2925" operator="equal">
      <formula>"jan."</formula>
    </cfRule>
  </conditionalFormatting>
  <conditionalFormatting sqref="H9">
    <cfRule type="cellIs" dxfId="14909" priority="2924" operator="equal">
      <formula>"jan."</formula>
    </cfRule>
  </conditionalFormatting>
  <conditionalFormatting sqref="H9">
    <cfRule type="cellIs" dxfId="14908" priority="2923" operator="equal">
      <formula>"jan."</formula>
    </cfRule>
  </conditionalFormatting>
  <conditionalFormatting sqref="H9">
    <cfRule type="cellIs" dxfId="14907" priority="2922" operator="equal">
      <formula>"jan."</formula>
    </cfRule>
  </conditionalFormatting>
  <conditionalFormatting sqref="H9">
    <cfRule type="cellIs" dxfId="14906" priority="2921" operator="equal">
      <formula>"jan."</formula>
    </cfRule>
  </conditionalFormatting>
  <conditionalFormatting sqref="H9">
    <cfRule type="cellIs" dxfId="14905" priority="2920" operator="equal">
      <formula>"jan."</formula>
    </cfRule>
  </conditionalFormatting>
  <conditionalFormatting sqref="H9">
    <cfRule type="cellIs" dxfId="14904" priority="2919" operator="equal">
      <formula>"jan."</formula>
    </cfRule>
  </conditionalFormatting>
  <conditionalFormatting sqref="H9">
    <cfRule type="cellIs" dxfId="14903" priority="2918" operator="equal">
      <formula>"jan."</formula>
    </cfRule>
  </conditionalFormatting>
  <conditionalFormatting sqref="H9">
    <cfRule type="cellIs" dxfId="14902" priority="2917" operator="equal">
      <formula>"jan."</formula>
    </cfRule>
  </conditionalFormatting>
  <conditionalFormatting sqref="H9">
    <cfRule type="cellIs" dxfId="14901" priority="2916" operator="equal">
      <formula>"jan."</formula>
    </cfRule>
  </conditionalFormatting>
  <conditionalFormatting sqref="H9">
    <cfRule type="cellIs" dxfId="14900" priority="2915" operator="equal">
      <formula>"jan."</formula>
    </cfRule>
  </conditionalFormatting>
  <conditionalFormatting sqref="H9">
    <cfRule type="cellIs" dxfId="14899" priority="2914" operator="equal">
      <formula>"jan."</formula>
    </cfRule>
  </conditionalFormatting>
  <conditionalFormatting sqref="H9">
    <cfRule type="cellIs" dxfId="14898" priority="2913" operator="equal">
      <formula>"jan."</formula>
    </cfRule>
  </conditionalFormatting>
  <conditionalFormatting sqref="H9">
    <cfRule type="cellIs" dxfId="14897" priority="2912" operator="equal">
      <formula>"jan."</formula>
    </cfRule>
  </conditionalFormatting>
  <conditionalFormatting sqref="H9">
    <cfRule type="cellIs" dxfId="14896" priority="2911" operator="equal">
      <formula>"jan."</formula>
    </cfRule>
  </conditionalFormatting>
  <conditionalFormatting sqref="H9">
    <cfRule type="cellIs" dxfId="14895" priority="2910" operator="equal">
      <formula>"jan."</formula>
    </cfRule>
  </conditionalFormatting>
  <conditionalFormatting sqref="H9">
    <cfRule type="cellIs" dxfId="14894" priority="2909" operator="equal">
      <formula>"jan."</formula>
    </cfRule>
  </conditionalFormatting>
  <conditionalFormatting sqref="H9">
    <cfRule type="cellIs" dxfId="14893" priority="2908" operator="equal">
      <formula>"jan."</formula>
    </cfRule>
  </conditionalFormatting>
  <conditionalFormatting sqref="H9">
    <cfRule type="cellIs" dxfId="14892" priority="2907" operator="equal">
      <formula>"jan."</formula>
    </cfRule>
  </conditionalFormatting>
  <conditionalFormatting sqref="H9">
    <cfRule type="cellIs" dxfId="14891" priority="2906" operator="equal">
      <formula>"jan."</formula>
    </cfRule>
  </conditionalFormatting>
  <conditionalFormatting sqref="H9">
    <cfRule type="cellIs" dxfId="14890" priority="2905" operator="equal">
      <formula>"jan."</formula>
    </cfRule>
  </conditionalFormatting>
  <conditionalFormatting sqref="H9">
    <cfRule type="cellIs" dxfId="14889" priority="2904" operator="equal">
      <formula>"jan."</formula>
    </cfRule>
  </conditionalFormatting>
  <conditionalFormatting sqref="H9">
    <cfRule type="cellIs" dxfId="14888" priority="2903" operator="equal">
      <formula>"jan."</formula>
    </cfRule>
  </conditionalFormatting>
  <conditionalFormatting sqref="H9">
    <cfRule type="cellIs" dxfId="14887" priority="2902" operator="equal">
      <formula>"jan."</formula>
    </cfRule>
  </conditionalFormatting>
  <conditionalFormatting sqref="H9">
    <cfRule type="cellIs" dxfId="14886" priority="2901" operator="equal">
      <formula>"jan."</formula>
    </cfRule>
  </conditionalFormatting>
  <conditionalFormatting sqref="H9">
    <cfRule type="cellIs" dxfId="14885" priority="2900" operator="equal">
      <formula>"jan."</formula>
    </cfRule>
  </conditionalFormatting>
  <conditionalFormatting sqref="H9">
    <cfRule type="cellIs" dxfId="14884" priority="2899" operator="equal">
      <formula>"jan."</formula>
    </cfRule>
  </conditionalFormatting>
  <conditionalFormatting sqref="H9">
    <cfRule type="cellIs" dxfId="14883" priority="2898" operator="equal">
      <formula>"jan."</formula>
    </cfRule>
  </conditionalFormatting>
  <conditionalFormatting sqref="H9">
    <cfRule type="cellIs" dxfId="14882" priority="2897" operator="equal">
      <formula>"jan."</formula>
    </cfRule>
  </conditionalFormatting>
  <conditionalFormatting sqref="H9">
    <cfRule type="cellIs" dxfId="14881" priority="2896" operator="equal">
      <formula>"jan."</formula>
    </cfRule>
  </conditionalFormatting>
  <conditionalFormatting sqref="H9">
    <cfRule type="cellIs" dxfId="14880" priority="2895" operator="equal">
      <formula>"jan."</formula>
    </cfRule>
  </conditionalFormatting>
  <conditionalFormatting sqref="H9">
    <cfRule type="cellIs" dxfId="14879" priority="2894" operator="equal">
      <formula>"jan."</formula>
    </cfRule>
  </conditionalFormatting>
  <conditionalFormatting sqref="H9">
    <cfRule type="cellIs" dxfId="14878" priority="2893" operator="equal">
      <formula>"jan."</formula>
    </cfRule>
  </conditionalFormatting>
  <conditionalFormatting sqref="H9">
    <cfRule type="cellIs" dxfId="14877" priority="2892" operator="equal">
      <formula>"jan."</formula>
    </cfRule>
  </conditionalFormatting>
  <conditionalFormatting sqref="H9">
    <cfRule type="cellIs" dxfId="14876" priority="2891" operator="equal">
      <formula>"jan."</formula>
    </cfRule>
  </conditionalFormatting>
  <conditionalFormatting sqref="H9">
    <cfRule type="cellIs" dxfId="14875" priority="2890" operator="equal">
      <formula>"jan."</formula>
    </cfRule>
  </conditionalFormatting>
  <conditionalFormatting sqref="H9">
    <cfRule type="cellIs" dxfId="14874" priority="2889" operator="equal">
      <formula>"jan."</formula>
    </cfRule>
  </conditionalFormatting>
  <conditionalFormatting sqref="H9">
    <cfRule type="cellIs" dxfId="14873" priority="2888" operator="equal">
      <formula>"jan."</formula>
    </cfRule>
  </conditionalFormatting>
  <conditionalFormatting sqref="H9">
    <cfRule type="cellIs" dxfId="14872" priority="2887" operator="equal">
      <formula>"jan."</formula>
    </cfRule>
  </conditionalFormatting>
  <conditionalFormatting sqref="H9">
    <cfRule type="cellIs" dxfId="14871" priority="2886" operator="equal">
      <formula>"jan."</formula>
    </cfRule>
  </conditionalFormatting>
  <conditionalFormatting sqref="H9">
    <cfRule type="cellIs" dxfId="14870" priority="2885" operator="equal">
      <formula>"jan."</formula>
    </cfRule>
  </conditionalFormatting>
  <conditionalFormatting sqref="H9">
    <cfRule type="cellIs" dxfId="14869" priority="2884" operator="equal">
      <formula>"jan."</formula>
    </cfRule>
  </conditionalFormatting>
  <conditionalFormatting sqref="H9">
    <cfRule type="cellIs" dxfId="14868" priority="2883" operator="equal">
      <formula>"jan."</formula>
    </cfRule>
  </conditionalFormatting>
  <conditionalFormatting sqref="H9">
    <cfRule type="cellIs" dxfId="14867" priority="2882" operator="equal">
      <formula>"jan."</formula>
    </cfRule>
  </conditionalFormatting>
  <conditionalFormatting sqref="H9">
    <cfRule type="cellIs" dxfId="14866" priority="2881" operator="equal">
      <formula>"jan."</formula>
    </cfRule>
  </conditionalFormatting>
  <conditionalFormatting sqref="H9">
    <cfRule type="cellIs" dxfId="14865" priority="2879" operator="equal">
      <formula>"jan."</formula>
    </cfRule>
  </conditionalFormatting>
  <conditionalFormatting sqref="H9">
    <cfRule type="cellIs" dxfId="14864" priority="2878" operator="equal">
      <formula>"jan."</formula>
    </cfRule>
  </conditionalFormatting>
  <conditionalFormatting sqref="H9">
    <cfRule type="cellIs" dxfId="14863" priority="2877" operator="equal">
      <formula>"jan."</formula>
    </cfRule>
  </conditionalFormatting>
  <conditionalFormatting sqref="H9">
    <cfRule type="cellIs" dxfId="14862" priority="2876" operator="equal">
      <formula>"jan."</formula>
    </cfRule>
  </conditionalFormatting>
  <conditionalFormatting sqref="H9">
    <cfRule type="cellIs" dxfId="14861" priority="2875" operator="equal">
      <formula>"jan."</formula>
    </cfRule>
  </conditionalFormatting>
  <conditionalFormatting sqref="H9">
    <cfRule type="cellIs" dxfId="14860" priority="2874" operator="equal">
      <formula>"jan."</formula>
    </cfRule>
  </conditionalFormatting>
  <conditionalFormatting sqref="H9">
    <cfRule type="cellIs" dxfId="14859" priority="2873" operator="equal">
      <formula>"jan."</formula>
    </cfRule>
  </conditionalFormatting>
  <conditionalFormatting sqref="H9">
    <cfRule type="cellIs" dxfId="14858" priority="2872" operator="equal">
      <formula>"jan."</formula>
    </cfRule>
  </conditionalFormatting>
  <conditionalFormatting sqref="H9">
    <cfRule type="cellIs" dxfId="14857" priority="2871" operator="equal">
      <formula>"jan."</formula>
    </cfRule>
  </conditionalFormatting>
  <conditionalFormatting sqref="H9">
    <cfRule type="cellIs" dxfId="14856" priority="2870" operator="equal">
      <formula>"jan."</formula>
    </cfRule>
  </conditionalFormatting>
  <conditionalFormatting sqref="H9">
    <cfRule type="cellIs" dxfId="14855" priority="2869" operator="equal">
      <formula>"jan."</formula>
    </cfRule>
  </conditionalFormatting>
  <conditionalFormatting sqref="H9">
    <cfRule type="cellIs" dxfId="14854" priority="2868" operator="equal">
      <formula>"jan."</formula>
    </cfRule>
  </conditionalFormatting>
  <conditionalFormatting sqref="H9">
    <cfRule type="cellIs" dxfId="14853" priority="2867" operator="equal">
      <formula>"jan."</formula>
    </cfRule>
  </conditionalFormatting>
  <conditionalFormatting sqref="H9">
    <cfRule type="cellIs" dxfId="14852" priority="2866" operator="equal">
      <formula>"jan."</formula>
    </cfRule>
  </conditionalFormatting>
  <conditionalFormatting sqref="H9">
    <cfRule type="cellIs" dxfId="14851" priority="2865" operator="equal">
      <formula>"jan."</formula>
    </cfRule>
  </conditionalFormatting>
  <conditionalFormatting sqref="H9">
    <cfRule type="cellIs" dxfId="14850" priority="2864" operator="equal">
      <formula>"jan."</formula>
    </cfRule>
  </conditionalFormatting>
  <conditionalFormatting sqref="H9">
    <cfRule type="cellIs" dxfId="14849" priority="2863" operator="equal">
      <formula>"jan."</formula>
    </cfRule>
  </conditionalFormatting>
  <conditionalFormatting sqref="H9">
    <cfRule type="cellIs" dxfId="14848" priority="2862" operator="equal">
      <formula>"jan."</formula>
    </cfRule>
  </conditionalFormatting>
  <conditionalFormatting sqref="H9">
    <cfRule type="cellIs" dxfId="14847" priority="2861" operator="equal">
      <formula>"jan."</formula>
    </cfRule>
  </conditionalFormatting>
  <conditionalFormatting sqref="H9">
    <cfRule type="cellIs" dxfId="14846" priority="2860" operator="equal">
      <formula>"jan."</formula>
    </cfRule>
  </conditionalFormatting>
  <conditionalFormatting sqref="H9">
    <cfRule type="cellIs" dxfId="14845" priority="2859" operator="equal">
      <formula>"jan."</formula>
    </cfRule>
  </conditionalFormatting>
  <conditionalFormatting sqref="H9">
    <cfRule type="cellIs" dxfId="14844" priority="2857" operator="equal">
      <formula>"jan."</formula>
    </cfRule>
  </conditionalFormatting>
  <conditionalFormatting sqref="H9">
    <cfRule type="cellIs" dxfId="14843" priority="2855" operator="equal">
      <formula>"jan."</formula>
    </cfRule>
  </conditionalFormatting>
  <conditionalFormatting sqref="H9">
    <cfRule type="cellIs" dxfId="14842" priority="2854" operator="equal">
      <formula>"jan."</formula>
    </cfRule>
  </conditionalFormatting>
  <conditionalFormatting sqref="H9">
    <cfRule type="cellIs" dxfId="14841" priority="2853" operator="equal">
      <formula>"jan."</formula>
    </cfRule>
  </conditionalFormatting>
  <conditionalFormatting sqref="H9">
    <cfRule type="cellIs" dxfId="14840" priority="2852" operator="equal">
      <formula>"jan."</formula>
    </cfRule>
  </conditionalFormatting>
  <conditionalFormatting sqref="H9">
    <cfRule type="cellIs" dxfId="14839" priority="2851" operator="equal">
      <formula>"jan."</formula>
    </cfRule>
  </conditionalFormatting>
  <conditionalFormatting sqref="H9">
    <cfRule type="cellIs" dxfId="14838" priority="2850" operator="equal">
      <formula>"jan."</formula>
    </cfRule>
  </conditionalFormatting>
  <conditionalFormatting sqref="H9">
    <cfRule type="cellIs" dxfId="14837" priority="2849" operator="equal">
      <formula>"jan."</formula>
    </cfRule>
  </conditionalFormatting>
  <conditionalFormatting sqref="H9">
    <cfRule type="cellIs" dxfId="14836" priority="2848" operator="equal">
      <formula>"jan."</formula>
    </cfRule>
  </conditionalFormatting>
  <conditionalFormatting sqref="H9">
    <cfRule type="cellIs" dxfId="14835" priority="2847" operator="equal">
      <formula>"jan."</formula>
    </cfRule>
  </conditionalFormatting>
  <conditionalFormatting sqref="H9">
    <cfRule type="cellIs" dxfId="14834" priority="2846" operator="equal">
      <formula>"jan."</formula>
    </cfRule>
  </conditionalFormatting>
  <conditionalFormatting sqref="H9">
    <cfRule type="cellIs" dxfId="14833" priority="2845" operator="equal">
      <formula>"jan."</formula>
    </cfRule>
  </conditionalFormatting>
  <conditionalFormatting sqref="H9">
    <cfRule type="cellIs" dxfId="14832" priority="2844" operator="equal">
      <formula>"jan."</formula>
    </cfRule>
  </conditionalFormatting>
  <conditionalFormatting sqref="H9">
    <cfRule type="cellIs" dxfId="14831" priority="2843" operator="equal">
      <formula>"jan."</formula>
    </cfRule>
  </conditionalFormatting>
  <conditionalFormatting sqref="H9">
    <cfRule type="cellIs" dxfId="14830" priority="2842" operator="equal">
      <formula>"jan."</formula>
    </cfRule>
  </conditionalFormatting>
  <conditionalFormatting sqref="H9">
    <cfRule type="cellIs" dxfId="14829" priority="2841" operator="equal">
      <formula>"jan."</formula>
    </cfRule>
  </conditionalFormatting>
  <conditionalFormatting sqref="H9">
    <cfRule type="cellIs" dxfId="14828" priority="2840" operator="equal">
      <formula>"jan."</formula>
    </cfRule>
  </conditionalFormatting>
  <conditionalFormatting sqref="H9">
    <cfRule type="cellIs" dxfId="14827" priority="2839" operator="equal">
      <formula>"jan."</formula>
    </cfRule>
  </conditionalFormatting>
  <conditionalFormatting sqref="H9">
    <cfRule type="cellIs" dxfId="14826" priority="2838" operator="equal">
      <formula>"jan."</formula>
    </cfRule>
  </conditionalFormatting>
  <conditionalFormatting sqref="H9">
    <cfRule type="cellIs" dxfId="14825" priority="2837" operator="equal">
      <formula>"jan."</formula>
    </cfRule>
  </conditionalFormatting>
  <conditionalFormatting sqref="H9">
    <cfRule type="cellIs" dxfId="14824" priority="2836" operator="equal">
      <formula>"jan."</formula>
    </cfRule>
  </conditionalFormatting>
  <conditionalFormatting sqref="H9">
    <cfRule type="cellIs" dxfId="14823" priority="2835" operator="equal">
      <formula>"jan."</formula>
    </cfRule>
  </conditionalFormatting>
  <conditionalFormatting sqref="H9">
    <cfRule type="cellIs" dxfId="14822" priority="2834" operator="equal">
      <formula>"jan."</formula>
    </cfRule>
  </conditionalFormatting>
  <conditionalFormatting sqref="H9">
    <cfRule type="cellIs" dxfId="14821" priority="2833" operator="equal">
      <formula>"jan."</formula>
    </cfRule>
  </conditionalFormatting>
  <conditionalFormatting sqref="H9">
    <cfRule type="cellIs" dxfId="14820" priority="2832" operator="equal">
      <formula>"jan."</formula>
    </cfRule>
  </conditionalFormatting>
  <conditionalFormatting sqref="H9">
    <cfRule type="cellIs" dxfId="14819" priority="2831" operator="equal">
      <formula>"jan."</formula>
    </cfRule>
  </conditionalFormatting>
  <conditionalFormatting sqref="H9">
    <cfRule type="cellIs" dxfId="14818" priority="2830" operator="equal">
      <formula>"jan."</formula>
    </cfRule>
  </conditionalFormatting>
  <conditionalFormatting sqref="H9">
    <cfRule type="cellIs" dxfId="14817" priority="2829" operator="equal">
      <formula>"jan."</formula>
    </cfRule>
  </conditionalFormatting>
  <conditionalFormatting sqref="H9">
    <cfRule type="cellIs" dxfId="14816" priority="2828" operator="equal">
      <formula>"jan."</formula>
    </cfRule>
  </conditionalFormatting>
  <conditionalFormatting sqref="H9">
    <cfRule type="cellIs" dxfId="14815" priority="2827" operator="equal">
      <formula>"jan."</formula>
    </cfRule>
  </conditionalFormatting>
  <conditionalFormatting sqref="H9">
    <cfRule type="cellIs" dxfId="14814" priority="2826" operator="equal">
      <formula>"jan."</formula>
    </cfRule>
  </conditionalFormatting>
  <conditionalFormatting sqref="H9">
    <cfRule type="cellIs" dxfId="14813" priority="2825" operator="equal">
      <formula>"jan."</formula>
    </cfRule>
  </conditionalFormatting>
  <conditionalFormatting sqref="H9">
    <cfRule type="cellIs" dxfId="14812" priority="2824" operator="equal">
      <formula>"jan."</formula>
    </cfRule>
  </conditionalFormatting>
  <conditionalFormatting sqref="H9">
    <cfRule type="cellIs" dxfId="14811" priority="2823" operator="equal">
      <formula>"jan."</formula>
    </cfRule>
  </conditionalFormatting>
  <conditionalFormatting sqref="H9">
    <cfRule type="cellIs" dxfId="14810" priority="2822" operator="equal">
      <formula>"jan."</formula>
    </cfRule>
  </conditionalFormatting>
  <conditionalFormatting sqref="H9">
    <cfRule type="cellIs" dxfId="14809" priority="2821" operator="equal">
      <formula>"jan."</formula>
    </cfRule>
  </conditionalFormatting>
  <conditionalFormatting sqref="H9">
    <cfRule type="cellIs" dxfId="14808" priority="2820" operator="equal">
      <formula>"jan."</formula>
    </cfRule>
  </conditionalFormatting>
  <conditionalFormatting sqref="H9">
    <cfRule type="cellIs" dxfId="14807" priority="2819" operator="equal">
      <formula>"jan."</formula>
    </cfRule>
  </conditionalFormatting>
  <conditionalFormatting sqref="H9">
    <cfRule type="cellIs" dxfId="14806" priority="2818" operator="equal">
      <formula>"jan."</formula>
    </cfRule>
  </conditionalFormatting>
  <conditionalFormatting sqref="H9">
    <cfRule type="cellIs" dxfId="14805" priority="2817" operator="equal">
      <formula>"jan."</formula>
    </cfRule>
  </conditionalFormatting>
  <conditionalFormatting sqref="H9">
    <cfRule type="cellIs" dxfId="14804" priority="2816" operator="equal">
      <formula>"jan."</formula>
    </cfRule>
  </conditionalFormatting>
  <conditionalFormatting sqref="H9">
    <cfRule type="cellIs" dxfId="14803" priority="2815" operator="equal">
      <formula>"jan."</formula>
    </cfRule>
  </conditionalFormatting>
  <conditionalFormatting sqref="H9">
    <cfRule type="cellIs" dxfId="14802" priority="2814" operator="equal">
      <formula>"jan."</formula>
    </cfRule>
  </conditionalFormatting>
  <conditionalFormatting sqref="H9">
    <cfRule type="cellIs" dxfId="14801" priority="2813" operator="equal">
      <formula>"jan."</formula>
    </cfRule>
  </conditionalFormatting>
  <conditionalFormatting sqref="H9">
    <cfRule type="cellIs" dxfId="14800" priority="2812" operator="equal">
      <formula>"jan."</formula>
    </cfRule>
  </conditionalFormatting>
  <conditionalFormatting sqref="H9">
    <cfRule type="cellIs" dxfId="14799" priority="2811" operator="equal">
      <formula>"jan."</formula>
    </cfRule>
  </conditionalFormatting>
  <conditionalFormatting sqref="H9">
    <cfRule type="cellIs" dxfId="14798" priority="2810" operator="equal">
      <formula>"jan."</formula>
    </cfRule>
  </conditionalFormatting>
  <conditionalFormatting sqref="H9">
    <cfRule type="cellIs" dxfId="14797" priority="2809" operator="equal">
      <formula>"jan."</formula>
    </cfRule>
  </conditionalFormatting>
  <conditionalFormatting sqref="H9">
    <cfRule type="cellIs" dxfId="14796" priority="2808" operator="equal">
      <formula>"jan."</formula>
    </cfRule>
  </conditionalFormatting>
  <conditionalFormatting sqref="H9">
    <cfRule type="cellIs" dxfId="14795" priority="2807" operator="equal">
      <formula>"jan."</formula>
    </cfRule>
  </conditionalFormatting>
  <conditionalFormatting sqref="H9">
    <cfRule type="cellIs" dxfId="14794" priority="2806" operator="equal">
      <formula>"jan."</formula>
    </cfRule>
  </conditionalFormatting>
  <conditionalFormatting sqref="H9">
    <cfRule type="cellIs" dxfId="14793" priority="2805" operator="equal">
      <formula>"jan."</formula>
    </cfRule>
  </conditionalFormatting>
  <conditionalFormatting sqref="H9">
    <cfRule type="cellIs" dxfId="14792" priority="2804" operator="equal">
      <formula>"jan."</formula>
    </cfRule>
  </conditionalFormatting>
  <conditionalFormatting sqref="H9">
    <cfRule type="cellIs" dxfId="14791" priority="2803" operator="equal">
      <formula>"jan."</formula>
    </cfRule>
  </conditionalFormatting>
  <conditionalFormatting sqref="H9">
    <cfRule type="cellIs" dxfId="14790" priority="2802" operator="equal">
      <formula>"jan."</formula>
    </cfRule>
  </conditionalFormatting>
  <conditionalFormatting sqref="H9">
    <cfRule type="cellIs" dxfId="14789" priority="2801" operator="equal">
      <formula>"jan."</formula>
    </cfRule>
  </conditionalFormatting>
  <conditionalFormatting sqref="H9">
    <cfRule type="cellIs" dxfId="14788" priority="2800" operator="equal">
      <formula>"jan."</formula>
    </cfRule>
  </conditionalFormatting>
  <conditionalFormatting sqref="H9">
    <cfRule type="cellIs" dxfId="14787" priority="2799" operator="equal">
      <formula>"jan."</formula>
    </cfRule>
  </conditionalFormatting>
  <conditionalFormatting sqref="H9">
    <cfRule type="cellIs" dxfId="14786" priority="2798" operator="equal">
      <formula>"jan."</formula>
    </cfRule>
  </conditionalFormatting>
  <conditionalFormatting sqref="H9">
    <cfRule type="cellIs" dxfId="14785" priority="2797" operator="equal">
      <formula>"jan."</formula>
    </cfRule>
  </conditionalFormatting>
  <conditionalFormatting sqref="H9">
    <cfRule type="cellIs" dxfId="14784" priority="2796" operator="equal">
      <formula>"jan."</formula>
    </cfRule>
  </conditionalFormatting>
  <conditionalFormatting sqref="H9">
    <cfRule type="cellIs" dxfId="14783" priority="2795" operator="equal">
      <formula>"jan."</formula>
    </cfRule>
  </conditionalFormatting>
  <conditionalFormatting sqref="H9">
    <cfRule type="cellIs" dxfId="14782" priority="2794" operator="equal">
      <formula>"jan."</formula>
    </cfRule>
  </conditionalFormatting>
  <conditionalFormatting sqref="H9">
    <cfRule type="cellIs" dxfId="14781" priority="2793" operator="equal">
      <formula>"jan."</formula>
    </cfRule>
  </conditionalFormatting>
  <conditionalFormatting sqref="H9">
    <cfRule type="cellIs" dxfId="14780" priority="2792" operator="equal">
      <formula>"jan."</formula>
    </cfRule>
  </conditionalFormatting>
  <conditionalFormatting sqref="H9">
    <cfRule type="cellIs" dxfId="14779" priority="2791" operator="equal">
      <formula>"jan."</formula>
    </cfRule>
  </conditionalFormatting>
  <conditionalFormatting sqref="H9">
    <cfRule type="cellIs" dxfId="14778" priority="2790" operator="equal">
      <formula>"jan."</formula>
    </cfRule>
  </conditionalFormatting>
  <conditionalFormatting sqref="H9">
    <cfRule type="cellIs" dxfId="14777" priority="2789" operator="equal">
      <formula>"jan."</formula>
    </cfRule>
  </conditionalFormatting>
  <conditionalFormatting sqref="H9">
    <cfRule type="cellIs" dxfId="14776" priority="2788" operator="equal">
      <formula>"jan."</formula>
    </cfRule>
  </conditionalFormatting>
  <conditionalFormatting sqref="H9">
    <cfRule type="cellIs" dxfId="14775" priority="2787" operator="equal">
      <formula>"jan."</formula>
    </cfRule>
  </conditionalFormatting>
  <conditionalFormatting sqref="H9">
    <cfRule type="cellIs" dxfId="14774" priority="2786" operator="equal">
      <formula>"jan."</formula>
    </cfRule>
  </conditionalFormatting>
  <conditionalFormatting sqref="H9">
    <cfRule type="cellIs" dxfId="14773" priority="2785" operator="equal">
      <formula>"jan."</formula>
    </cfRule>
  </conditionalFormatting>
  <conditionalFormatting sqref="H9">
    <cfRule type="cellIs" dxfId="14772" priority="2784" operator="equal">
      <formula>"jan."</formula>
    </cfRule>
  </conditionalFormatting>
  <conditionalFormatting sqref="H9">
    <cfRule type="cellIs" dxfId="14771" priority="2783" operator="equal">
      <formula>"jan."</formula>
    </cfRule>
  </conditionalFormatting>
  <conditionalFormatting sqref="H9">
    <cfRule type="cellIs" dxfId="14770" priority="2782" operator="equal">
      <formula>"jan."</formula>
    </cfRule>
  </conditionalFormatting>
  <conditionalFormatting sqref="H9">
    <cfRule type="cellIs" dxfId="14769" priority="2781" operator="equal">
      <formula>"jan."</formula>
    </cfRule>
  </conditionalFormatting>
  <conditionalFormatting sqref="H9">
    <cfRule type="cellIs" dxfId="14768" priority="2780" operator="equal">
      <formula>"jan."</formula>
    </cfRule>
  </conditionalFormatting>
  <conditionalFormatting sqref="H9">
    <cfRule type="cellIs" dxfId="14767" priority="2779" operator="equal">
      <formula>"jan."</formula>
    </cfRule>
  </conditionalFormatting>
  <conditionalFormatting sqref="H9">
    <cfRule type="cellIs" dxfId="14766" priority="2778" operator="equal">
      <formula>"jan."</formula>
    </cfRule>
  </conditionalFormatting>
  <conditionalFormatting sqref="H9">
    <cfRule type="cellIs" dxfId="14765" priority="2777" operator="equal">
      <formula>"jan."</formula>
    </cfRule>
  </conditionalFormatting>
  <conditionalFormatting sqref="H9">
    <cfRule type="cellIs" dxfId="14764" priority="2776" operator="equal">
      <formula>"jan."</formula>
    </cfRule>
  </conditionalFormatting>
  <conditionalFormatting sqref="H9">
    <cfRule type="cellIs" dxfId="14763" priority="2775" operator="equal">
      <formula>"jan."</formula>
    </cfRule>
  </conditionalFormatting>
  <conditionalFormatting sqref="H9">
    <cfRule type="cellIs" dxfId="14762" priority="2774" operator="equal">
      <formula>"jan."</formula>
    </cfRule>
  </conditionalFormatting>
  <conditionalFormatting sqref="H9">
    <cfRule type="cellIs" dxfId="14761" priority="2773" operator="equal">
      <formula>"jan."</formula>
    </cfRule>
  </conditionalFormatting>
  <conditionalFormatting sqref="H9">
    <cfRule type="cellIs" dxfId="14760" priority="2772" operator="equal">
      <formula>"jan."</formula>
    </cfRule>
  </conditionalFormatting>
  <conditionalFormatting sqref="H9">
    <cfRule type="cellIs" dxfId="14759" priority="2771" operator="equal">
      <formula>"jan."</formula>
    </cfRule>
  </conditionalFormatting>
  <conditionalFormatting sqref="H9">
    <cfRule type="cellIs" dxfId="14758" priority="2770" operator="equal">
      <formula>"jan."</formula>
    </cfRule>
  </conditionalFormatting>
  <conditionalFormatting sqref="H9">
    <cfRule type="cellIs" dxfId="14757" priority="2769" operator="equal">
      <formula>"jan."</formula>
    </cfRule>
  </conditionalFormatting>
  <conditionalFormatting sqref="H9">
    <cfRule type="cellIs" dxfId="14756" priority="2768" operator="equal">
      <formula>"jan."</formula>
    </cfRule>
  </conditionalFormatting>
  <conditionalFormatting sqref="H9">
    <cfRule type="cellIs" dxfId="14755" priority="2767" operator="equal">
      <formula>"jan."</formula>
    </cfRule>
  </conditionalFormatting>
  <conditionalFormatting sqref="H9">
    <cfRule type="cellIs" dxfId="14754" priority="2766" operator="equal">
      <formula>"jan."</formula>
    </cfRule>
  </conditionalFormatting>
  <conditionalFormatting sqref="H9">
    <cfRule type="cellIs" dxfId="14753" priority="2765" operator="equal">
      <formula>"jan."</formula>
    </cfRule>
  </conditionalFormatting>
  <conditionalFormatting sqref="H9">
    <cfRule type="cellIs" dxfId="14752" priority="2764" operator="equal">
      <formula>"jan."</formula>
    </cfRule>
  </conditionalFormatting>
  <conditionalFormatting sqref="H9">
    <cfRule type="cellIs" dxfId="14751" priority="2763" operator="equal">
      <formula>"jan."</formula>
    </cfRule>
  </conditionalFormatting>
  <conditionalFormatting sqref="H9">
    <cfRule type="cellIs" dxfId="14750" priority="2762" operator="equal">
      <formula>"jan."</formula>
    </cfRule>
  </conditionalFormatting>
  <conditionalFormatting sqref="H9">
    <cfRule type="cellIs" dxfId="14749" priority="2761" operator="equal">
      <formula>"jan."</formula>
    </cfRule>
  </conditionalFormatting>
  <conditionalFormatting sqref="H9">
    <cfRule type="cellIs" dxfId="14748" priority="2760" operator="equal">
      <formula>"jan."</formula>
    </cfRule>
  </conditionalFormatting>
  <conditionalFormatting sqref="H9">
    <cfRule type="cellIs" dxfId="14747" priority="2759" operator="equal">
      <formula>"jan."</formula>
    </cfRule>
  </conditionalFormatting>
  <conditionalFormatting sqref="H9">
    <cfRule type="cellIs" dxfId="14746" priority="2758" operator="equal">
      <formula>"jan."</formula>
    </cfRule>
  </conditionalFormatting>
  <conditionalFormatting sqref="H9">
    <cfRule type="cellIs" dxfId="14745" priority="2757" operator="equal">
      <formula>"jan."</formula>
    </cfRule>
  </conditionalFormatting>
  <conditionalFormatting sqref="H9">
    <cfRule type="cellIs" dxfId="14744" priority="2756" operator="equal">
      <formula>"jan."</formula>
    </cfRule>
  </conditionalFormatting>
  <conditionalFormatting sqref="H9">
    <cfRule type="cellIs" dxfId="14743" priority="2755" operator="equal">
      <formula>"jan."</formula>
    </cfRule>
  </conditionalFormatting>
  <conditionalFormatting sqref="H9">
    <cfRule type="cellIs" dxfId="14742" priority="2753" operator="equal">
      <formula>"jan."</formula>
    </cfRule>
  </conditionalFormatting>
  <conditionalFormatting sqref="H9">
    <cfRule type="cellIs" dxfId="14741" priority="2752" operator="equal">
      <formula>"jan."</formula>
    </cfRule>
  </conditionalFormatting>
  <conditionalFormatting sqref="H9">
    <cfRule type="cellIs" dxfId="14740" priority="2880" operator="equal">
      <formula>"jan."</formula>
    </cfRule>
  </conditionalFormatting>
  <conditionalFormatting sqref="H9">
    <cfRule type="cellIs" dxfId="14739" priority="2858" operator="equal">
      <formula>"jan."</formula>
    </cfRule>
  </conditionalFormatting>
  <conditionalFormatting sqref="H9">
    <cfRule type="cellIs" dxfId="14738" priority="2856" operator="equal">
      <formula>"jan."</formula>
    </cfRule>
  </conditionalFormatting>
  <conditionalFormatting sqref="H9">
    <cfRule type="cellIs" dxfId="14737" priority="2754" operator="equal">
      <formula>"jan."</formula>
    </cfRule>
  </conditionalFormatting>
  <conditionalFormatting sqref="H9">
    <cfRule type="cellIs" dxfId="14736" priority="2751" operator="equal">
      <formula>"jan."</formula>
    </cfRule>
  </conditionalFormatting>
  <conditionalFormatting sqref="H9">
    <cfRule type="cellIs" dxfId="14735" priority="2750" operator="equal">
      <formula>"jan."</formula>
    </cfRule>
  </conditionalFormatting>
  <conditionalFormatting sqref="H9">
    <cfRule type="cellIs" dxfId="14734" priority="2749" operator="equal">
      <formula>"jan."</formula>
    </cfRule>
  </conditionalFormatting>
  <conditionalFormatting sqref="H9">
    <cfRule type="cellIs" dxfId="14733" priority="2748" operator="equal">
      <formula>"jan."</formula>
    </cfRule>
  </conditionalFormatting>
  <conditionalFormatting sqref="H9">
    <cfRule type="cellIs" dxfId="14732" priority="2747" operator="equal">
      <formula>"jan."</formula>
    </cfRule>
  </conditionalFormatting>
  <conditionalFormatting sqref="H9">
    <cfRule type="cellIs" dxfId="14731" priority="2746" operator="equal">
      <formula>"jan."</formula>
    </cfRule>
  </conditionalFormatting>
  <conditionalFormatting sqref="H9">
    <cfRule type="cellIs" dxfId="14730" priority="2745" operator="equal">
      <formula>"jan."</formula>
    </cfRule>
  </conditionalFormatting>
  <conditionalFormatting sqref="H9">
    <cfRule type="cellIs" dxfId="14729" priority="2744" operator="equal">
      <formula>"jan."</formula>
    </cfRule>
  </conditionalFormatting>
  <conditionalFormatting sqref="H9">
    <cfRule type="cellIs" dxfId="14728" priority="2743" operator="equal">
      <formula>"jan."</formula>
    </cfRule>
  </conditionalFormatting>
  <conditionalFormatting sqref="H9">
    <cfRule type="cellIs" dxfId="14727" priority="2742" operator="equal">
      <formula>"jan."</formula>
    </cfRule>
  </conditionalFormatting>
  <conditionalFormatting sqref="H9">
    <cfRule type="cellIs" dxfId="14726" priority="2741" operator="equal">
      <formula>"jan."</formula>
    </cfRule>
  </conditionalFormatting>
  <conditionalFormatting sqref="H9">
    <cfRule type="cellIs" dxfId="14725" priority="2740" operator="equal">
      <formula>"jan."</formula>
    </cfRule>
  </conditionalFormatting>
  <conditionalFormatting sqref="H9">
    <cfRule type="cellIs" dxfId="14724" priority="2739" operator="equal">
      <formula>"jan."</formula>
    </cfRule>
  </conditionalFormatting>
  <conditionalFormatting sqref="H9">
    <cfRule type="cellIs" dxfId="14723" priority="2738" operator="equal">
      <formula>"jan."</formula>
    </cfRule>
  </conditionalFormatting>
  <conditionalFormatting sqref="H9">
    <cfRule type="cellIs" dxfId="14722" priority="2737" operator="equal">
      <formula>"jan."</formula>
    </cfRule>
  </conditionalFormatting>
  <conditionalFormatting sqref="H9">
    <cfRule type="cellIs" dxfId="14721" priority="2736" operator="equal">
      <formula>"jan."</formula>
    </cfRule>
  </conditionalFormatting>
  <conditionalFormatting sqref="H9">
    <cfRule type="cellIs" dxfId="14720" priority="2735" operator="equal">
      <formula>"jan."</formula>
    </cfRule>
  </conditionalFormatting>
  <conditionalFormatting sqref="H9">
    <cfRule type="cellIs" dxfId="14719" priority="2734" operator="equal">
      <formula>"jan."</formula>
    </cfRule>
  </conditionalFormatting>
  <conditionalFormatting sqref="H9">
    <cfRule type="cellIs" dxfId="14718" priority="2733" operator="equal">
      <formula>"jan."</formula>
    </cfRule>
  </conditionalFormatting>
  <conditionalFormatting sqref="H9">
    <cfRule type="cellIs" dxfId="14717" priority="2732" operator="equal">
      <formula>"jan."</formula>
    </cfRule>
  </conditionalFormatting>
  <conditionalFormatting sqref="H9">
    <cfRule type="cellIs" dxfId="14716" priority="2731" operator="equal">
      <formula>"jan."</formula>
    </cfRule>
  </conditionalFormatting>
  <conditionalFormatting sqref="H9">
    <cfRule type="cellIs" dxfId="14715" priority="2730" operator="equal">
      <formula>"jan."</formula>
    </cfRule>
  </conditionalFormatting>
  <conditionalFormatting sqref="H9">
    <cfRule type="cellIs" dxfId="14714" priority="2729" operator="equal">
      <formula>"jan."</formula>
    </cfRule>
  </conditionalFormatting>
  <conditionalFormatting sqref="H9">
    <cfRule type="cellIs" dxfId="14713" priority="2728" operator="equal">
      <formula>"jan."</formula>
    </cfRule>
  </conditionalFormatting>
  <conditionalFormatting sqref="H9">
    <cfRule type="cellIs" dxfId="14712" priority="2727" operator="equal">
      <formula>"jan."</formula>
    </cfRule>
  </conditionalFormatting>
  <conditionalFormatting sqref="H9">
    <cfRule type="cellIs" dxfId="14711" priority="2726" operator="equal">
      <formula>"jan."</formula>
    </cfRule>
  </conditionalFormatting>
  <conditionalFormatting sqref="H9">
    <cfRule type="cellIs" dxfId="14710" priority="2725" operator="equal">
      <formula>"jan."</formula>
    </cfRule>
  </conditionalFormatting>
  <conditionalFormatting sqref="H9">
    <cfRule type="cellIs" dxfId="14709" priority="2724" operator="equal">
      <formula>"jan."</formula>
    </cfRule>
  </conditionalFormatting>
  <conditionalFormatting sqref="H9">
    <cfRule type="cellIs" dxfId="14708" priority="2723" operator="equal">
      <formula>"jan."</formula>
    </cfRule>
  </conditionalFormatting>
  <conditionalFormatting sqref="H9">
    <cfRule type="cellIs" dxfId="14707" priority="2722" operator="equal">
      <formula>"jan."</formula>
    </cfRule>
  </conditionalFormatting>
  <conditionalFormatting sqref="H9">
    <cfRule type="cellIs" dxfId="14706" priority="2721" operator="equal">
      <formula>"jan."</formula>
    </cfRule>
  </conditionalFormatting>
  <conditionalFormatting sqref="H9">
    <cfRule type="cellIs" dxfId="14705" priority="2720" operator="equal">
      <formula>"jan."</formula>
    </cfRule>
  </conditionalFormatting>
  <conditionalFormatting sqref="H9">
    <cfRule type="cellIs" dxfId="14704" priority="2719" operator="equal">
      <formula>"jan."</formula>
    </cfRule>
  </conditionalFormatting>
  <conditionalFormatting sqref="H9">
    <cfRule type="cellIs" dxfId="14703" priority="2718" operator="equal">
      <formula>"jan."</formula>
    </cfRule>
  </conditionalFormatting>
  <conditionalFormatting sqref="H9">
    <cfRule type="cellIs" dxfId="14702" priority="2717" operator="equal">
      <formula>"jan."</formula>
    </cfRule>
  </conditionalFormatting>
  <conditionalFormatting sqref="H9">
    <cfRule type="cellIs" dxfId="14701" priority="2716" operator="equal">
      <formula>"jan."</formula>
    </cfRule>
  </conditionalFormatting>
  <conditionalFormatting sqref="H9">
    <cfRule type="cellIs" dxfId="14700" priority="2715" operator="equal">
      <formula>"jan."</formula>
    </cfRule>
  </conditionalFormatting>
  <conditionalFormatting sqref="H9">
    <cfRule type="cellIs" dxfId="14699" priority="2714" operator="equal">
      <formula>"jan."</formula>
    </cfRule>
  </conditionalFormatting>
  <conditionalFormatting sqref="H9">
    <cfRule type="cellIs" dxfId="14698" priority="2713" operator="equal">
      <formula>"jan."</formula>
    </cfRule>
  </conditionalFormatting>
  <conditionalFormatting sqref="H9">
    <cfRule type="cellIs" dxfId="14697" priority="2712" operator="equal">
      <formula>"jan."</formula>
    </cfRule>
  </conditionalFormatting>
  <conditionalFormatting sqref="H9">
    <cfRule type="cellIs" dxfId="14696" priority="2711" operator="equal">
      <formula>"jan."</formula>
    </cfRule>
  </conditionalFormatting>
  <conditionalFormatting sqref="H9">
    <cfRule type="cellIs" dxfId="14695" priority="2710" operator="equal">
      <formula>"jan."</formula>
    </cfRule>
  </conditionalFormatting>
  <conditionalFormatting sqref="H9">
    <cfRule type="cellIs" dxfId="14694" priority="2709" operator="equal">
      <formula>"jan."</formula>
    </cfRule>
  </conditionalFormatting>
  <conditionalFormatting sqref="H9">
    <cfRule type="cellIs" dxfId="14693" priority="2708" operator="equal">
      <formula>"jan."</formula>
    </cfRule>
  </conditionalFormatting>
  <conditionalFormatting sqref="H9">
    <cfRule type="cellIs" dxfId="14692" priority="2707" operator="equal">
      <formula>"jan."</formula>
    </cfRule>
  </conditionalFormatting>
  <conditionalFormatting sqref="H9">
    <cfRule type="cellIs" dxfId="14691" priority="2706" operator="equal">
      <formula>"jan."</formula>
    </cfRule>
  </conditionalFormatting>
  <conditionalFormatting sqref="H9">
    <cfRule type="cellIs" dxfId="14690" priority="2705" operator="equal">
      <formula>"jan."</formula>
    </cfRule>
  </conditionalFormatting>
  <conditionalFormatting sqref="H9">
    <cfRule type="cellIs" dxfId="14689" priority="2704" operator="equal">
      <formula>"jan."</formula>
    </cfRule>
  </conditionalFormatting>
  <conditionalFormatting sqref="H9">
    <cfRule type="cellIs" dxfId="14688" priority="2703" operator="equal">
      <formula>"jan."</formula>
    </cfRule>
  </conditionalFormatting>
  <conditionalFormatting sqref="H9">
    <cfRule type="cellIs" dxfId="14687" priority="2702" operator="equal">
      <formula>"jan."</formula>
    </cfRule>
  </conditionalFormatting>
  <conditionalFormatting sqref="H9">
    <cfRule type="cellIs" dxfId="14686" priority="2701" operator="equal">
      <formula>"jan."</formula>
    </cfRule>
  </conditionalFormatting>
  <conditionalFormatting sqref="H9">
    <cfRule type="cellIs" dxfId="14685" priority="2700" operator="equal">
      <formula>"jan."</formula>
    </cfRule>
  </conditionalFormatting>
  <conditionalFormatting sqref="H9">
    <cfRule type="cellIs" dxfId="14684" priority="2699" operator="equal">
      <formula>"jan."</formula>
    </cfRule>
  </conditionalFormatting>
  <conditionalFormatting sqref="H9">
    <cfRule type="cellIs" dxfId="14683" priority="2698" operator="equal">
      <formula>"jan."</formula>
    </cfRule>
  </conditionalFormatting>
  <conditionalFormatting sqref="H9">
    <cfRule type="cellIs" dxfId="14682" priority="2697" operator="equal">
      <formula>"jan."</formula>
    </cfRule>
  </conditionalFormatting>
  <conditionalFormatting sqref="H9">
    <cfRule type="cellIs" dxfId="14681" priority="2696" operator="equal">
      <formula>"jan."</formula>
    </cfRule>
  </conditionalFormatting>
  <conditionalFormatting sqref="H9">
    <cfRule type="cellIs" dxfId="14680" priority="2695" operator="equal">
      <formula>"jan."</formula>
    </cfRule>
  </conditionalFormatting>
  <conditionalFormatting sqref="H9">
    <cfRule type="cellIs" dxfId="14679" priority="2694" operator="equal">
      <formula>"jan."</formula>
    </cfRule>
  </conditionalFormatting>
  <conditionalFormatting sqref="H9">
    <cfRule type="cellIs" dxfId="14678" priority="2693" operator="equal">
      <formula>"jan."</formula>
    </cfRule>
  </conditionalFormatting>
  <conditionalFormatting sqref="H9">
    <cfRule type="cellIs" dxfId="14677" priority="2692" operator="equal">
      <formula>"jan."</formula>
    </cfRule>
  </conditionalFormatting>
  <conditionalFormatting sqref="H9">
    <cfRule type="cellIs" dxfId="14676" priority="2691" operator="equal">
      <formula>"jan."</formula>
    </cfRule>
  </conditionalFormatting>
  <conditionalFormatting sqref="H9">
    <cfRule type="cellIs" dxfId="14675" priority="2690" operator="equal">
      <formula>"jan."</formula>
    </cfRule>
  </conditionalFormatting>
  <conditionalFormatting sqref="H9">
    <cfRule type="cellIs" dxfId="14674" priority="2689" operator="equal">
      <formula>"jan."</formula>
    </cfRule>
  </conditionalFormatting>
  <conditionalFormatting sqref="H9">
    <cfRule type="cellIs" dxfId="14673" priority="2688" operator="equal">
      <formula>"jan."</formula>
    </cfRule>
  </conditionalFormatting>
  <conditionalFormatting sqref="H9">
    <cfRule type="cellIs" dxfId="14672" priority="2687" operator="equal">
      <formula>"jan."</formula>
    </cfRule>
  </conditionalFormatting>
  <conditionalFormatting sqref="H9">
    <cfRule type="cellIs" dxfId="14671" priority="2686" operator="equal">
      <formula>"jan."</formula>
    </cfRule>
  </conditionalFormatting>
  <conditionalFormatting sqref="K9">
    <cfRule type="cellIs" dxfId="14670" priority="2685" operator="equal">
      <formula>"jan."</formula>
    </cfRule>
  </conditionalFormatting>
  <conditionalFormatting sqref="J9">
    <cfRule type="cellIs" dxfId="14669" priority="2684" operator="equal">
      <formula>"jan."</formula>
    </cfRule>
  </conditionalFormatting>
  <conditionalFormatting sqref="K9">
    <cfRule type="cellIs" dxfId="14668" priority="2683" operator="equal">
      <formula>"jan."</formula>
    </cfRule>
  </conditionalFormatting>
  <conditionalFormatting sqref="J9">
    <cfRule type="cellIs" dxfId="14667" priority="2682" operator="equal">
      <formula>"jan."</formula>
    </cfRule>
  </conditionalFormatting>
  <conditionalFormatting sqref="K9">
    <cfRule type="cellIs" dxfId="14666" priority="2681" operator="equal">
      <formula>"jan."</formula>
    </cfRule>
  </conditionalFormatting>
  <conditionalFormatting sqref="I9">
    <cfRule type="cellIs" dxfId="14665" priority="2680" operator="equal">
      <formula>"jan."</formula>
    </cfRule>
  </conditionalFormatting>
  <conditionalFormatting sqref="J9">
    <cfRule type="cellIs" dxfId="14664" priority="2679" operator="equal">
      <formula>"jan."</formula>
    </cfRule>
  </conditionalFormatting>
  <conditionalFormatting sqref="J9">
    <cfRule type="cellIs" dxfId="14663" priority="2678" operator="equal">
      <formula>"jan."</formula>
    </cfRule>
  </conditionalFormatting>
  <conditionalFormatting sqref="I9">
    <cfRule type="cellIs" dxfId="14662" priority="2677" operator="equal">
      <formula>"jan."</formula>
    </cfRule>
  </conditionalFormatting>
  <conditionalFormatting sqref="J9">
    <cfRule type="cellIs" dxfId="14661" priority="2676" operator="equal">
      <formula>"jan."</formula>
    </cfRule>
  </conditionalFormatting>
  <conditionalFormatting sqref="I9">
    <cfRule type="cellIs" dxfId="14660" priority="2675" operator="equal">
      <formula>"jan."</formula>
    </cfRule>
  </conditionalFormatting>
  <conditionalFormatting sqref="J9">
    <cfRule type="cellIs" dxfId="14659" priority="2674" operator="equal">
      <formula>"jan."</formula>
    </cfRule>
  </conditionalFormatting>
  <conditionalFormatting sqref="H9">
    <cfRule type="cellIs" dxfId="14658" priority="2673" operator="equal">
      <formula>"jan."</formula>
    </cfRule>
  </conditionalFormatting>
  <conditionalFormatting sqref="I9">
    <cfRule type="cellIs" dxfId="14657" priority="2672" operator="equal">
      <formula>"jan."</formula>
    </cfRule>
  </conditionalFormatting>
  <conditionalFormatting sqref="K9">
    <cfRule type="cellIs" dxfId="14656" priority="2671" operator="equal">
      <formula>"jan."</formula>
    </cfRule>
  </conditionalFormatting>
  <conditionalFormatting sqref="J9">
    <cfRule type="cellIs" dxfId="14655" priority="2670" operator="equal">
      <formula>"jan."</formula>
    </cfRule>
  </conditionalFormatting>
  <conditionalFormatting sqref="I9">
    <cfRule type="cellIs" dxfId="14654" priority="2669" operator="equal">
      <formula>"jan."</formula>
    </cfRule>
  </conditionalFormatting>
  <conditionalFormatting sqref="J9">
    <cfRule type="cellIs" dxfId="14653" priority="2668" operator="equal">
      <formula>"jan."</formula>
    </cfRule>
  </conditionalFormatting>
  <conditionalFormatting sqref="I9">
    <cfRule type="cellIs" dxfId="14652" priority="2667" operator="equal">
      <formula>"jan."</formula>
    </cfRule>
  </conditionalFormatting>
  <conditionalFormatting sqref="J9">
    <cfRule type="cellIs" dxfId="14651" priority="2666" operator="equal">
      <formula>"jan."</formula>
    </cfRule>
  </conditionalFormatting>
  <conditionalFormatting sqref="I9">
    <cfRule type="cellIs" dxfId="14650" priority="2664" operator="equal">
      <formula>"jan."</formula>
    </cfRule>
  </conditionalFormatting>
  <conditionalFormatting sqref="K9">
    <cfRule type="cellIs" dxfId="14649" priority="2663" operator="equal">
      <formula>"jan."</formula>
    </cfRule>
  </conditionalFormatting>
  <conditionalFormatting sqref="I9">
    <cfRule type="cellIs" dxfId="14648" priority="2662" operator="equal">
      <formula>"jan."</formula>
    </cfRule>
  </conditionalFormatting>
  <conditionalFormatting sqref="H9">
    <cfRule type="cellIs" dxfId="14647" priority="2661" operator="equal">
      <formula>"jan."</formula>
    </cfRule>
  </conditionalFormatting>
  <conditionalFormatting sqref="I9">
    <cfRule type="cellIs" dxfId="14646" priority="2660" operator="equal">
      <formula>"jan."</formula>
    </cfRule>
  </conditionalFormatting>
  <conditionalFormatting sqref="H9">
    <cfRule type="cellIs" dxfId="14645" priority="2659" operator="equal">
      <formula>"jan."</formula>
    </cfRule>
  </conditionalFormatting>
  <conditionalFormatting sqref="I9">
    <cfRule type="cellIs" dxfId="14644" priority="2658" operator="equal">
      <formula>"jan."</formula>
    </cfRule>
  </conditionalFormatting>
  <conditionalFormatting sqref="G9">
    <cfRule type="cellIs" dxfId="14643" priority="2657" operator="equal">
      <formula>"jan."</formula>
    </cfRule>
  </conditionalFormatting>
  <conditionalFormatting sqref="H9">
    <cfRule type="cellIs" dxfId="14642" priority="2656" operator="equal">
      <formula>"jan."</formula>
    </cfRule>
  </conditionalFormatting>
  <conditionalFormatting sqref="J9">
    <cfRule type="cellIs" dxfId="14641" priority="2655" operator="equal">
      <formula>"jan."</formula>
    </cfRule>
  </conditionalFormatting>
  <conditionalFormatting sqref="J9">
    <cfRule type="cellIs" dxfId="14640" priority="2654" operator="equal">
      <formula>"jan."</formula>
    </cfRule>
  </conditionalFormatting>
  <conditionalFormatting sqref="I9">
    <cfRule type="cellIs" dxfId="14639" priority="2653" operator="equal">
      <formula>"jan."</formula>
    </cfRule>
  </conditionalFormatting>
  <conditionalFormatting sqref="J9">
    <cfRule type="cellIs" dxfId="14638" priority="2652" operator="equal">
      <formula>"jan."</formula>
    </cfRule>
  </conditionalFormatting>
  <conditionalFormatting sqref="I9">
    <cfRule type="cellIs" dxfId="14637" priority="2651" operator="equal">
      <formula>"jan."</formula>
    </cfRule>
  </conditionalFormatting>
  <conditionalFormatting sqref="J9">
    <cfRule type="cellIs" dxfId="14636" priority="2650" operator="equal">
      <formula>"jan."</formula>
    </cfRule>
  </conditionalFormatting>
  <conditionalFormatting sqref="H9">
    <cfRule type="cellIs" dxfId="14635" priority="2649" operator="equal">
      <formula>"jan."</formula>
    </cfRule>
  </conditionalFormatting>
  <conditionalFormatting sqref="I9">
    <cfRule type="cellIs" dxfId="14634" priority="2648" operator="equal">
      <formula>"jan."</formula>
    </cfRule>
  </conditionalFormatting>
  <conditionalFormatting sqref="K9">
    <cfRule type="cellIs" dxfId="14633" priority="2647" operator="equal">
      <formula>"jan."</formula>
    </cfRule>
  </conditionalFormatting>
  <conditionalFormatting sqref="I9">
    <cfRule type="cellIs" dxfId="14632" priority="2646" operator="equal">
      <formula>"jan."</formula>
    </cfRule>
  </conditionalFormatting>
  <conditionalFormatting sqref="H9">
    <cfRule type="cellIs" dxfId="14631" priority="2645" operator="equal">
      <formula>"jan."</formula>
    </cfRule>
  </conditionalFormatting>
  <conditionalFormatting sqref="I9">
    <cfRule type="cellIs" dxfId="14630" priority="2644" operator="equal">
      <formula>"jan."</formula>
    </cfRule>
  </conditionalFormatting>
  <conditionalFormatting sqref="H9">
    <cfRule type="cellIs" dxfId="14629" priority="2643" operator="equal">
      <formula>"jan."</formula>
    </cfRule>
  </conditionalFormatting>
  <conditionalFormatting sqref="I9">
    <cfRule type="cellIs" dxfId="14628" priority="2642" operator="equal">
      <formula>"jan."</formula>
    </cfRule>
  </conditionalFormatting>
  <conditionalFormatting sqref="G9">
    <cfRule type="cellIs" dxfId="14627" priority="2641" operator="equal">
      <formula>"jan."</formula>
    </cfRule>
  </conditionalFormatting>
  <conditionalFormatting sqref="H9">
    <cfRule type="cellIs" dxfId="14626" priority="2640" operator="equal">
      <formula>"jan."</formula>
    </cfRule>
  </conditionalFormatting>
  <conditionalFormatting sqref="J9">
    <cfRule type="cellIs" dxfId="14625" priority="2639" operator="equal">
      <formula>"jan."</formula>
    </cfRule>
  </conditionalFormatting>
  <conditionalFormatting sqref="I9">
    <cfRule type="cellIs" dxfId="14624" priority="2638" operator="equal">
      <formula>"jan."</formula>
    </cfRule>
  </conditionalFormatting>
  <conditionalFormatting sqref="H9">
    <cfRule type="cellIs" dxfId="14623" priority="2637" operator="equal">
      <formula>"jan."</formula>
    </cfRule>
  </conditionalFormatting>
  <conditionalFormatting sqref="I9">
    <cfRule type="cellIs" dxfId="14622" priority="2636" operator="equal">
      <formula>"jan."</formula>
    </cfRule>
  </conditionalFormatting>
  <conditionalFormatting sqref="H9">
    <cfRule type="cellIs" dxfId="14621" priority="2635" operator="equal">
      <formula>"jan."</formula>
    </cfRule>
  </conditionalFormatting>
  <conditionalFormatting sqref="I9">
    <cfRule type="cellIs" dxfId="14620" priority="2634" operator="equal">
      <formula>"jan."</formula>
    </cfRule>
  </conditionalFormatting>
  <conditionalFormatting sqref="G9">
    <cfRule type="cellIs" dxfId="14619" priority="2633" operator="equal">
      <formula>"jan."</formula>
    </cfRule>
  </conditionalFormatting>
  <conditionalFormatting sqref="H9">
    <cfRule type="cellIs" dxfId="14618" priority="2632" operator="equal">
      <formula>"jan."</formula>
    </cfRule>
  </conditionalFormatting>
  <conditionalFormatting sqref="J9">
    <cfRule type="cellIs" dxfId="14617" priority="2631" operator="equal">
      <formula>"jan."</formula>
    </cfRule>
  </conditionalFormatting>
  <conditionalFormatting sqref="H9">
    <cfRule type="cellIs" dxfId="14616" priority="2630" operator="equal">
      <formula>"jan."</formula>
    </cfRule>
  </conditionalFormatting>
  <conditionalFormatting sqref="G9">
    <cfRule type="cellIs" dxfId="14615" priority="2629" operator="equal">
      <formula>"jan."</formula>
    </cfRule>
  </conditionalFormatting>
  <conditionalFormatting sqref="H9">
    <cfRule type="cellIs" dxfId="14614" priority="2628" operator="equal">
      <formula>"jan."</formula>
    </cfRule>
  </conditionalFormatting>
  <conditionalFormatting sqref="G9">
    <cfRule type="cellIs" dxfId="14613" priority="2627" operator="equal">
      <formula>"jan."</formula>
    </cfRule>
  </conditionalFormatting>
  <conditionalFormatting sqref="H9">
    <cfRule type="cellIs" dxfId="14612" priority="2626" operator="equal">
      <formula>"jan."</formula>
    </cfRule>
  </conditionalFormatting>
  <conditionalFormatting sqref="G9">
    <cfRule type="cellIs" dxfId="14611" priority="2625" operator="equal">
      <formula>"jan."</formula>
    </cfRule>
  </conditionalFormatting>
  <conditionalFormatting sqref="I9">
    <cfRule type="cellIs" dxfId="14610" priority="2624" operator="equal">
      <formula>"jan."</formula>
    </cfRule>
  </conditionalFormatting>
  <conditionalFormatting sqref="J9">
    <cfRule type="cellIs" dxfId="14609" priority="2623" operator="equal">
      <formula>"jan."</formula>
    </cfRule>
  </conditionalFormatting>
  <conditionalFormatting sqref="I9">
    <cfRule type="cellIs" dxfId="14608" priority="2622" operator="equal">
      <formula>"jan."</formula>
    </cfRule>
  </conditionalFormatting>
  <conditionalFormatting sqref="J9">
    <cfRule type="cellIs" dxfId="14607" priority="2621" operator="equal">
      <formula>"jan."</formula>
    </cfRule>
  </conditionalFormatting>
  <conditionalFormatting sqref="I9">
    <cfRule type="cellIs" dxfId="14606" priority="2620" operator="equal">
      <formula>"jan."</formula>
    </cfRule>
  </conditionalFormatting>
  <conditionalFormatting sqref="J9">
    <cfRule type="cellIs" dxfId="14605" priority="2619" operator="equal">
      <formula>"jan."</formula>
    </cfRule>
  </conditionalFormatting>
  <conditionalFormatting sqref="H9">
    <cfRule type="cellIs" dxfId="14604" priority="2618" operator="equal">
      <formula>"jan."</formula>
    </cfRule>
  </conditionalFormatting>
  <conditionalFormatting sqref="I9">
    <cfRule type="cellIs" dxfId="14603" priority="2617" operator="equal">
      <formula>"jan."</formula>
    </cfRule>
  </conditionalFormatting>
  <conditionalFormatting sqref="I9">
    <cfRule type="cellIs" dxfId="14602" priority="2616" operator="equal">
      <formula>"jan."</formula>
    </cfRule>
  </conditionalFormatting>
  <conditionalFormatting sqref="H9">
    <cfRule type="cellIs" dxfId="14601" priority="2615" operator="equal">
      <formula>"jan."</formula>
    </cfRule>
  </conditionalFormatting>
  <conditionalFormatting sqref="I9">
    <cfRule type="cellIs" dxfId="14600" priority="2614" operator="equal">
      <formula>"jan."</formula>
    </cfRule>
  </conditionalFormatting>
  <conditionalFormatting sqref="H9">
    <cfRule type="cellIs" dxfId="14599" priority="2613" operator="equal">
      <formula>"jan."</formula>
    </cfRule>
  </conditionalFormatting>
  <conditionalFormatting sqref="I9">
    <cfRule type="cellIs" dxfId="14598" priority="2612" operator="equal">
      <formula>"jan."</formula>
    </cfRule>
  </conditionalFormatting>
  <conditionalFormatting sqref="G9">
    <cfRule type="cellIs" dxfId="14597" priority="2611" operator="equal">
      <formula>"jan."</formula>
    </cfRule>
  </conditionalFormatting>
  <conditionalFormatting sqref="H9">
    <cfRule type="cellIs" dxfId="14596" priority="2610" operator="equal">
      <formula>"jan."</formula>
    </cfRule>
  </conditionalFormatting>
  <conditionalFormatting sqref="J9">
    <cfRule type="cellIs" dxfId="14595" priority="2609" operator="equal">
      <formula>"jan."</formula>
    </cfRule>
  </conditionalFormatting>
  <conditionalFormatting sqref="I9">
    <cfRule type="cellIs" dxfId="14594" priority="2608" operator="equal">
      <formula>"jan."</formula>
    </cfRule>
  </conditionalFormatting>
  <conditionalFormatting sqref="H9">
    <cfRule type="cellIs" dxfId="14593" priority="2607" operator="equal">
      <formula>"jan."</formula>
    </cfRule>
  </conditionalFormatting>
  <conditionalFormatting sqref="I9">
    <cfRule type="cellIs" dxfId="14592" priority="2606" operator="equal">
      <formula>"jan."</formula>
    </cfRule>
  </conditionalFormatting>
  <conditionalFormatting sqref="H9">
    <cfRule type="cellIs" dxfId="14591" priority="2605" operator="equal">
      <formula>"jan."</formula>
    </cfRule>
  </conditionalFormatting>
  <conditionalFormatting sqref="I9">
    <cfRule type="cellIs" dxfId="14590" priority="2604" operator="equal">
      <formula>"jan."</formula>
    </cfRule>
  </conditionalFormatting>
  <conditionalFormatting sqref="G9">
    <cfRule type="cellIs" dxfId="14589" priority="2603" operator="equal">
      <formula>"jan."</formula>
    </cfRule>
  </conditionalFormatting>
  <conditionalFormatting sqref="H9">
    <cfRule type="cellIs" dxfId="14588" priority="2602" operator="equal">
      <formula>"jan."</formula>
    </cfRule>
  </conditionalFormatting>
  <conditionalFormatting sqref="J9">
    <cfRule type="cellIs" dxfId="14587" priority="2601" operator="equal">
      <formula>"jan."</formula>
    </cfRule>
  </conditionalFormatting>
  <conditionalFormatting sqref="H9">
    <cfRule type="cellIs" dxfId="14586" priority="2600" operator="equal">
      <formula>"jan."</formula>
    </cfRule>
  </conditionalFormatting>
  <conditionalFormatting sqref="G9">
    <cfRule type="cellIs" dxfId="14585" priority="2599" operator="equal">
      <formula>"jan."</formula>
    </cfRule>
  </conditionalFormatting>
  <conditionalFormatting sqref="H9">
    <cfRule type="cellIs" dxfId="14584" priority="2598" operator="equal">
      <formula>"jan."</formula>
    </cfRule>
  </conditionalFormatting>
  <conditionalFormatting sqref="G9">
    <cfRule type="cellIs" dxfId="14583" priority="2597" operator="equal">
      <formula>"jan."</formula>
    </cfRule>
  </conditionalFormatting>
  <conditionalFormatting sqref="H9">
    <cfRule type="cellIs" dxfId="14582" priority="2596" operator="equal">
      <formula>"jan."</formula>
    </cfRule>
  </conditionalFormatting>
  <conditionalFormatting sqref="G9">
    <cfRule type="cellIs" dxfId="14581" priority="2595" operator="equal">
      <formula>"jan."</formula>
    </cfRule>
  </conditionalFormatting>
  <conditionalFormatting sqref="I9">
    <cfRule type="cellIs" dxfId="14580" priority="2594" operator="equal">
      <formula>"jan."</formula>
    </cfRule>
  </conditionalFormatting>
  <conditionalFormatting sqref="I9">
    <cfRule type="cellIs" dxfId="14579" priority="2593" operator="equal">
      <formula>"jan."</formula>
    </cfRule>
  </conditionalFormatting>
  <conditionalFormatting sqref="H9">
    <cfRule type="cellIs" dxfId="14578" priority="2592" operator="equal">
      <formula>"jan."</formula>
    </cfRule>
  </conditionalFormatting>
  <conditionalFormatting sqref="I9">
    <cfRule type="cellIs" dxfId="14577" priority="2591" operator="equal">
      <formula>"jan."</formula>
    </cfRule>
  </conditionalFormatting>
  <conditionalFormatting sqref="H9">
    <cfRule type="cellIs" dxfId="14576" priority="2590" operator="equal">
      <formula>"jan."</formula>
    </cfRule>
  </conditionalFormatting>
  <conditionalFormatting sqref="I9">
    <cfRule type="cellIs" dxfId="14575" priority="2589" operator="equal">
      <formula>"jan."</formula>
    </cfRule>
  </conditionalFormatting>
  <conditionalFormatting sqref="G9">
    <cfRule type="cellIs" dxfId="14574" priority="2588" operator="equal">
      <formula>"jan."</formula>
    </cfRule>
  </conditionalFormatting>
  <conditionalFormatting sqref="H9">
    <cfRule type="cellIs" dxfId="14573" priority="2587" operator="equal">
      <formula>"jan."</formula>
    </cfRule>
  </conditionalFormatting>
  <conditionalFormatting sqref="J9">
    <cfRule type="cellIs" dxfId="14572" priority="2586" operator="equal">
      <formula>"jan."</formula>
    </cfRule>
  </conditionalFormatting>
  <conditionalFormatting sqref="H9">
    <cfRule type="cellIs" dxfId="14571" priority="2585" operator="equal">
      <formula>"jan."</formula>
    </cfRule>
  </conditionalFormatting>
  <conditionalFormatting sqref="G9">
    <cfRule type="cellIs" dxfId="14570" priority="2584" operator="equal">
      <formula>"jan."</formula>
    </cfRule>
  </conditionalFormatting>
  <conditionalFormatting sqref="H9">
    <cfRule type="cellIs" dxfId="14569" priority="2583" operator="equal">
      <formula>"jan."</formula>
    </cfRule>
  </conditionalFormatting>
  <conditionalFormatting sqref="G9">
    <cfRule type="cellIs" dxfId="14568" priority="2582" operator="equal">
      <formula>"jan."</formula>
    </cfRule>
  </conditionalFormatting>
  <conditionalFormatting sqref="H9">
    <cfRule type="cellIs" dxfId="14567" priority="2581" operator="equal">
      <formula>"jan."</formula>
    </cfRule>
  </conditionalFormatting>
  <conditionalFormatting sqref="G9">
    <cfRule type="cellIs" dxfId="14566" priority="2580" operator="equal">
      <formula>"jan."</formula>
    </cfRule>
  </conditionalFormatting>
  <conditionalFormatting sqref="I9">
    <cfRule type="cellIs" dxfId="14565" priority="2579" operator="equal">
      <formula>"jan."</formula>
    </cfRule>
  </conditionalFormatting>
  <conditionalFormatting sqref="H9">
    <cfRule type="cellIs" dxfId="14564" priority="2578" operator="equal">
      <formula>"jan."</formula>
    </cfRule>
  </conditionalFormatting>
  <conditionalFormatting sqref="G9">
    <cfRule type="cellIs" dxfId="14563" priority="2577" operator="equal">
      <formula>"jan."</formula>
    </cfRule>
  </conditionalFormatting>
  <conditionalFormatting sqref="H9">
    <cfRule type="cellIs" dxfId="14562" priority="2576" operator="equal">
      <formula>"jan."</formula>
    </cfRule>
  </conditionalFormatting>
  <conditionalFormatting sqref="G9">
    <cfRule type="cellIs" dxfId="14561" priority="2575" operator="equal">
      <formula>"jan."</formula>
    </cfRule>
  </conditionalFormatting>
  <conditionalFormatting sqref="H9">
    <cfRule type="cellIs" dxfId="14560" priority="2574" operator="equal">
      <formula>"jan."</formula>
    </cfRule>
  </conditionalFormatting>
  <conditionalFormatting sqref="G9">
    <cfRule type="cellIs" dxfId="14559" priority="2573" operator="equal">
      <formula>"jan."</formula>
    </cfRule>
  </conditionalFormatting>
  <conditionalFormatting sqref="I9">
    <cfRule type="cellIs" dxfId="14558" priority="2572" operator="equal">
      <formula>"jan."</formula>
    </cfRule>
  </conditionalFormatting>
  <conditionalFormatting sqref="G9">
    <cfRule type="cellIs" dxfId="14557" priority="2571" operator="equal">
      <formula>"jan."</formula>
    </cfRule>
  </conditionalFormatting>
  <conditionalFormatting sqref="G9">
    <cfRule type="cellIs" dxfId="14556" priority="2570" operator="equal">
      <formula>"jan."</formula>
    </cfRule>
  </conditionalFormatting>
  <conditionalFormatting sqref="G9">
    <cfRule type="cellIs" dxfId="14555" priority="2569" operator="equal">
      <formula>"jan."</formula>
    </cfRule>
  </conditionalFormatting>
  <conditionalFormatting sqref="H9">
    <cfRule type="cellIs" dxfId="14554" priority="2568" operator="equal">
      <formula>"jan."</formula>
    </cfRule>
  </conditionalFormatting>
  <conditionalFormatting sqref="K9">
    <cfRule type="cellIs" dxfId="14553" priority="2567" operator="equal">
      <formula>"jan."</formula>
    </cfRule>
  </conditionalFormatting>
  <conditionalFormatting sqref="J9">
    <cfRule type="cellIs" dxfId="14552" priority="2566" operator="equal">
      <formula>"jan."</formula>
    </cfRule>
  </conditionalFormatting>
  <conditionalFormatting sqref="I9">
    <cfRule type="cellIs" dxfId="14551" priority="2565" operator="equal">
      <formula>"jan."</formula>
    </cfRule>
  </conditionalFormatting>
  <conditionalFormatting sqref="J9">
    <cfRule type="cellIs" dxfId="14550" priority="2564" operator="equal">
      <formula>"jan."</formula>
    </cfRule>
  </conditionalFormatting>
  <conditionalFormatting sqref="I9">
    <cfRule type="cellIs" dxfId="14549" priority="2563" operator="equal">
      <formula>"jan."</formula>
    </cfRule>
  </conditionalFormatting>
  <conditionalFormatting sqref="J9">
    <cfRule type="cellIs" dxfId="14548" priority="2562" operator="equal">
      <formula>"jan."</formula>
    </cfRule>
  </conditionalFormatting>
  <conditionalFormatting sqref="H9">
    <cfRule type="cellIs" dxfId="14547" priority="2561" operator="equal">
      <formula>"jan."</formula>
    </cfRule>
  </conditionalFormatting>
  <conditionalFormatting sqref="I9">
    <cfRule type="cellIs" dxfId="14546" priority="2560" operator="equal">
      <formula>"jan."</formula>
    </cfRule>
  </conditionalFormatting>
  <conditionalFormatting sqref="I9">
    <cfRule type="cellIs" dxfId="14545" priority="2559" operator="equal">
      <formula>"jan."</formula>
    </cfRule>
  </conditionalFormatting>
  <conditionalFormatting sqref="H9">
    <cfRule type="cellIs" dxfId="14544" priority="2558" operator="equal">
      <formula>"jan."</formula>
    </cfRule>
  </conditionalFormatting>
  <conditionalFormatting sqref="I9">
    <cfRule type="cellIs" dxfId="14543" priority="2557" operator="equal">
      <formula>"jan."</formula>
    </cfRule>
  </conditionalFormatting>
  <conditionalFormatting sqref="H9">
    <cfRule type="cellIs" dxfId="14542" priority="2556" operator="equal">
      <formula>"jan."</formula>
    </cfRule>
  </conditionalFormatting>
  <conditionalFormatting sqref="I9">
    <cfRule type="cellIs" dxfId="14541" priority="2555" operator="equal">
      <formula>"jan."</formula>
    </cfRule>
  </conditionalFormatting>
  <conditionalFormatting sqref="G9">
    <cfRule type="cellIs" dxfId="14540" priority="2554" operator="equal">
      <formula>"jan."</formula>
    </cfRule>
  </conditionalFormatting>
  <conditionalFormatting sqref="H9">
    <cfRule type="cellIs" dxfId="14539" priority="2553" operator="equal">
      <formula>"jan."</formula>
    </cfRule>
  </conditionalFormatting>
  <conditionalFormatting sqref="J9">
    <cfRule type="cellIs" dxfId="14538" priority="2552" operator="equal">
      <formula>"jan."</formula>
    </cfRule>
  </conditionalFormatting>
  <conditionalFormatting sqref="I9">
    <cfRule type="cellIs" dxfId="14537" priority="2551" operator="equal">
      <formula>"jan."</formula>
    </cfRule>
  </conditionalFormatting>
  <conditionalFormatting sqref="H9">
    <cfRule type="cellIs" dxfId="14536" priority="2550" operator="equal">
      <formula>"jan."</formula>
    </cfRule>
  </conditionalFormatting>
  <conditionalFormatting sqref="I9">
    <cfRule type="cellIs" dxfId="14535" priority="2549" operator="equal">
      <formula>"jan."</formula>
    </cfRule>
  </conditionalFormatting>
  <conditionalFormatting sqref="H9">
    <cfRule type="cellIs" dxfId="14534" priority="2548" operator="equal">
      <formula>"jan."</formula>
    </cfRule>
  </conditionalFormatting>
  <conditionalFormatting sqref="I9">
    <cfRule type="cellIs" dxfId="14533" priority="2547" operator="equal">
      <formula>"jan."</formula>
    </cfRule>
  </conditionalFormatting>
  <conditionalFormatting sqref="G9">
    <cfRule type="cellIs" dxfId="14532" priority="2546" operator="equal">
      <formula>"jan."</formula>
    </cfRule>
  </conditionalFormatting>
  <conditionalFormatting sqref="H9">
    <cfRule type="cellIs" dxfId="14531" priority="2545" operator="equal">
      <formula>"jan."</formula>
    </cfRule>
  </conditionalFormatting>
  <conditionalFormatting sqref="J9">
    <cfRule type="cellIs" dxfId="14530" priority="2544" operator="equal">
      <formula>"jan."</formula>
    </cfRule>
  </conditionalFormatting>
  <conditionalFormatting sqref="H9">
    <cfRule type="cellIs" dxfId="14529" priority="2543" operator="equal">
      <formula>"jan."</formula>
    </cfRule>
  </conditionalFormatting>
  <conditionalFormatting sqref="G9">
    <cfRule type="cellIs" dxfId="14528" priority="2542" operator="equal">
      <formula>"jan."</formula>
    </cfRule>
  </conditionalFormatting>
  <conditionalFormatting sqref="H9">
    <cfRule type="cellIs" dxfId="14527" priority="2541" operator="equal">
      <formula>"jan."</formula>
    </cfRule>
  </conditionalFormatting>
  <conditionalFormatting sqref="G9">
    <cfRule type="cellIs" dxfId="14526" priority="2540" operator="equal">
      <formula>"jan."</formula>
    </cfRule>
  </conditionalFormatting>
  <conditionalFormatting sqref="H9">
    <cfRule type="cellIs" dxfId="14525" priority="2539" operator="equal">
      <formula>"jan."</formula>
    </cfRule>
  </conditionalFormatting>
  <conditionalFormatting sqref="G9">
    <cfRule type="cellIs" dxfId="14524" priority="2538" operator="equal">
      <formula>"jan."</formula>
    </cfRule>
  </conditionalFormatting>
  <conditionalFormatting sqref="I9">
    <cfRule type="cellIs" dxfId="14523" priority="2537" operator="equal">
      <formula>"jan."</formula>
    </cfRule>
  </conditionalFormatting>
  <conditionalFormatting sqref="I9">
    <cfRule type="cellIs" dxfId="14522" priority="2536" operator="equal">
      <formula>"jan."</formula>
    </cfRule>
  </conditionalFormatting>
  <conditionalFormatting sqref="H9">
    <cfRule type="cellIs" dxfId="14521" priority="2535" operator="equal">
      <formula>"jan."</formula>
    </cfRule>
  </conditionalFormatting>
  <conditionalFormatting sqref="I9">
    <cfRule type="cellIs" dxfId="14520" priority="2534" operator="equal">
      <formula>"jan."</formula>
    </cfRule>
  </conditionalFormatting>
  <conditionalFormatting sqref="H9">
    <cfRule type="cellIs" dxfId="14519" priority="2533" operator="equal">
      <formula>"jan."</formula>
    </cfRule>
  </conditionalFormatting>
  <conditionalFormatting sqref="I9">
    <cfRule type="cellIs" dxfId="14518" priority="2532" operator="equal">
      <formula>"jan."</formula>
    </cfRule>
  </conditionalFormatting>
  <conditionalFormatting sqref="G9">
    <cfRule type="cellIs" dxfId="14517" priority="2531" operator="equal">
      <formula>"jan."</formula>
    </cfRule>
  </conditionalFormatting>
  <conditionalFormatting sqref="H9">
    <cfRule type="cellIs" dxfId="14516" priority="2530" operator="equal">
      <formula>"jan."</formula>
    </cfRule>
  </conditionalFormatting>
  <conditionalFormatting sqref="J9">
    <cfRule type="cellIs" dxfId="14515" priority="2529" operator="equal">
      <formula>"jan."</formula>
    </cfRule>
  </conditionalFormatting>
  <conditionalFormatting sqref="H9">
    <cfRule type="cellIs" dxfId="14514" priority="2528" operator="equal">
      <formula>"jan."</formula>
    </cfRule>
  </conditionalFormatting>
  <conditionalFormatting sqref="G9">
    <cfRule type="cellIs" dxfId="14513" priority="2527" operator="equal">
      <formula>"jan."</formula>
    </cfRule>
  </conditionalFormatting>
  <conditionalFormatting sqref="H9">
    <cfRule type="cellIs" dxfId="14512" priority="2526" operator="equal">
      <formula>"jan."</formula>
    </cfRule>
  </conditionalFormatting>
  <conditionalFormatting sqref="G9">
    <cfRule type="cellIs" dxfId="14511" priority="2525" operator="equal">
      <formula>"jan."</formula>
    </cfRule>
  </conditionalFormatting>
  <conditionalFormatting sqref="H9">
    <cfRule type="cellIs" dxfId="14510" priority="2524" operator="equal">
      <formula>"jan."</formula>
    </cfRule>
  </conditionalFormatting>
  <conditionalFormatting sqref="G9">
    <cfRule type="cellIs" dxfId="14509" priority="2523" operator="equal">
      <formula>"jan."</formula>
    </cfRule>
  </conditionalFormatting>
  <conditionalFormatting sqref="I9">
    <cfRule type="cellIs" dxfId="14508" priority="2522" operator="equal">
      <formula>"jan."</formula>
    </cfRule>
  </conditionalFormatting>
  <conditionalFormatting sqref="H9">
    <cfRule type="cellIs" dxfId="14507" priority="2521" operator="equal">
      <formula>"jan."</formula>
    </cfRule>
  </conditionalFormatting>
  <conditionalFormatting sqref="G9">
    <cfRule type="cellIs" dxfId="14506" priority="2520" operator="equal">
      <formula>"jan."</formula>
    </cfRule>
  </conditionalFormatting>
  <conditionalFormatting sqref="H9">
    <cfRule type="cellIs" dxfId="14505" priority="2519" operator="equal">
      <formula>"jan."</formula>
    </cfRule>
  </conditionalFormatting>
  <conditionalFormatting sqref="G9">
    <cfRule type="cellIs" dxfId="14504" priority="2518" operator="equal">
      <formula>"jan."</formula>
    </cfRule>
  </conditionalFormatting>
  <conditionalFormatting sqref="H9">
    <cfRule type="cellIs" dxfId="14503" priority="2517" operator="equal">
      <formula>"jan."</formula>
    </cfRule>
  </conditionalFormatting>
  <conditionalFormatting sqref="G9">
    <cfRule type="cellIs" dxfId="14502" priority="2516" operator="equal">
      <formula>"jan."</formula>
    </cfRule>
  </conditionalFormatting>
  <conditionalFormatting sqref="I9">
    <cfRule type="cellIs" dxfId="14501" priority="2515" operator="equal">
      <formula>"jan."</formula>
    </cfRule>
  </conditionalFormatting>
  <conditionalFormatting sqref="G9">
    <cfRule type="cellIs" dxfId="14500" priority="2514" operator="equal">
      <formula>"jan."</formula>
    </cfRule>
  </conditionalFormatting>
  <conditionalFormatting sqref="G9">
    <cfRule type="cellIs" dxfId="14499" priority="2513" operator="equal">
      <formula>"jan."</formula>
    </cfRule>
  </conditionalFormatting>
  <conditionalFormatting sqref="G9">
    <cfRule type="cellIs" dxfId="14498" priority="2512" operator="equal">
      <formula>"jan."</formula>
    </cfRule>
  </conditionalFormatting>
  <conditionalFormatting sqref="H9">
    <cfRule type="cellIs" dxfId="14497" priority="2511" operator="equal">
      <formula>"jan."</formula>
    </cfRule>
  </conditionalFormatting>
  <conditionalFormatting sqref="I9">
    <cfRule type="cellIs" dxfId="14496" priority="2510" operator="equal">
      <formula>"jan."</formula>
    </cfRule>
  </conditionalFormatting>
  <conditionalFormatting sqref="H9">
    <cfRule type="cellIs" dxfId="14495" priority="2509" operator="equal">
      <formula>"jan."</formula>
    </cfRule>
  </conditionalFormatting>
  <conditionalFormatting sqref="I9">
    <cfRule type="cellIs" dxfId="14494" priority="2508" operator="equal">
      <formula>"jan."</formula>
    </cfRule>
  </conditionalFormatting>
  <conditionalFormatting sqref="H9">
    <cfRule type="cellIs" dxfId="14493" priority="2507" operator="equal">
      <formula>"jan."</formula>
    </cfRule>
  </conditionalFormatting>
  <conditionalFormatting sqref="I9">
    <cfRule type="cellIs" dxfId="14492" priority="2506" operator="equal">
      <formula>"jan."</formula>
    </cfRule>
  </conditionalFormatting>
  <conditionalFormatting sqref="G9">
    <cfRule type="cellIs" dxfId="14491" priority="2505" operator="equal">
      <formula>"jan."</formula>
    </cfRule>
  </conditionalFormatting>
  <conditionalFormatting sqref="H9">
    <cfRule type="cellIs" dxfId="14490" priority="2504" operator="equal">
      <formula>"jan."</formula>
    </cfRule>
  </conditionalFormatting>
  <conditionalFormatting sqref="H9">
    <cfRule type="cellIs" dxfId="14489" priority="2503" operator="equal">
      <formula>"jan."</formula>
    </cfRule>
  </conditionalFormatting>
  <conditionalFormatting sqref="G9">
    <cfRule type="cellIs" dxfId="14488" priority="2502" operator="equal">
      <formula>"jan."</formula>
    </cfRule>
  </conditionalFormatting>
  <conditionalFormatting sqref="H9">
    <cfRule type="cellIs" dxfId="14487" priority="2501" operator="equal">
      <formula>"jan."</formula>
    </cfRule>
  </conditionalFormatting>
  <conditionalFormatting sqref="G9">
    <cfRule type="cellIs" dxfId="14486" priority="2500" operator="equal">
      <formula>"jan."</formula>
    </cfRule>
  </conditionalFormatting>
  <conditionalFormatting sqref="H9">
    <cfRule type="cellIs" dxfId="14485" priority="2499" operator="equal">
      <formula>"jan."</formula>
    </cfRule>
  </conditionalFormatting>
  <conditionalFormatting sqref="G9">
    <cfRule type="cellIs" dxfId="14484" priority="2498" operator="equal">
      <formula>"jan."</formula>
    </cfRule>
  </conditionalFormatting>
  <conditionalFormatting sqref="I9">
    <cfRule type="cellIs" dxfId="14483" priority="2497" operator="equal">
      <formula>"jan."</formula>
    </cfRule>
  </conditionalFormatting>
  <conditionalFormatting sqref="H9">
    <cfRule type="cellIs" dxfId="14482" priority="2496" operator="equal">
      <formula>"jan."</formula>
    </cfRule>
  </conditionalFormatting>
  <conditionalFormatting sqref="G9">
    <cfRule type="cellIs" dxfId="14481" priority="2495" operator="equal">
      <formula>"jan."</formula>
    </cfRule>
  </conditionalFormatting>
  <conditionalFormatting sqref="H9">
    <cfRule type="cellIs" dxfId="14480" priority="2494" operator="equal">
      <formula>"jan."</formula>
    </cfRule>
  </conditionalFormatting>
  <conditionalFormatting sqref="G9">
    <cfRule type="cellIs" dxfId="14479" priority="2493" operator="equal">
      <formula>"jan."</formula>
    </cfRule>
  </conditionalFormatting>
  <conditionalFormatting sqref="H9">
    <cfRule type="cellIs" dxfId="14478" priority="2492" operator="equal">
      <formula>"jan."</formula>
    </cfRule>
  </conditionalFormatting>
  <conditionalFormatting sqref="G9">
    <cfRule type="cellIs" dxfId="14477" priority="2491" operator="equal">
      <formula>"jan."</formula>
    </cfRule>
  </conditionalFormatting>
  <conditionalFormatting sqref="I9">
    <cfRule type="cellIs" dxfId="14476" priority="2490" operator="equal">
      <formula>"jan."</formula>
    </cfRule>
  </conditionalFormatting>
  <conditionalFormatting sqref="G9">
    <cfRule type="cellIs" dxfId="14475" priority="2489" operator="equal">
      <formula>"jan."</formula>
    </cfRule>
  </conditionalFormatting>
  <conditionalFormatting sqref="G9">
    <cfRule type="cellIs" dxfId="14474" priority="2488" operator="equal">
      <formula>"jan."</formula>
    </cfRule>
  </conditionalFormatting>
  <conditionalFormatting sqref="G9">
    <cfRule type="cellIs" dxfId="14473" priority="2487" operator="equal">
      <formula>"jan."</formula>
    </cfRule>
  </conditionalFormatting>
  <conditionalFormatting sqref="H9">
    <cfRule type="cellIs" dxfId="14472" priority="2486" operator="equal">
      <formula>"jan."</formula>
    </cfRule>
  </conditionalFormatting>
  <conditionalFormatting sqref="H9">
    <cfRule type="cellIs" dxfId="14471" priority="2485" operator="equal">
      <formula>"jan."</formula>
    </cfRule>
  </conditionalFormatting>
  <conditionalFormatting sqref="G9">
    <cfRule type="cellIs" dxfId="14470" priority="2484" operator="equal">
      <formula>"jan."</formula>
    </cfRule>
  </conditionalFormatting>
  <conditionalFormatting sqref="H9">
    <cfRule type="cellIs" dxfId="14469" priority="2483" operator="equal">
      <formula>"jan."</formula>
    </cfRule>
  </conditionalFormatting>
  <conditionalFormatting sqref="G9">
    <cfRule type="cellIs" dxfId="14468" priority="2482" operator="equal">
      <formula>"jan."</formula>
    </cfRule>
  </conditionalFormatting>
  <conditionalFormatting sqref="H9">
    <cfRule type="cellIs" dxfId="14467" priority="2481" operator="equal">
      <formula>"jan."</formula>
    </cfRule>
  </conditionalFormatting>
  <conditionalFormatting sqref="G9">
    <cfRule type="cellIs" dxfId="14466" priority="2480" operator="equal">
      <formula>"jan."</formula>
    </cfRule>
  </conditionalFormatting>
  <conditionalFormatting sqref="I9">
    <cfRule type="cellIs" dxfId="14465" priority="2479" operator="equal">
      <formula>"jan."</formula>
    </cfRule>
  </conditionalFormatting>
  <conditionalFormatting sqref="G9">
    <cfRule type="cellIs" dxfId="14464" priority="2478" operator="equal">
      <formula>"jan."</formula>
    </cfRule>
  </conditionalFormatting>
  <conditionalFormatting sqref="G9">
    <cfRule type="cellIs" dxfId="14463" priority="2477" operator="equal">
      <formula>"jan."</formula>
    </cfRule>
  </conditionalFormatting>
  <conditionalFormatting sqref="G9">
    <cfRule type="cellIs" dxfId="14462" priority="2476" operator="equal">
      <formula>"jan."</formula>
    </cfRule>
  </conditionalFormatting>
  <conditionalFormatting sqref="H9">
    <cfRule type="cellIs" dxfId="14461" priority="2475" operator="equal">
      <formula>"jan."</formula>
    </cfRule>
  </conditionalFormatting>
  <conditionalFormatting sqref="G9">
    <cfRule type="cellIs" dxfId="14460" priority="2474" operator="equal">
      <formula>"jan."</formula>
    </cfRule>
  </conditionalFormatting>
  <conditionalFormatting sqref="G9">
    <cfRule type="cellIs" dxfId="14459" priority="2473" operator="equal">
      <formula>"jan."</formula>
    </cfRule>
  </conditionalFormatting>
  <conditionalFormatting sqref="G9">
    <cfRule type="cellIs" dxfId="14458" priority="2472" operator="equal">
      <formula>"jan."</formula>
    </cfRule>
  </conditionalFormatting>
  <conditionalFormatting sqref="H9">
    <cfRule type="cellIs" dxfId="14457" priority="2471" operator="equal">
      <formula>"jan."</formula>
    </cfRule>
  </conditionalFormatting>
  <conditionalFormatting sqref="G9">
    <cfRule type="cellIs" dxfId="14456" priority="2470" operator="equal">
      <formula>"jan."</formula>
    </cfRule>
  </conditionalFormatting>
  <conditionalFormatting sqref="J9">
    <cfRule type="cellIs" dxfId="14455" priority="2469" operator="equal">
      <formula>"jan."</formula>
    </cfRule>
  </conditionalFormatting>
  <conditionalFormatting sqref="K9">
    <cfRule type="cellIs" dxfId="14454" priority="2468" operator="equal">
      <formula>"jan."</formula>
    </cfRule>
  </conditionalFormatting>
  <conditionalFormatting sqref="J9">
    <cfRule type="cellIs" dxfId="14453" priority="2467" operator="equal">
      <formula>"jan."</formula>
    </cfRule>
  </conditionalFormatting>
  <conditionalFormatting sqref="I9">
    <cfRule type="cellIs" dxfId="14452" priority="2466" operator="equal">
      <formula>"jan."</formula>
    </cfRule>
  </conditionalFormatting>
  <conditionalFormatting sqref="J9">
    <cfRule type="cellIs" dxfId="14451" priority="2465" operator="equal">
      <formula>"jan."</formula>
    </cfRule>
  </conditionalFormatting>
  <conditionalFormatting sqref="I9">
    <cfRule type="cellIs" dxfId="14450" priority="2464" operator="equal">
      <formula>"jan."</formula>
    </cfRule>
  </conditionalFormatting>
  <conditionalFormatting sqref="J9">
    <cfRule type="cellIs" dxfId="14449" priority="2463" operator="equal">
      <formula>"jan."</formula>
    </cfRule>
  </conditionalFormatting>
  <conditionalFormatting sqref="H9">
    <cfRule type="cellIs" dxfId="14448" priority="2462" operator="equal">
      <formula>"jan."</formula>
    </cfRule>
  </conditionalFormatting>
  <conditionalFormatting sqref="I9">
    <cfRule type="cellIs" dxfId="14447" priority="2461" operator="equal">
      <formula>"jan."</formula>
    </cfRule>
  </conditionalFormatting>
  <conditionalFormatting sqref="I9">
    <cfRule type="cellIs" dxfId="14446" priority="2460" operator="equal">
      <formula>"jan."</formula>
    </cfRule>
  </conditionalFormatting>
  <conditionalFormatting sqref="H9">
    <cfRule type="cellIs" dxfId="14445" priority="2459" operator="equal">
      <formula>"jan."</formula>
    </cfRule>
  </conditionalFormatting>
  <conditionalFormatting sqref="I9">
    <cfRule type="cellIs" dxfId="14444" priority="2458" operator="equal">
      <formula>"jan."</formula>
    </cfRule>
  </conditionalFormatting>
  <conditionalFormatting sqref="H9">
    <cfRule type="cellIs" dxfId="14443" priority="2457" operator="equal">
      <formula>"jan."</formula>
    </cfRule>
  </conditionalFormatting>
  <conditionalFormatting sqref="I9">
    <cfRule type="cellIs" dxfId="14442" priority="2456" operator="equal">
      <formula>"jan."</formula>
    </cfRule>
  </conditionalFormatting>
  <conditionalFormatting sqref="G9">
    <cfRule type="cellIs" dxfId="14441" priority="2455" operator="equal">
      <formula>"jan."</formula>
    </cfRule>
  </conditionalFormatting>
  <conditionalFormatting sqref="H9">
    <cfRule type="cellIs" dxfId="14440" priority="2454" operator="equal">
      <formula>"jan."</formula>
    </cfRule>
  </conditionalFormatting>
  <conditionalFormatting sqref="J9">
    <cfRule type="cellIs" dxfId="14439" priority="2453" operator="equal">
      <formula>"jan."</formula>
    </cfRule>
  </conditionalFormatting>
  <conditionalFormatting sqref="I9">
    <cfRule type="cellIs" dxfId="14438" priority="2452" operator="equal">
      <formula>"jan."</formula>
    </cfRule>
  </conditionalFormatting>
  <conditionalFormatting sqref="I9">
    <cfRule type="cellIs" dxfId="14437" priority="2450" operator="equal">
      <formula>"jan."</formula>
    </cfRule>
  </conditionalFormatting>
  <conditionalFormatting sqref="H9">
    <cfRule type="cellIs" dxfId="14436" priority="2449" operator="equal">
      <formula>"jan."</formula>
    </cfRule>
  </conditionalFormatting>
  <conditionalFormatting sqref="I9">
    <cfRule type="cellIs" dxfId="14435" priority="2448" operator="equal">
      <formula>"jan."</formula>
    </cfRule>
  </conditionalFormatting>
  <conditionalFormatting sqref="G9">
    <cfRule type="cellIs" dxfId="14434" priority="2447" operator="equal">
      <formula>"jan."</formula>
    </cfRule>
  </conditionalFormatting>
  <conditionalFormatting sqref="H9">
    <cfRule type="cellIs" dxfId="14433" priority="2446" operator="equal">
      <formula>"jan."</formula>
    </cfRule>
  </conditionalFormatting>
  <conditionalFormatting sqref="J9">
    <cfRule type="cellIs" dxfId="14432" priority="2445" operator="equal">
      <formula>"jan."</formula>
    </cfRule>
  </conditionalFormatting>
  <conditionalFormatting sqref="H9">
    <cfRule type="cellIs" dxfId="14431" priority="2444" operator="equal">
      <formula>"jan."</formula>
    </cfRule>
  </conditionalFormatting>
  <conditionalFormatting sqref="G9">
    <cfRule type="cellIs" dxfId="14430" priority="2443" operator="equal">
      <formula>"jan."</formula>
    </cfRule>
  </conditionalFormatting>
  <conditionalFormatting sqref="H9">
    <cfRule type="cellIs" dxfId="14429" priority="2442" operator="equal">
      <formula>"jan."</formula>
    </cfRule>
  </conditionalFormatting>
  <conditionalFormatting sqref="G9">
    <cfRule type="cellIs" dxfId="14428" priority="2441" operator="equal">
      <formula>"jan."</formula>
    </cfRule>
  </conditionalFormatting>
  <conditionalFormatting sqref="H9">
    <cfRule type="cellIs" dxfId="14427" priority="2440" operator="equal">
      <formula>"jan."</formula>
    </cfRule>
  </conditionalFormatting>
  <conditionalFormatting sqref="G9">
    <cfRule type="cellIs" dxfId="14426" priority="2439" operator="equal">
      <formula>"jan."</formula>
    </cfRule>
  </conditionalFormatting>
  <conditionalFormatting sqref="I9">
    <cfRule type="cellIs" dxfId="14425" priority="2438" operator="equal">
      <formula>"jan."</formula>
    </cfRule>
  </conditionalFormatting>
  <conditionalFormatting sqref="I9">
    <cfRule type="cellIs" dxfId="14424" priority="2437" operator="equal">
      <formula>"jan."</formula>
    </cfRule>
  </conditionalFormatting>
  <conditionalFormatting sqref="H9">
    <cfRule type="cellIs" dxfId="14423" priority="2436" operator="equal">
      <formula>"jan."</formula>
    </cfRule>
  </conditionalFormatting>
  <conditionalFormatting sqref="I9">
    <cfRule type="cellIs" dxfId="14422" priority="2435" operator="equal">
      <formula>"jan."</formula>
    </cfRule>
  </conditionalFormatting>
  <conditionalFormatting sqref="H9">
    <cfRule type="cellIs" dxfId="14421" priority="2434" operator="equal">
      <formula>"jan."</formula>
    </cfRule>
  </conditionalFormatting>
  <conditionalFormatting sqref="I9">
    <cfRule type="cellIs" dxfId="14420" priority="2433" operator="equal">
      <formula>"jan."</formula>
    </cfRule>
  </conditionalFormatting>
  <conditionalFormatting sqref="G9">
    <cfRule type="cellIs" dxfId="14419" priority="2432" operator="equal">
      <formula>"jan."</formula>
    </cfRule>
  </conditionalFormatting>
  <conditionalFormatting sqref="H9">
    <cfRule type="cellIs" dxfId="14418" priority="2431" operator="equal">
      <formula>"jan."</formula>
    </cfRule>
  </conditionalFormatting>
  <conditionalFormatting sqref="J9">
    <cfRule type="cellIs" dxfId="14417" priority="2430" operator="equal">
      <formula>"jan."</formula>
    </cfRule>
  </conditionalFormatting>
  <conditionalFormatting sqref="H9">
    <cfRule type="cellIs" dxfId="14416" priority="2429" operator="equal">
      <formula>"jan."</formula>
    </cfRule>
  </conditionalFormatting>
  <conditionalFormatting sqref="G9">
    <cfRule type="cellIs" dxfId="14415" priority="2428" operator="equal">
      <formula>"jan."</formula>
    </cfRule>
  </conditionalFormatting>
  <conditionalFormatting sqref="H9">
    <cfRule type="cellIs" dxfId="14414" priority="2427" operator="equal">
      <formula>"jan."</formula>
    </cfRule>
  </conditionalFormatting>
  <conditionalFormatting sqref="G9">
    <cfRule type="cellIs" dxfId="14413" priority="2426" operator="equal">
      <formula>"jan."</formula>
    </cfRule>
  </conditionalFormatting>
  <conditionalFormatting sqref="H9">
    <cfRule type="cellIs" dxfId="14412" priority="2425" operator="equal">
      <formula>"jan."</formula>
    </cfRule>
  </conditionalFormatting>
  <conditionalFormatting sqref="G9">
    <cfRule type="cellIs" dxfId="14411" priority="2424" operator="equal">
      <formula>"jan."</formula>
    </cfRule>
  </conditionalFormatting>
  <conditionalFormatting sqref="I9">
    <cfRule type="cellIs" dxfId="14410" priority="2423" operator="equal">
      <formula>"jan."</formula>
    </cfRule>
  </conditionalFormatting>
  <conditionalFormatting sqref="H9">
    <cfRule type="cellIs" dxfId="14409" priority="2422" operator="equal">
      <formula>"jan."</formula>
    </cfRule>
  </conditionalFormatting>
  <conditionalFormatting sqref="G9">
    <cfRule type="cellIs" dxfId="14408" priority="2421" operator="equal">
      <formula>"jan."</formula>
    </cfRule>
  </conditionalFormatting>
  <conditionalFormatting sqref="H9">
    <cfRule type="cellIs" dxfId="14407" priority="2420" operator="equal">
      <formula>"jan."</formula>
    </cfRule>
  </conditionalFormatting>
  <conditionalFormatting sqref="G9">
    <cfRule type="cellIs" dxfId="14406" priority="2419" operator="equal">
      <formula>"jan."</formula>
    </cfRule>
  </conditionalFormatting>
  <conditionalFormatting sqref="H9">
    <cfRule type="cellIs" dxfId="14405" priority="2418" operator="equal">
      <formula>"jan."</formula>
    </cfRule>
  </conditionalFormatting>
  <conditionalFormatting sqref="G9">
    <cfRule type="cellIs" dxfId="14404" priority="2417" operator="equal">
      <formula>"jan."</formula>
    </cfRule>
  </conditionalFormatting>
  <conditionalFormatting sqref="I9">
    <cfRule type="cellIs" dxfId="14403" priority="2416" operator="equal">
      <formula>"jan."</formula>
    </cfRule>
  </conditionalFormatting>
  <conditionalFormatting sqref="G9">
    <cfRule type="cellIs" dxfId="14402" priority="2415" operator="equal">
      <formula>"jan."</formula>
    </cfRule>
  </conditionalFormatting>
  <conditionalFormatting sqref="G9">
    <cfRule type="cellIs" dxfId="14401" priority="2414" operator="equal">
      <formula>"jan."</formula>
    </cfRule>
  </conditionalFormatting>
  <conditionalFormatting sqref="G9">
    <cfRule type="cellIs" dxfId="14400" priority="2413" operator="equal">
      <formula>"jan."</formula>
    </cfRule>
  </conditionalFormatting>
  <conditionalFormatting sqref="H9">
    <cfRule type="cellIs" dxfId="14399" priority="2412" operator="equal">
      <formula>"jan."</formula>
    </cfRule>
  </conditionalFormatting>
  <conditionalFormatting sqref="I9">
    <cfRule type="cellIs" dxfId="14398" priority="2411" operator="equal">
      <formula>"jan."</formula>
    </cfRule>
  </conditionalFormatting>
  <conditionalFormatting sqref="H9">
    <cfRule type="cellIs" dxfId="14397" priority="2410" operator="equal">
      <formula>"jan."</formula>
    </cfRule>
  </conditionalFormatting>
  <conditionalFormatting sqref="I9">
    <cfRule type="cellIs" dxfId="14396" priority="2409" operator="equal">
      <formula>"jan."</formula>
    </cfRule>
  </conditionalFormatting>
  <conditionalFormatting sqref="H9">
    <cfRule type="cellIs" dxfId="14395" priority="2408" operator="equal">
      <formula>"jan."</formula>
    </cfRule>
  </conditionalFormatting>
  <conditionalFormatting sqref="I9">
    <cfRule type="cellIs" dxfId="14394" priority="2407" operator="equal">
      <formula>"jan."</formula>
    </cfRule>
  </conditionalFormatting>
  <conditionalFormatting sqref="G9">
    <cfRule type="cellIs" dxfId="14393" priority="2406" operator="equal">
      <formula>"jan."</formula>
    </cfRule>
  </conditionalFormatting>
  <conditionalFormatting sqref="H9">
    <cfRule type="cellIs" dxfId="14392" priority="2405" operator="equal">
      <formula>"jan."</formula>
    </cfRule>
  </conditionalFormatting>
  <conditionalFormatting sqref="H9">
    <cfRule type="cellIs" dxfId="14391" priority="2404" operator="equal">
      <formula>"jan."</formula>
    </cfRule>
  </conditionalFormatting>
  <conditionalFormatting sqref="G9">
    <cfRule type="cellIs" dxfId="14390" priority="2403" operator="equal">
      <formula>"jan."</formula>
    </cfRule>
  </conditionalFormatting>
  <conditionalFormatting sqref="H9">
    <cfRule type="cellIs" dxfId="14389" priority="2402" operator="equal">
      <formula>"jan."</formula>
    </cfRule>
  </conditionalFormatting>
  <conditionalFormatting sqref="G9">
    <cfRule type="cellIs" dxfId="14388" priority="2401" operator="equal">
      <formula>"jan."</formula>
    </cfRule>
  </conditionalFormatting>
  <conditionalFormatting sqref="H9">
    <cfRule type="cellIs" dxfId="14387" priority="2400" operator="equal">
      <formula>"jan."</formula>
    </cfRule>
  </conditionalFormatting>
  <conditionalFormatting sqref="G9">
    <cfRule type="cellIs" dxfId="14386" priority="2399" operator="equal">
      <formula>"jan."</formula>
    </cfRule>
  </conditionalFormatting>
  <conditionalFormatting sqref="I9">
    <cfRule type="cellIs" dxfId="14385" priority="2398" operator="equal">
      <formula>"jan."</formula>
    </cfRule>
  </conditionalFormatting>
  <conditionalFormatting sqref="H9">
    <cfRule type="cellIs" dxfId="14384" priority="2397" operator="equal">
      <formula>"jan."</formula>
    </cfRule>
  </conditionalFormatting>
  <conditionalFormatting sqref="G9">
    <cfRule type="cellIs" dxfId="14383" priority="2396" operator="equal">
      <formula>"jan."</formula>
    </cfRule>
  </conditionalFormatting>
  <conditionalFormatting sqref="H9">
    <cfRule type="cellIs" dxfId="14382" priority="2395" operator="equal">
      <formula>"jan."</formula>
    </cfRule>
  </conditionalFormatting>
  <conditionalFormatting sqref="G9">
    <cfRule type="cellIs" dxfId="14381" priority="2394" operator="equal">
      <formula>"jan."</formula>
    </cfRule>
  </conditionalFormatting>
  <conditionalFormatting sqref="H9">
    <cfRule type="cellIs" dxfId="14380" priority="2393" operator="equal">
      <formula>"jan."</formula>
    </cfRule>
  </conditionalFormatting>
  <conditionalFormatting sqref="G9">
    <cfRule type="cellIs" dxfId="14379" priority="2392" operator="equal">
      <formula>"jan."</formula>
    </cfRule>
  </conditionalFormatting>
  <conditionalFormatting sqref="I9">
    <cfRule type="cellIs" dxfId="14378" priority="2391" operator="equal">
      <formula>"jan."</formula>
    </cfRule>
  </conditionalFormatting>
  <conditionalFormatting sqref="G9">
    <cfRule type="cellIs" dxfId="14377" priority="2390" operator="equal">
      <formula>"jan."</formula>
    </cfRule>
  </conditionalFormatting>
  <conditionalFormatting sqref="G9">
    <cfRule type="cellIs" dxfId="14376" priority="2389" operator="equal">
      <formula>"jan."</formula>
    </cfRule>
  </conditionalFormatting>
  <conditionalFormatting sqref="G9">
    <cfRule type="cellIs" dxfId="14375" priority="2388" operator="equal">
      <formula>"jan."</formula>
    </cfRule>
  </conditionalFormatting>
  <conditionalFormatting sqref="H9">
    <cfRule type="cellIs" dxfId="14374" priority="2387" operator="equal">
      <formula>"jan."</formula>
    </cfRule>
  </conditionalFormatting>
  <conditionalFormatting sqref="H9">
    <cfRule type="cellIs" dxfId="14373" priority="2386" operator="equal">
      <formula>"jan."</formula>
    </cfRule>
  </conditionalFormatting>
  <conditionalFormatting sqref="G9">
    <cfRule type="cellIs" dxfId="14372" priority="2385" operator="equal">
      <formula>"jan."</formula>
    </cfRule>
  </conditionalFormatting>
  <conditionalFormatting sqref="H9">
    <cfRule type="cellIs" dxfId="14371" priority="2384" operator="equal">
      <formula>"jan."</formula>
    </cfRule>
  </conditionalFormatting>
  <conditionalFormatting sqref="G9">
    <cfRule type="cellIs" dxfId="14370" priority="2383" operator="equal">
      <formula>"jan."</formula>
    </cfRule>
  </conditionalFormatting>
  <conditionalFormatting sqref="H9">
    <cfRule type="cellIs" dxfId="14369" priority="2382" operator="equal">
      <formula>"jan."</formula>
    </cfRule>
  </conditionalFormatting>
  <conditionalFormatting sqref="G9">
    <cfRule type="cellIs" dxfId="14368" priority="2381" operator="equal">
      <formula>"jan."</formula>
    </cfRule>
  </conditionalFormatting>
  <conditionalFormatting sqref="I9">
    <cfRule type="cellIs" dxfId="14367" priority="2380" operator="equal">
      <formula>"jan."</formula>
    </cfRule>
  </conditionalFormatting>
  <conditionalFormatting sqref="G9">
    <cfRule type="cellIs" dxfId="14366" priority="2379" operator="equal">
      <formula>"jan."</formula>
    </cfRule>
  </conditionalFormatting>
  <conditionalFormatting sqref="G9">
    <cfRule type="cellIs" dxfId="14365" priority="2378" operator="equal">
      <formula>"jan."</formula>
    </cfRule>
  </conditionalFormatting>
  <conditionalFormatting sqref="G9">
    <cfRule type="cellIs" dxfId="14364" priority="2377" operator="equal">
      <formula>"jan."</formula>
    </cfRule>
  </conditionalFormatting>
  <conditionalFormatting sqref="H9">
    <cfRule type="cellIs" dxfId="14363" priority="2376" operator="equal">
      <formula>"jan."</formula>
    </cfRule>
  </conditionalFormatting>
  <conditionalFormatting sqref="G9">
    <cfRule type="cellIs" dxfId="14362" priority="2375" operator="equal">
      <formula>"jan."</formula>
    </cfRule>
  </conditionalFormatting>
  <conditionalFormatting sqref="G9">
    <cfRule type="cellIs" dxfId="14361" priority="2374" operator="equal">
      <formula>"jan."</formula>
    </cfRule>
  </conditionalFormatting>
  <conditionalFormatting sqref="G9">
    <cfRule type="cellIs" dxfId="14360" priority="2373" operator="equal">
      <formula>"jan."</formula>
    </cfRule>
  </conditionalFormatting>
  <conditionalFormatting sqref="H9">
    <cfRule type="cellIs" dxfId="14359" priority="2372" operator="equal">
      <formula>"jan."</formula>
    </cfRule>
  </conditionalFormatting>
  <conditionalFormatting sqref="G9">
    <cfRule type="cellIs" dxfId="14358" priority="2371" operator="equal">
      <formula>"jan."</formula>
    </cfRule>
  </conditionalFormatting>
  <conditionalFormatting sqref="J9">
    <cfRule type="cellIs" dxfId="14357" priority="2370" operator="equal">
      <formula>"jan."</formula>
    </cfRule>
  </conditionalFormatting>
  <conditionalFormatting sqref="I9">
    <cfRule type="cellIs" dxfId="14356" priority="2369" operator="equal">
      <formula>"jan."</formula>
    </cfRule>
  </conditionalFormatting>
  <conditionalFormatting sqref="H9">
    <cfRule type="cellIs" dxfId="14355" priority="2368" operator="equal">
      <formula>"jan."</formula>
    </cfRule>
  </conditionalFormatting>
  <conditionalFormatting sqref="I9">
    <cfRule type="cellIs" dxfId="14354" priority="2367" operator="equal">
      <formula>"jan."</formula>
    </cfRule>
  </conditionalFormatting>
  <conditionalFormatting sqref="H9">
    <cfRule type="cellIs" dxfId="14353" priority="2366" operator="equal">
      <formula>"jan."</formula>
    </cfRule>
  </conditionalFormatting>
  <conditionalFormatting sqref="I9">
    <cfRule type="cellIs" dxfId="14352" priority="2365" operator="equal">
      <formula>"jan."</formula>
    </cfRule>
  </conditionalFormatting>
  <conditionalFormatting sqref="G9">
    <cfRule type="cellIs" dxfId="14351" priority="2364" operator="equal">
      <formula>"jan."</formula>
    </cfRule>
  </conditionalFormatting>
  <conditionalFormatting sqref="H9">
    <cfRule type="cellIs" dxfId="14350" priority="2363" operator="equal">
      <formula>"jan."</formula>
    </cfRule>
  </conditionalFormatting>
  <conditionalFormatting sqref="H9">
    <cfRule type="cellIs" dxfId="14349" priority="2362" operator="equal">
      <formula>"jan."</formula>
    </cfRule>
  </conditionalFormatting>
  <conditionalFormatting sqref="G9">
    <cfRule type="cellIs" dxfId="14348" priority="2361" operator="equal">
      <formula>"jan."</formula>
    </cfRule>
  </conditionalFormatting>
  <conditionalFormatting sqref="H9">
    <cfRule type="cellIs" dxfId="14347" priority="2360" operator="equal">
      <formula>"jan."</formula>
    </cfRule>
  </conditionalFormatting>
  <conditionalFormatting sqref="G9">
    <cfRule type="cellIs" dxfId="14346" priority="2359" operator="equal">
      <formula>"jan."</formula>
    </cfRule>
  </conditionalFormatting>
  <conditionalFormatting sqref="H9">
    <cfRule type="cellIs" dxfId="14345" priority="2358" operator="equal">
      <formula>"jan."</formula>
    </cfRule>
  </conditionalFormatting>
  <conditionalFormatting sqref="G9">
    <cfRule type="cellIs" dxfId="14344" priority="2357" operator="equal">
      <formula>"jan."</formula>
    </cfRule>
  </conditionalFormatting>
  <conditionalFormatting sqref="I9">
    <cfRule type="cellIs" dxfId="14343" priority="2356" operator="equal">
      <formula>"jan."</formula>
    </cfRule>
  </conditionalFormatting>
  <conditionalFormatting sqref="H9">
    <cfRule type="cellIs" dxfId="14342" priority="2355" operator="equal">
      <formula>"jan."</formula>
    </cfRule>
  </conditionalFormatting>
  <conditionalFormatting sqref="G9">
    <cfRule type="cellIs" dxfId="14341" priority="2354" operator="equal">
      <formula>"jan."</formula>
    </cfRule>
  </conditionalFormatting>
  <conditionalFormatting sqref="H9">
    <cfRule type="cellIs" dxfId="14340" priority="2353" operator="equal">
      <formula>"jan."</formula>
    </cfRule>
  </conditionalFormatting>
  <conditionalFormatting sqref="G9">
    <cfRule type="cellIs" dxfId="14339" priority="2352" operator="equal">
      <formula>"jan."</formula>
    </cfRule>
  </conditionalFormatting>
  <conditionalFormatting sqref="H9">
    <cfRule type="cellIs" dxfId="14338" priority="2351" operator="equal">
      <formula>"jan."</formula>
    </cfRule>
  </conditionalFormatting>
  <conditionalFormatting sqref="G9">
    <cfRule type="cellIs" dxfId="14337" priority="2350" operator="equal">
      <formula>"jan."</formula>
    </cfRule>
  </conditionalFormatting>
  <conditionalFormatting sqref="I9">
    <cfRule type="cellIs" dxfId="14336" priority="2349" operator="equal">
      <formula>"jan."</formula>
    </cfRule>
  </conditionalFormatting>
  <conditionalFormatting sqref="G9">
    <cfRule type="cellIs" dxfId="14335" priority="2348" operator="equal">
      <formula>"jan."</formula>
    </cfRule>
  </conditionalFormatting>
  <conditionalFormatting sqref="G9">
    <cfRule type="cellIs" dxfId="14334" priority="2347" operator="equal">
      <formula>"jan."</formula>
    </cfRule>
  </conditionalFormatting>
  <conditionalFormatting sqref="G9">
    <cfRule type="cellIs" dxfId="14333" priority="2346" operator="equal">
      <formula>"jan."</formula>
    </cfRule>
  </conditionalFormatting>
  <conditionalFormatting sqref="H9">
    <cfRule type="cellIs" dxfId="14332" priority="2345" operator="equal">
      <formula>"jan."</formula>
    </cfRule>
  </conditionalFormatting>
  <conditionalFormatting sqref="H9">
    <cfRule type="cellIs" dxfId="14331" priority="2344" operator="equal">
      <formula>"jan."</formula>
    </cfRule>
  </conditionalFormatting>
  <conditionalFormatting sqref="G9">
    <cfRule type="cellIs" dxfId="14330" priority="2343" operator="equal">
      <formula>"jan."</formula>
    </cfRule>
  </conditionalFormatting>
  <conditionalFormatting sqref="H9">
    <cfRule type="cellIs" dxfId="14329" priority="2342" operator="equal">
      <formula>"jan."</formula>
    </cfRule>
  </conditionalFormatting>
  <conditionalFormatting sqref="G9">
    <cfRule type="cellIs" dxfId="14328" priority="2341" operator="equal">
      <formula>"jan."</formula>
    </cfRule>
  </conditionalFormatting>
  <conditionalFormatting sqref="H9">
    <cfRule type="cellIs" dxfId="14327" priority="2340" operator="equal">
      <formula>"jan."</formula>
    </cfRule>
  </conditionalFormatting>
  <conditionalFormatting sqref="G9">
    <cfRule type="cellIs" dxfId="14326" priority="2339" operator="equal">
      <formula>"jan."</formula>
    </cfRule>
  </conditionalFormatting>
  <conditionalFormatting sqref="I9">
    <cfRule type="cellIs" dxfId="14325" priority="2338" operator="equal">
      <formula>"jan."</formula>
    </cfRule>
  </conditionalFormatting>
  <conditionalFormatting sqref="G9">
    <cfRule type="cellIs" dxfId="14324" priority="2337" operator="equal">
      <formula>"jan."</formula>
    </cfRule>
  </conditionalFormatting>
  <conditionalFormatting sqref="G9">
    <cfRule type="cellIs" dxfId="14323" priority="2336" operator="equal">
      <formula>"jan."</formula>
    </cfRule>
  </conditionalFormatting>
  <conditionalFormatting sqref="G9">
    <cfRule type="cellIs" dxfId="14322" priority="2335" operator="equal">
      <formula>"jan."</formula>
    </cfRule>
  </conditionalFormatting>
  <conditionalFormatting sqref="H9">
    <cfRule type="cellIs" dxfId="14321" priority="2334" operator="equal">
      <formula>"jan."</formula>
    </cfRule>
  </conditionalFormatting>
  <conditionalFormatting sqref="G9">
    <cfRule type="cellIs" dxfId="14320" priority="2333" operator="equal">
      <formula>"jan."</formula>
    </cfRule>
  </conditionalFormatting>
  <conditionalFormatting sqref="G9">
    <cfRule type="cellIs" dxfId="14319" priority="2332" operator="equal">
      <formula>"jan."</formula>
    </cfRule>
  </conditionalFormatting>
  <conditionalFormatting sqref="G9">
    <cfRule type="cellIs" dxfId="14318" priority="2331" operator="equal">
      <formula>"jan."</formula>
    </cfRule>
  </conditionalFormatting>
  <conditionalFormatting sqref="H9">
    <cfRule type="cellIs" dxfId="14317" priority="2330" operator="equal">
      <formula>"jan."</formula>
    </cfRule>
  </conditionalFormatting>
  <conditionalFormatting sqref="G9">
    <cfRule type="cellIs" dxfId="14316" priority="2329" operator="equal">
      <formula>"jan."</formula>
    </cfRule>
  </conditionalFormatting>
  <conditionalFormatting sqref="H9">
    <cfRule type="cellIs" dxfId="14315" priority="2328" operator="equal">
      <formula>"jan."</formula>
    </cfRule>
  </conditionalFormatting>
  <conditionalFormatting sqref="G9">
    <cfRule type="cellIs" dxfId="14314" priority="2327" operator="equal">
      <formula>"jan."</formula>
    </cfRule>
  </conditionalFormatting>
  <conditionalFormatting sqref="H9">
    <cfRule type="cellIs" dxfId="14313" priority="2326" operator="equal">
      <formula>"jan."</formula>
    </cfRule>
  </conditionalFormatting>
  <conditionalFormatting sqref="G9">
    <cfRule type="cellIs" dxfId="14312" priority="2325" operator="equal">
      <formula>"jan."</formula>
    </cfRule>
  </conditionalFormatting>
  <conditionalFormatting sqref="H9">
    <cfRule type="cellIs" dxfId="14311" priority="2324" operator="equal">
      <formula>"jan."</formula>
    </cfRule>
  </conditionalFormatting>
  <conditionalFormatting sqref="G9">
    <cfRule type="cellIs" dxfId="14310" priority="2323" operator="equal">
      <formula>"jan."</formula>
    </cfRule>
  </conditionalFormatting>
  <conditionalFormatting sqref="G9">
    <cfRule type="cellIs" dxfId="14309" priority="2322" operator="equal">
      <formula>"jan."</formula>
    </cfRule>
  </conditionalFormatting>
  <conditionalFormatting sqref="G9">
    <cfRule type="cellIs" dxfId="14308" priority="2321" operator="equal">
      <formula>"jan."</formula>
    </cfRule>
  </conditionalFormatting>
  <conditionalFormatting sqref="G9">
    <cfRule type="cellIs" dxfId="14307" priority="2320" operator="equal">
      <formula>"jan."</formula>
    </cfRule>
  </conditionalFormatting>
  <conditionalFormatting sqref="H9">
    <cfRule type="cellIs" dxfId="14306" priority="2319" operator="equal">
      <formula>"jan."</formula>
    </cfRule>
  </conditionalFormatting>
  <conditionalFormatting sqref="G9">
    <cfRule type="cellIs" dxfId="14305" priority="2318" operator="equal">
      <formula>"jan."</formula>
    </cfRule>
  </conditionalFormatting>
  <conditionalFormatting sqref="G9">
    <cfRule type="cellIs" dxfId="14304" priority="2317" operator="equal">
      <formula>"jan."</formula>
    </cfRule>
  </conditionalFormatting>
  <conditionalFormatting sqref="G9">
    <cfRule type="cellIs" dxfId="14303" priority="2316" operator="equal">
      <formula>"jan."</formula>
    </cfRule>
  </conditionalFormatting>
  <conditionalFormatting sqref="H9">
    <cfRule type="cellIs" dxfId="14302" priority="2315" operator="equal">
      <formula>"jan."</formula>
    </cfRule>
  </conditionalFormatting>
  <conditionalFormatting sqref="G9">
    <cfRule type="cellIs" dxfId="14301" priority="2314" operator="equal">
      <formula>"jan."</formula>
    </cfRule>
  </conditionalFormatting>
  <conditionalFormatting sqref="G9">
    <cfRule type="cellIs" dxfId="14300" priority="2313" operator="equal">
      <formula>"jan."</formula>
    </cfRule>
  </conditionalFormatting>
  <conditionalFormatting sqref="G9">
    <cfRule type="cellIs" dxfId="14299" priority="2312" operator="equal">
      <formula>"jan."</formula>
    </cfRule>
  </conditionalFormatting>
  <conditionalFormatting sqref="G9">
    <cfRule type="cellIs" dxfId="14298" priority="2311" operator="equal">
      <formula>"jan."</formula>
    </cfRule>
  </conditionalFormatting>
  <conditionalFormatting sqref="H9">
    <cfRule type="cellIs" dxfId="14297" priority="2310" operator="equal">
      <formula>"jan."</formula>
    </cfRule>
  </conditionalFormatting>
  <conditionalFormatting sqref="G9">
    <cfRule type="cellIs" dxfId="14296" priority="2309" operator="equal">
      <formula>"jan."</formula>
    </cfRule>
  </conditionalFormatting>
  <conditionalFormatting sqref="G9">
    <cfRule type="cellIs" dxfId="14295" priority="2308" operator="equal">
      <formula>"jan."</formula>
    </cfRule>
  </conditionalFormatting>
  <conditionalFormatting sqref="I9">
    <cfRule type="cellIs" dxfId="14294" priority="2307" operator="equal">
      <formula>"jan."</formula>
    </cfRule>
  </conditionalFormatting>
  <conditionalFormatting sqref="J9">
    <cfRule type="cellIs" dxfId="14293" priority="2306" operator="equal">
      <formula>"jan."</formula>
    </cfRule>
  </conditionalFormatting>
  <conditionalFormatting sqref="K9">
    <cfRule type="cellIs" dxfId="14292" priority="2305" operator="equal">
      <formula>"jan."</formula>
    </cfRule>
  </conditionalFormatting>
  <conditionalFormatting sqref="J9">
    <cfRule type="cellIs" dxfId="14291" priority="2304" operator="equal">
      <formula>"jan."</formula>
    </cfRule>
  </conditionalFormatting>
  <conditionalFormatting sqref="I9">
    <cfRule type="cellIs" dxfId="14290" priority="2303" operator="equal">
      <formula>"jan."</formula>
    </cfRule>
  </conditionalFormatting>
  <conditionalFormatting sqref="J9">
    <cfRule type="cellIs" dxfId="14289" priority="2302" operator="equal">
      <formula>"jan."</formula>
    </cfRule>
  </conditionalFormatting>
  <conditionalFormatting sqref="I9">
    <cfRule type="cellIs" dxfId="14288" priority="2301" operator="equal">
      <formula>"jan."</formula>
    </cfRule>
  </conditionalFormatting>
  <conditionalFormatting sqref="J9">
    <cfRule type="cellIs" dxfId="14287" priority="2300" operator="equal">
      <formula>"jan."</formula>
    </cfRule>
  </conditionalFormatting>
  <conditionalFormatting sqref="H9">
    <cfRule type="cellIs" dxfId="14286" priority="2299" operator="equal">
      <formula>"jan."</formula>
    </cfRule>
  </conditionalFormatting>
  <conditionalFormatting sqref="I9">
    <cfRule type="cellIs" dxfId="14285" priority="2298" operator="equal">
      <formula>"jan."</formula>
    </cfRule>
  </conditionalFormatting>
  <conditionalFormatting sqref="I9">
    <cfRule type="cellIs" dxfId="14284" priority="2297" operator="equal">
      <formula>"jan."</formula>
    </cfRule>
  </conditionalFormatting>
  <conditionalFormatting sqref="H9">
    <cfRule type="cellIs" dxfId="14283" priority="2296" operator="equal">
      <formula>"jan."</formula>
    </cfRule>
  </conditionalFormatting>
  <conditionalFormatting sqref="I9">
    <cfRule type="cellIs" dxfId="14282" priority="2295" operator="equal">
      <formula>"jan."</formula>
    </cfRule>
  </conditionalFormatting>
  <conditionalFormatting sqref="H9">
    <cfRule type="cellIs" dxfId="14281" priority="2294" operator="equal">
      <formula>"jan."</formula>
    </cfRule>
  </conditionalFormatting>
  <conditionalFormatting sqref="I9">
    <cfRule type="cellIs" dxfId="14280" priority="2293" operator="equal">
      <formula>"jan."</formula>
    </cfRule>
  </conditionalFormatting>
  <conditionalFormatting sqref="G9">
    <cfRule type="cellIs" dxfId="14279" priority="2292" operator="equal">
      <formula>"jan."</formula>
    </cfRule>
  </conditionalFormatting>
  <conditionalFormatting sqref="H9">
    <cfRule type="cellIs" dxfId="14278" priority="2291" operator="equal">
      <formula>"jan."</formula>
    </cfRule>
  </conditionalFormatting>
  <conditionalFormatting sqref="J9">
    <cfRule type="cellIs" dxfId="14277" priority="2290" operator="equal">
      <formula>"jan."</formula>
    </cfRule>
  </conditionalFormatting>
  <conditionalFormatting sqref="I9">
    <cfRule type="cellIs" dxfId="14276" priority="2289" operator="equal">
      <formula>"jan."</formula>
    </cfRule>
  </conditionalFormatting>
  <conditionalFormatting sqref="H9">
    <cfRule type="cellIs" dxfId="14275" priority="2288" operator="equal">
      <formula>"jan."</formula>
    </cfRule>
  </conditionalFormatting>
  <conditionalFormatting sqref="H9">
    <cfRule type="cellIs" dxfId="14274" priority="2286" operator="equal">
      <formula>"jan."</formula>
    </cfRule>
  </conditionalFormatting>
  <conditionalFormatting sqref="I9">
    <cfRule type="cellIs" dxfId="14273" priority="2285" operator="equal">
      <formula>"jan."</formula>
    </cfRule>
  </conditionalFormatting>
  <conditionalFormatting sqref="G9">
    <cfRule type="cellIs" dxfId="14272" priority="2284" operator="equal">
      <formula>"jan."</formula>
    </cfRule>
  </conditionalFormatting>
  <conditionalFormatting sqref="H9">
    <cfRule type="cellIs" dxfId="14271" priority="2283" operator="equal">
      <formula>"jan."</formula>
    </cfRule>
  </conditionalFormatting>
  <conditionalFormatting sqref="J9">
    <cfRule type="cellIs" dxfId="14270" priority="2282" operator="equal">
      <formula>"jan."</formula>
    </cfRule>
  </conditionalFormatting>
  <conditionalFormatting sqref="H9">
    <cfRule type="cellIs" dxfId="14269" priority="2281" operator="equal">
      <formula>"jan."</formula>
    </cfRule>
  </conditionalFormatting>
  <conditionalFormatting sqref="G9">
    <cfRule type="cellIs" dxfId="14268" priority="2280" operator="equal">
      <formula>"jan."</formula>
    </cfRule>
  </conditionalFormatting>
  <conditionalFormatting sqref="H9">
    <cfRule type="cellIs" dxfId="14267" priority="2279" operator="equal">
      <formula>"jan."</formula>
    </cfRule>
  </conditionalFormatting>
  <conditionalFormatting sqref="G9">
    <cfRule type="cellIs" dxfId="14266" priority="2278" operator="equal">
      <formula>"jan."</formula>
    </cfRule>
  </conditionalFormatting>
  <conditionalFormatting sqref="H9">
    <cfRule type="cellIs" dxfId="14265" priority="2277" operator="equal">
      <formula>"jan."</formula>
    </cfRule>
  </conditionalFormatting>
  <conditionalFormatting sqref="G9">
    <cfRule type="cellIs" dxfId="14264" priority="2276" operator="equal">
      <formula>"jan."</formula>
    </cfRule>
  </conditionalFormatting>
  <conditionalFormatting sqref="I9">
    <cfRule type="cellIs" dxfId="14263" priority="2275" operator="equal">
      <formula>"jan."</formula>
    </cfRule>
  </conditionalFormatting>
  <conditionalFormatting sqref="I9">
    <cfRule type="cellIs" dxfId="14262" priority="2274" operator="equal">
      <formula>"jan."</formula>
    </cfRule>
  </conditionalFormatting>
  <conditionalFormatting sqref="H9">
    <cfRule type="cellIs" dxfId="14261" priority="2273" operator="equal">
      <formula>"jan."</formula>
    </cfRule>
  </conditionalFormatting>
  <conditionalFormatting sqref="I9">
    <cfRule type="cellIs" dxfId="14260" priority="2272" operator="equal">
      <formula>"jan."</formula>
    </cfRule>
  </conditionalFormatting>
  <conditionalFormatting sqref="H9">
    <cfRule type="cellIs" dxfId="14259" priority="2271" operator="equal">
      <formula>"jan."</formula>
    </cfRule>
  </conditionalFormatting>
  <conditionalFormatting sqref="I9">
    <cfRule type="cellIs" dxfId="14258" priority="2270" operator="equal">
      <formula>"jan."</formula>
    </cfRule>
  </conditionalFormatting>
  <conditionalFormatting sqref="G9">
    <cfRule type="cellIs" dxfId="14257" priority="2269" operator="equal">
      <formula>"jan."</formula>
    </cfRule>
  </conditionalFormatting>
  <conditionalFormatting sqref="H9">
    <cfRule type="cellIs" dxfId="14256" priority="2268" operator="equal">
      <formula>"jan."</formula>
    </cfRule>
  </conditionalFormatting>
  <conditionalFormatting sqref="J9">
    <cfRule type="cellIs" dxfId="14255" priority="2267" operator="equal">
      <formula>"jan."</formula>
    </cfRule>
  </conditionalFormatting>
  <conditionalFormatting sqref="H9">
    <cfRule type="cellIs" dxfId="14254" priority="2266" operator="equal">
      <formula>"jan."</formula>
    </cfRule>
  </conditionalFormatting>
  <conditionalFormatting sqref="G9">
    <cfRule type="cellIs" dxfId="14253" priority="2265" operator="equal">
      <formula>"jan."</formula>
    </cfRule>
  </conditionalFormatting>
  <conditionalFormatting sqref="H9">
    <cfRule type="cellIs" dxfId="14252" priority="2264" operator="equal">
      <formula>"jan."</formula>
    </cfRule>
  </conditionalFormatting>
  <conditionalFormatting sqref="G9">
    <cfRule type="cellIs" dxfId="14251" priority="2263" operator="equal">
      <formula>"jan."</formula>
    </cfRule>
  </conditionalFormatting>
  <conditionalFormatting sqref="H9">
    <cfRule type="cellIs" dxfId="14250" priority="2262" operator="equal">
      <formula>"jan."</formula>
    </cfRule>
  </conditionalFormatting>
  <conditionalFormatting sqref="G9">
    <cfRule type="cellIs" dxfId="14249" priority="2261" operator="equal">
      <formula>"jan."</formula>
    </cfRule>
  </conditionalFormatting>
  <conditionalFormatting sqref="I9">
    <cfRule type="cellIs" dxfId="14248" priority="2260" operator="equal">
      <formula>"jan."</formula>
    </cfRule>
  </conditionalFormatting>
  <conditionalFormatting sqref="H9">
    <cfRule type="cellIs" dxfId="14247" priority="2259" operator="equal">
      <formula>"jan."</formula>
    </cfRule>
  </conditionalFormatting>
  <conditionalFormatting sqref="G9">
    <cfRule type="cellIs" dxfId="14246" priority="2258" operator="equal">
      <formula>"jan."</formula>
    </cfRule>
  </conditionalFormatting>
  <conditionalFormatting sqref="H9">
    <cfRule type="cellIs" dxfId="14245" priority="2257" operator="equal">
      <formula>"jan."</formula>
    </cfRule>
  </conditionalFormatting>
  <conditionalFormatting sqref="G9">
    <cfRule type="cellIs" dxfId="14244" priority="2256" operator="equal">
      <formula>"jan."</formula>
    </cfRule>
  </conditionalFormatting>
  <conditionalFormatting sqref="H9">
    <cfRule type="cellIs" dxfId="14243" priority="2255" operator="equal">
      <formula>"jan."</formula>
    </cfRule>
  </conditionalFormatting>
  <conditionalFormatting sqref="G9">
    <cfRule type="cellIs" dxfId="14242" priority="2254" operator="equal">
      <formula>"jan."</formula>
    </cfRule>
  </conditionalFormatting>
  <conditionalFormatting sqref="I9">
    <cfRule type="cellIs" dxfId="14241" priority="2253" operator="equal">
      <formula>"jan."</formula>
    </cfRule>
  </conditionalFormatting>
  <conditionalFormatting sqref="G9">
    <cfRule type="cellIs" dxfId="14240" priority="2252" operator="equal">
      <formula>"jan."</formula>
    </cfRule>
  </conditionalFormatting>
  <conditionalFormatting sqref="G9">
    <cfRule type="cellIs" dxfId="14239" priority="2251" operator="equal">
      <formula>"jan."</formula>
    </cfRule>
  </conditionalFormatting>
  <conditionalFormatting sqref="G9">
    <cfRule type="cellIs" dxfId="14238" priority="2250" operator="equal">
      <formula>"jan."</formula>
    </cfRule>
  </conditionalFormatting>
  <conditionalFormatting sqref="H9">
    <cfRule type="cellIs" dxfId="14237" priority="2249" operator="equal">
      <formula>"jan."</formula>
    </cfRule>
  </conditionalFormatting>
  <conditionalFormatting sqref="I9">
    <cfRule type="cellIs" dxfId="14236" priority="2248" operator="equal">
      <formula>"jan."</formula>
    </cfRule>
  </conditionalFormatting>
  <conditionalFormatting sqref="H9">
    <cfRule type="cellIs" dxfId="14235" priority="2247" operator="equal">
      <formula>"jan."</formula>
    </cfRule>
  </conditionalFormatting>
  <conditionalFormatting sqref="I9">
    <cfRule type="cellIs" dxfId="14234" priority="2246" operator="equal">
      <formula>"jan."</formula>
    </cfRule>
  </conditionalFormatting>
  <conditionalFormatting sqref="H9">
    <cfRule type="cellIs" dxfId="14233" priority="2245" operator="equal">
      <formula>"jan."</formula>
    </cfRule>
  </conditionalFormatting>
  <conditionalFormatting sqref="I9">
    <cfRule type="cellIs" dxfId="14232" priority="2244" operator="equal">
      <formula>"jan."</formula>
    </cfRule>
  </conditionalFormatting>
  <conditionalFormatting sqref="G9">
    <cfRule type="cellIs" dxfId="14231" priority="2243" operator="equal">
      <formula>"jan."</formula>
    </cfRule>
  </conditionalFormatting>
  <conditionalFormatting sqref="H9">
    <cfRule type="cellIs" dxfId="14230" priority="2242" operator="equal">
      <formula>"jan."</formula>
    </cfRule>
  </conditionalFormatting>
  <conditionalFormatting sqref="H9">
    <cfRule type="cellIs" dxfId="14229" priority="2241" operator="equal">
      <formula>"jan."</formula>
    </cfRule>
  </conditionalFormatting>
  <conditionalFormatting sqref="G9">
    <cfRule type="cellIs" dxfId="14228" priority="2240" operator="equal">
      <formula>"jan."</formula>
    </cfRule>
  </conditionalFormatting>
  <conditionalFormatting sqref="H9">
    <cfRule type="cellIs" dxfId="14227" priority="2239" operator="equal">
      <formula>"jan."</formula>
    </cfRule>
  </conditionalFormatting>
  <conditionalFormatting sqref="G9">
    <cfRule type="cellIs" dxfId="14226" priority="2238" operator="equal">
      <formula>"jan."</formula>
    </cfRule>
  </conditionalFormatting>
  <conditionalFormatting sqref="H9">
    <cfRule type="cellIs" dxfId="14225" priority="2237" operator="equal">
      <formula>"jan."</formula>
    </cfRule>
  </conditionalFormatting>
  <conditionalFormatting sqref="G9">
    <cfRule type="cellIs" dxfId="14224" priority="2236" operator="equal">
      <formula>"jan."</formula>
    </cfRule>
  </conditionalFormatting>
  <conditionalFormatting sqref="I9">
    <cfRule type="cellIs" dxfId="14223" priority="2235" operator="equal">
      <formula>"jan."</formula>
    </cfRule>
  </conditionalFormatting>
  <conditionalFormatting sqref="H9">
    <cfRule type="cellIs" dxfId="14222" priority="2234" operator="equal">
      <formula>"jan."</formula>
    </cfRule>
  </conditionalFormatting>
  <conditionalFormatting sqref="G9">
    <cfRule type="cellIs" dxfId="14221" priority="2233" operator="equal">
      <formula>"jan."</formula>
    </cfRule>
  </conditionalFormatting>
  <conditionalFormatting sqref="H9">
    <cfRule type="cellIs" dxfId="14220" priority="2232" operator="equal">
      <formula>"jan."</formula>
    </cfRule>
  </conditionalFormatting>
  <conditionalFormatting sqref="G9">
    <cfRule type="cellIs" dxfId="14219" priority="2231" operator="equal">
      <formula>"jan."</formula>
    </cfRule>
  </conditionalFormatting>
  <conditionalFormatting sqref="H9">
    <cfRule type="cellIs" dxfId="14218" priority="2230" operator="equal">
      <formula>"jan."</formula>
    </cfRule>
  </conditionalFormatting>
  <conditionalFormatting sqref="G9">
    <cfRule type="cellIs" dxfId="14217" priority="2229" operator="equal">
      <formula>"jan."</formula>
    </cfRule>
  </conditionalFormatting>
  <conditionalFormatting sqref="I9">
    <cfRule type="cellIs" dxfId="14216" priority="2228" operator="equal">
      <formula>"jan."</formula>
    </cfRule>
  </conditionalFormatting>
  <conditionalFormatting sqref="G9">
    <cfRule type="cellIs" dxfId="14215" priority="2227" operator="equal">
      <formula>"jan."</formula>
    </cfRule>
  </conditionalFormatting>
  <conditionalFormatting sqref="G9">
    <cfRule type="cellIs" dxfId="14214" priority="2226" operator="equal">
      <formula>"jan."</formula>
    </cfRule>
  </conditionalFormatting>
  <conditionalFormatting sqref="G9">
    <cfRule type="cellIs" dxfId="14213" priority="2225" operator="equal">
      <formula>"jan."</formula>
    </cfRule>
  </conditionalFormatting>
  <conditionalFormatting sqref="H9">
    <cfRule type="cellIs" dxfId="14212" priority="2224" operator="equal">
      <formula>"jan."</formula>
    </cfRule>
  </conditionalFormatting>
  <conditionalFormatting sqref="H9">
    <cfRule type="cellIs" dxfId="14211" priority="2223" operator="equal">
      <formula>"jan."</formula>
    </cfRule>
  </conditionalFormatting>
  <conditionalFormatting sqref="G9">
    <cfRule type="cellIs" dxfId="14210" priority="2222" operator="equal">
      <formula>"jan."</formula>
    </cfRule>
  </conditionalFormatting>
  <conditionalFormatting sqref="H9">
    <cfRule type="cellIs" dxfId="14209" priority="2221" operator="equal">
      <formula>"jan."</formula>
    </cfRule>
  </conditionalFormatting>
  <conditionalFormatting sqref="G9">
    <cfRule type="cellIs" dxfId="14208" priority="2220" operator="equal">
      <formula>"jan."</formula>
    </cfRule>
  </conditionalFormatting>
  <conditionalFormatting sqref="H9">
    <cfRule type="cellIs" dxfId="14207" priority="2219" operator="equal">
      <formula>"jan."</formula>
    </cfRule>
  </conditionalFormatting>
  <conditionalFormatting sqref="G9">
    <cfRule type="cellIs" dxfId="14206" priority="2218" operator="equal">
      <formula>"jan."</formula>
    </cfRule>
  </conditionalFormatting>
  <conditionalFormatting sqref="I9">
    <cfRule type="cellIs" dxfId="14205" priority="2217" operator="equal">
      <formula>"jan."</formula>
    </cfRule>
  </conditionalFormatting>
  <conditionalFormatting sqref="G9">
    <cfRule type="cellIs" dxfId="14204" priority="2216" operator="equal">
      <formula>"jan."</formula>
    </cfRule>
  </conditionalFormatting>
  <conditionalFormatting sqref="G9">
    <cfRule type="cellIs" dxfId="14203" priority="2215" operator="equal">
      <formula>"jan."</formula>
    </cfRule>
  </conditionalFormatting>
  <conditionalFormatting sqref="G9">
    <cfRule type="cellIs" dxfId="14202" priority="2214" operator="equal">
      <formula>"jan."</formula>
    </cfRule>
  </conditionalFormatting>
  <conditionalFormatting sqref="H9">
    <cfRule type="cellIs" dxfId="14201" priority="2213" operator="equal">
      <formula>"jan."</formula>
    </cfRule>
  </conditionalFormatting>
  <conditionalFormatting sqref="G9">
    <cfRule type="cellIs" dxfId="14200" priority="2212" operator="equal">
      <formula>"jan."</formula>
    </cfRule>
  </conditionalFormatting>
  <conditionalFormatting sqref="G9">
    <cfRule type="cellIs" dxfId="14199" priority="2211" operator="equal">
      <formula>"jan."</formula>
    </cfRule>
  </conditionalFormatting>
  <conditionalFormatting sqref="G9">
    <cfRule type="cellIs" dxfId="14198" priority="2210" operator="equal">
      <formula>"jan."</formula>
    </cfRule>
  </conditionalFormatting>
  <conditionalFormatting sqref="H9">
    <cfRule type="cellIs" dxfId="14197" priority="2209" operator="equal">
      <formula>"jan."</formula>
    </cfRule>
  </conditionalFormatting>
  <conditionalFormatting sqref="G9">
    <cfRule type="cellIs" dxfId="14196" priority="2208" operator="equal">
      <formula>"jan."</formula>
    </cfRule>
  </conditionalFormatting>
  <conditionalFormatting sqref="J9">
    <cfRule type="cellIs" dxfId="14195" priority="2207" operator="equal">
      <formula>"jan."</formula>
    </cfRule>
  </conditionalFormatting>
  <conditionalFormatting sqref="I9">
    <cfRule type="cellIs" dxfId="14194" priority="2206" operator="equal">
      <formula>"jan."</formula>
    </cfRule>
  </conditionalFormatting>
  <conditionalFormatting sqref="H9">
    <cfRule type="cellIs" dxfId="14193" priority="2205" operator="equal">
      <formula>"jan."</formula>
    </cfRule>
  </conditionalFormatting>
  <conditionalFormatting sqref="I9">
    <cfRule type="cellIs" dxfId="14192" priority="2204" operator="equal">
      <formula>"jan."</formula>
    </cfRule>
  </conditionalFormatting>
  <conditionalFormatting sqref="H9">
    <cfRule type="cellIs" dxfId="14191" priority="2203" operator="equal">
      <formula>"jan."</formula>
    </cfRule>
  </conditionalFormatting>
  <conditionalFormatting sqref="I9">
    <cfRule type="cellIs" dxfId="14190" priority="2202" operator="equal">
      <formula>"jan."</formula>
    </cfRule>
  </conditionalFormatting>
  <conditionalFormatting sqref="G9">
    <cfRule type="cellIs" dxfId="14189" priority="2201" operator="equal">
      <formula>"jan."</formula>
    </cfRule>
  </conditionalFormatting>
  <conditionalFormatting sqref="H9">
    <cfRule type="cellIs" dxfId="14188" priority="2200" operator="equal">
      <formula>"jan."</formula>
    </cfRule>
  </conditionalFormatting>
  <conditionalFormatting sqref="H9">
    <cfRule type="cellIs" dxfId="14187" priority="2199" operator="equal">
      <formula>"jan."</formula>
    </cfRule>
  </conditionalFormatting>
  <conditionalFormatting sqref="G9">
    <cfRule type="cellIs" dxfId="14186" priority="2198" operator="equal">
      <formula>"jan."</formula>
    </cfRule>
  </conditionalFormatting>
  <conditionalFormatting sqref="H9">
    <cfRule type="cellIs" dxfId="14185" priority="2197" operator="equal">
      <formula>"jan."</formula>
    </cfRule>
  </conditionalFormatting>
  <conditionalFormatting sqref="G9">
    <cfRule type="cellIs" dxfId="14184" priority="2196" operator="equal">
      <formula>"jan."</formula>
    </cfRule>
  </conditionalFormatting>
  <conditionalFormatting sqref="H9">
    <cfRule type="cellIs" dxfId="14183" priority="2195" operator="equal">
      <formula>"jan."</formula>
    </cfRule>
  </conditionalFormatting>
  <conditionalFormatting sqref="G9">
    <cfRule type="cellIs" dxfId="14182" priority="2194" operator="equal">
      <formula>"jan."</formula>
    </cfRule>
  </conditionalFormatting>
  <conditionalFormatting sqref="I9">
    <cfRule type="cellIs" dxfId="14181" priority="2193" operator="equal">
      <formula>"jan."</formula>
    </cfRule>
  </conditionalFormatting>
  <conditionalFormatting sqref="H9">
    <cfRule type="cellIs" dxfId="14180" priority="2192" operator="equal">
      <formula>"jan."</formula>
    </cfRule>
  </conditionalFormatting>
  <conditionalFormatting sqref="G9">
    <cfRule type="cellIs" dxfId="14179" priority="2191" operator="equal">
      <formula>"jan."</formula>
    </cfRule>
  </conditionalFormatting>
  <conditionalFormatting sqref="H9">
    <cfRule type="cellIs" dxfId="14178" priority="2190" operator="equal">
      <formula>"jan."</formula>
    </cfRule>
  </conditionalFormatting>
  <conditionalFormatting sqref="G9">
    <cfRule type="cellIs" dxfId="14177" priority="2189" operator="equal">
      <formula>"jan."</formula>
    </cfRule>
  </conditionalFormatting>
  <conditionalFormatting sqref="G9">
    <cfRule type="cellIs" dxfId="14176" priority="2187" operator="equal">
      <formula>"jan."</formula>
    </cfRule>
  </conditionalFormatting>
  <conditionalFormatting sqref="I9">
    <cfRule type="cellIs" dxfId="14175" priority="2186" operator="equal">
      <formula>"jan."</formula>
    </cfRule>
  </conditionalFormatting>
  <conditionalFormatting sqref="G9">
    <cfRule type="cellIs" dxfId="14174" priority="2185" operator="equal">
      <formula>"jan."</formula>
    </cfRule>
  </conditionalFormatting>
  <conditionalFormatting sqref="G9">
    <cfRule type="cellIs" dxfId="14173" priority="2184" operator="equal">
      <formula>"jan."</formula>
    </cfRule>
  </conditionalFormatting>
  <conditionalFormatting sqref="G9">
    <cfRule type="cellIs" dxfId="14172" priority="2183" operator="equal">
      <formula>"jan."</formula>
    </cfRule>
  </conditionalFormatting>
  <conditionalFormatting sqref="H9">
    <cfRule type="cellIs" dxfId="14171" priority="2182" operator="equal">
      <formula>"jan."</formula>
    </cfRule>
  </conditionalFormatting>
  <conditionalFormatting sqref="H9">
    <cfRule type="cellIs" dxfId="14170" priority="2181" operator="equal">
      <formula>"jan."</formula>
    </cfRule>
  </conditionalFormatting>
  <conditionalFormatting sqref="G9">
    <cfRule type="cellIs" dxfId="14169" priority="2180" operator="equal">
      <formula>"jan."</formula>
    </cfRule>
  </conditionalFormatting>
  <conditionalFormatting sqref="H9">
    <cfRule type="cellIs" dxfId="14168" priority="2179" operator="equal">
      <formula>"jan."</formula>
    </cfRule>
  </conditionalFormatting>
  <conditionalFormatting sqref="G9">
    <cfRule type="cellIs" dxfId="14167" priority="2178" operator="equal">
      <formula>"jan."</formula>
    </cfRule>
  </conditionalFormatting>
  <conditionalFormatting sqref="H9">
    <cfRule type="cellIs" dxfId="14166" priority="2177" operator="equal">
      <formula>"jan."</formula>
    </cfRule>
  </conditionalFormatting>
  <conditionalFormatting sqref="G9">
    <cfRule type="cellIs" dxfId="14165" priority="2176" operator="equal">
      <formula>"jan."</formula>
    </cfRule>
  </conditionalFormatting>
  <conditionalFormatting sqref="I9">
    <cfRule type="cellIs" dxfId="14164" priority="2175" operator="equal">
      <formula>"jan."</formula>
    </cfRule>
  </conditionalFormatting>
  <conditionalFormatting sqref="G9">
    <cfRule type="cellIs" dxfId="14163" priority="2174" operator="equal">
      <formula>"jan."</formula>
    </cfRule>
  </conditionalFormatting>
  <conditionalFormatting sqref="G9">
    <cfRule type="cellIs" dxfId="14162" priority="2173" operator="equal">
      <formula>"jan."</formula>
    </cfRule>
  </conditionalFormatting>
  <conditionalFormatting sqref="G9">
    <cfRule type="cellIs" dxfId="14161" priority="2172" operator="equal">
      <formula>"jan."</formula>
    </cfRule>
  </conditionalFormatting>
  <conditionalFormatting sqref="H9">
    <cfRule type="cellIs" dxfId="14160" priority="2171" operator="equal">
      <formula>"jan."</formula>
    </cfRule>
  </conditionalFormatting>
  <conditionalFormatting sqref="G9">
    <cfRule type="cellIs" dxfId="14159" priority="2170" operator="equal">
      <formula>"jan."</formula>
    </cfRule>
  </conditionalFormatting>
  <conditionalFormatting sqref="G9">
    <cfRule type="cellIs" dxfId="14158" priority="2169" operator="equal">
      <formula>"jan."</formula>
    </cfRule>
  </conditionalFormatting>
  <conditionalFormatting sqref="G9">
    <cfRule type="cellIs" dxfId="14157" priority="2168" operator="equal">
      <formula>"jan."</formula>
    </cfRule>
  </conditionalFormatting>
  <conditionalFormatting sqref="H9">
    <cfRule type="cellIs" dxfId="14156" priority="2167" operator="equal">
      <formula>"jan."</formula>
    </cfRule>
  </conditionalFormatting>
  <conditionalFormatting sqref="G9">
    <cfRule type="cellIs" dxfId="14155" priority="2166" operator="equal">
      <formula>"jan."</formula>
    </cfRule>
  </conditionalFormatting>
  <conditionalFormatting sqref="H9">
    <cfRule type="cellIs" dxfId="14154" priority="2165" operator="equal">
      <formula>"jan."</formula>
    </cfRule>
  </conditionalFormatting>
  <conditionalFormatting sqref="G9">
    <cfRule type="cellIs" dxfId="14153" priority="2164" operator="equal">
      <formula>"jan."</formula>
    </cfRule>
  </conditionalFormatting>
  <conditionalFormatting sqref="H9">
    <cfRule type="cellIs" dxfId="14152" priority="2163" operator="equal">
      <formula>"jan."</formula>
    </cfRule>
  </conditionalFormatting>
  <conditionalFormatting sqref="G9">
    <cfRule type="cellIs" dxfId="14151" priority="2162" operator="equal">
      <formula>"jan."</formula>
    </cfRule>
  </conditionalFormatting>
  <conditionalFormatting sqref="H9">
    <cfRule type="cellIs" dxfId="14150" priority="2161" operator="equal">
      <formula>"jan."</formula>
    </cfRule>
  </conditionalFormatting>
  <conditionalFormatting sqref="G9">
    <cfRule type="cellIs" dxfId="14149" priority="2160" operator="equal">
      <formula>"jan."</formula>
    </cfRule>
  </conditionalFormatting>
  <conditionalFormatting sqref="G9">
    <cfRule type="cellIs" dxfId="14148" priority="2159" operator="equal">
      <formula>"jan."</formula>
    </cfRule>
  </conditionalFormatting>
  <conditionalFormatting sqref="G9">
    <cfRule type="cellIs" dxfId="14147" priority="2158" operator="equal">
      <formula>"jan."</formula>
    </cfRule>
  </conditionalFormatting>
  <conditionalFormatting sqref="G9">
    <cfRule type="cellIs" dxfId="14146" priority="2157" operator="equal">
      <formula>"jan."</formula>
    </cfRule>
  </conditionalFormatting>
  <conditionalFormatting sqref="H9">
    <cfRule type="cellIs" dxfId="14145" priority="2156" operator="equal">
      <formula>"jan."</formula>
    </cfRule>
  </conditionalFormatting>
  <conditionalFormatting sqref="G9">
    <cfRule type="cellIs" dxfId="14144" priority="2155" operator="equal">
      <formula>"jan."</formula>
    </cfRule>
  </conditionalFormatting>
  <conditionalFormatting sqref="G9">
    <cfRule type="cellIs" dxfId="14143" priority="2154" operator="equal">
      <formula>"jan."</formula>
    </cfRule>
  </conditionalFormatting>
  <conditionalFormatting sqref="G9">
    <cfRule type="cellIs" dxfId="14142" priority="2153" operator="equal">
      <formula>"jan."</formula>
    </cfRule>
  </conditionalFormatting>
  <conditionalFormatting sqref="H9">
    <cfRule type="cellIs" dxfId="14141" priority="2152" operator="equal">
      <formula>"jan."</formula>
    </cfRule>
  </conditionalFormatting>
  <conditionalFormatting sqref="G9">
    <cfRule type="cellIs" dxfId="14140" priority="2151" operator="equal">
      <formula>"jan."</formula>
    </cfRule>
  </conditionalFormatting>
  <conditionalFormatting sqref="G9">
    <cfRule type="cellIs" dxfId="14139" priority="2150" operator="equal">
      <formula>"jan."</formula>
    </cfRule>
  </conditionalFormatting>
  <conditionalFormatting sqref="G9">
    <cfRule type="cellIs" dxfId="14138" priority="2149" operator="equal">
      <formula>"jan."</formula>
    </cfRule>
  </conditionalFormatting>
  <conditionalFormatting sqref="G9">
    <cfRule type="cellIs" dxfId="14137" priority="2148" operator="equal">
      <formula>"jan."</formula>
    </cfRule>
  </conditionalFormatting>
  <conditionalFormatting sqref="H9">
    <cfRule type="cellIs" dxfId="14136" priority="2147" operator="equal">
      <formula>"jan."</formula>
    </cfRule>
  </conditionalFormatting>
  <conditionalFormatting sqref="G9">
    <cfRule type="cellIs" dxfId="14135" priority="2146" operator="equal">
      <formula>"jan."</formula>
    </cfRule>
  </conditionalFormatting>
  <conditionalFormatting sqref="G9">
    <cfRule type="cellIs" dxfId="14134" priority="2145" operator="equal">
      <formula>"jan."</formula>
    </cfRule>
  </conditionalFormatting>
  <conditionalFormatting sqref="I9">
    <cfRule type="cellIs" dxfId="14133" priority="2144" operator="equal">
      <formula>"jan."</formula>
    </cfRule>
  </conditionalFormatting>
  <conditionalFormatting sqref="J9">
    <cfRule type="cellIs" dxfId="14132" priority="2143" operator="equal">
      <formula>"jan."</formula>
    </cfRule>
  </conditionalFormatting>
  <conditionalFormatting sqref="K9">
    <cfRule type="cellIs" dxfId="14131" priority="2142" operator="equal">
      <formula>"jan."</formula>
    </cfRule>
  </conditionalFormatting>
  <conditionalFormatting sqref="I9">
    <cfRule type="cellIs" dxfId="14130" priority="2141" operator="equal">
      <formula>"jan."</formula>
    </cfRule>
  </conditionalFormatting>
  <conditionalFormatting sqref="H9">
    <cfRule type="cellIs" dxfId="14129" priority="2140" operator="equal">
      <formula>"jan."</formula>
    </cfRule>
  </conditionalFormatting>
  <conditionalFormatting sqref="H9">
    <cfRule type="cellIs" dxfId="14128" priority="2138" operator="equal">
      <formula>"jan."</formula>
    </cfRule>
  </conditionalFormatting>
  <conditionalFormatting sqref="I9">
    <cfRule type="cellIs" dxfId="14127" priority="2137" operator="equal">
      <formula>"jan."</formula>
    </cfRule>
  </conditionalFormatting>
  <conditionalFormatting sqref="G9">
    <cfRule type="cellIs" dxfId="14126" priority="2136" operator="equal">
      <formula>"jan."</formula>
    </cfRule>
  </conditionalFormatting>
  <conditionalFormatting sqref="H9">
    <cfRule type="cellIs" dxfId="14125" priority="2135" operator="equal">
      <formula>"jan."</formula>
    </cfRule>
  </conditionalFormatting>
  <conditionalFormatting sqref="H9">
    <cfRule type="cellIs" dxfId="14124" priority="2134" operator="equal">
      <formula>"jan."</formula>
    </cfRule>
  </conditionalFormatting>
  <conditionalFormatting sqref="G9">
    <cfRule type="cellIs" dxfId="14123" priority="2133" operator="equal">
      <formula>"jan."</formula>
    </cfRule>
  </conditionalFormatting>
  <conditionalFormatting sqref="H9">
    <cfRule type="cellIs" dxfId="14122" priority="2132" operator="equal">
      <formula>"jan."</formula>
    </cfRule>
  </conditionalFormatting>
  <conditionalFormatting sqref="H9">
    <cfRule type="cellIs" dxfId="14121" priority="2130" operator="equal">
      <formula>"jan."</formula>
    </cfRule>
  </conditionalFormatting>
  <conditionalFormatting sqref="G9">
    <cfRule type="cellIs" dxfId="14120" priority="2129" operator="equal">
      <formula>"jan."</formula>
    </cfRule>
  </conditionalFormatting>
  <conditionalFormatting sqref="H9">
    <cfRule type="cellIs" dxfId="14119" priority="2127" operator="equal">
      <formula>"jan."</formula>
    </cfRule>
  </conditionalFormatting>
  <conditionalFormatting sqref="H9">
    <cfRule type="cellIs" dxfId="14118" priority="2125" operator="equal">
      <formula>"jan."</formula>
    </cfRule>
  </conditionalFormatting>
  <conditionalFormatting sqref="G9">
    <cfRule type="cellIs" dxfId="14117" priority="2124" operator="equal">
      <formula>"jan."</formula>
    </cfRule>
  </conditionalFormatting>
  <conditionalFormatting sqref="G9">
    <cfRule type="cellIs" dxfId="14116" priority="2122" operator="equal">
      <formula>"jan."</formula>
    </cfRule>
  </conditionalFormatting>
  <conditionalFormatting sqref="I9">
    <cfRule type="cellIs" dxfId="14115" priority="2121" operator="equal">
      <formula>"jan."</formula>
    </cfRule>
  </conditionalFormatting>
  <conditionalFormatting sqref="G9">
    <cfRule type="cellIs" dxfId="14114" priority="2120" operator="equal">
      <formula>"jan."</formula>
    </cfRule>
  </conditionalFormatting>
  <conditionalFormatting sqref="G9">
    <cfRule type="cellIs" dxfId="14113" priority="2119" operator="equal">
      <formula>"jan."</formula>
    </cfRule>
  </conditionalFormatting>
  <conditionalFormatting sqref="G9">
    <cfRule type="cellIs" dxfId="14112" priority="2118" operator="equal">
      <formula>"jan."</formula>
    </cfRule>
  </conditionalFormatting>
  <conditionalFormatting sqref="H9">
    <cfRule type="cellIs" dxfId="14111" priority="2117" operator="equal">
      <formula>"jan."</formula>
    </cfRule>
  </conditionalFormatting>
  <conditionalFormatting sqref="H9">
    <cfRule type="cellIs" dxfId="14110" priority="2116" operator="equal">
      <formula>"jan."</formula>
    </cfRule>
  </conditionalFormatting>
  <conditionalFormatting sqref="G9">
    <cfRule type="cellIs" dxfId="14109" priority="2115" operator="equal">
      <formula>"jan."</formula>
    </cfRule>
  </conditionalFormatting>
  <conditionalFormatting sqref="H9">
    <cfRule type="cellIs" dxfId="14108" priority="2114" operator="equal">
      <formula>"jan."</formula>
    </cfRule>
  </conditionalFormatting>
  <conditionalFormatting sqref="G9">
    <cfRule type="cellIs" dxfId="14107" priority="2113" operator="equal">
      <formula>"jan."</formula>
    </cfRule>
  </conditionalFormatting>
  <conditionalFormatting sqref="H9">
    <cfRule type="cellIs" dxfId="14106" priority="2112" operator="equal">
      <formula>"jan."</formula>
    </cfRule>
  </conditionalFormatting>
  <conditionalFormatting sqref="G9">
    <cfRule type="cellIs" dxfId="14105" priority="2111" operator="equal">
      <formula>"jan."</formula>
    </cfRule>
  </conditionalFormatting>
  <conditionalFormatting sqref="I9">
    <cfRule type="cellIs" dxfId="14104" priority="2110" operator="equal">
      <formula>"jan."</formula>
    </cfRule>
  </conditionalFormatting>
  <conditionalFormatting sqref="G9">
    <cfRule type="cellIs" dxfId="14103" priority="2109" operator="equal">
      <formula>"jan."</formula>
    </cfRule>
  </conditionalFormatting>
  <conditionalFormatting sqref="G9">
    <cfRule type="cellIs" dxfId="14102" priority="2108" operator="equal">
      <formula>"jan."</formula>
    </cfRule>
  </conditionalFormatting>
  <conditionalFormatting sqref="G9">
    <cfRule type="cellIs" dxfId="14101" priority="2107" operator="equal">
      <formula>"jan."</formula>
    </cfRule>
  </conditionalFormatting>
  <conditionalFormatting sqref="H9">
    <cfRule type="cellIs" dxfId="14100" priority="2106" operator="equal">
      <formula>"jan."</formula>
    </cfRule>
  </conditionalFormatting>
  <conditionalFormatting sqref="G9">
    <cfRule type="cellIs" dxfId="14099" priority="2105" operator="equal">
      <formula>"jan."</formula>
    </cfRule>
  </conditionalFormatting>
  <conditionalFormatting sqref="G9">
    <cfRule type="cellIs" dxfId="14098" priority="2104" operator="equal">
      <formula>"jan."</formula>
    </cfRule>
  </conditionalFormatting>
  <conditionalFormatting sqref="G9">
    <cfRule type="cellIs" dxfId="14097" priority="2103" operator="equal">
      <formula>"jan."</formula>
    </cfRule>
  </conditionalFormatting>
  <conditionalFormatting sqref="H9">
    <cfRule type="cellIs" dxfId="14096" priority="2102" operator="equal">
      <formula>"jan."</formula>
    </cfRule>
  </conditionalFormatting>
  <conditionalFormatting sqref="G9">
    <cfRule type="cellIs" dxfId="14095" priority="2101" operator="equal">
      <formula>"jan."</formula>
    </cfRule>
  </conditionalFormatting>
  <conditionalFormatting sqref="H9">
    <cfRule type="cellIs" dxfId="14094" priority="2100" operator="equal">
      <formula>"jan."</formula>
    </cfRule>
  </conditionalFormatting>
  <conditionalFormatting sqref="G9">
    <cfRule type="cellIs" dxfId="14093" priority="2099" operator="equal">
      <formula>"jan."</formula>
    </cfRule>
  </conditionalFormatting>
  <conditionalFormatting sqref="H9">
    <cfRule type="cellIs" dxfId="14092" priority="2098" operator="equal">
      <formula>"jan."</formula>
    </cfRule>
  </conditionalFormatting>
  <conditionalFormatting sqref="G9">
    <cfRule type="cellIs" dxfId="14091" priority="2097" operator="equal">
      <formula>"jan."</formula>
    </cfRule>
  </conditionalFormatting>
  <conditionalFormatting sqref="H9">
    <cfRule type="cellIs" dxfId="14090" priority="2096" operator="equal">
      <formula>"jan."</formula>
    </cfRule>
  </conditionalFormatting>
  <conditionalFormatting sqref="G9">
    <cfRule type="cellIs" dxfId="14089" priority="2095" operator="equal">
      <formula>"jan."</formula>
    </cfRule>
  </conditionalFormatting>
  <conditionalFormatting sqref="G9">
    <cfRule type="cellIs" dxfId="14088" priority="2094" operator="equal">
      <formula>"jan."</formula>
    </cfRule>
  </conditionalFormatting>
  <conditionalFormatting sqref="G9">
    <cfRule type="cellIs" dxfId="14087" priority="2093" operator="equal">
      <formula>"jan."</formula>
    </cfRule>
  </conditionalFormatting>
  <conditionalFormatting sqref="G9">
    <cfRule type="cellIs" dxfId="14086" priority="2092" operator="equal">
      <formula>"jan."</formula>
    </cfRule>
  </conditionalFormatting>
  <conditionalFormatting sqref="H9">
    <cfRule type="cellIs" dxfId="14085" priority="2091" operator="equal">
      <formula>"jan."</formula>
    </cfRule>
  </conditionalFormatting>
  <conditionalFormatting sqref="G9">
    <cfRule type="cellIs" dxfId="14084" priority="2090" operator="equal">
      <formula>"jan."</formula>
    </cfRule>
  </conditionalFormatting>
  <conditionalFormatting sqref="G9">
    <cfRule type="cellIs" dxfId="14083" priority="2089" operator="equal">
      <formula>"jan."</formula>
    </cfRule>
  </conditionalFormatting>
  <conditionalFormatting sqref="G9">
    <cfRule type="cellIs" dxfId="14082" priority="2088" operator="equal">
      <formula>"jan."</formula>
    </cfRule>
  </conditionalFormatting>
  <conditionalFormatting sqref="H9">
    <cfRule type="cellIs" dxfId="14081" priority="2087" operator="equal">
      <formula>"jan."</formula>
    </cfRule>
  </conditionalFormatting>
  <conditionalFormatting sqref="G9">
    <cfRule type="cellIs" dxfId="14080" priority="2086" operator="equal">
      <formula>"jan."</formula>
    </cfRule>
  </conditionalFormatting>
  <conditionalFormatting sqref="G9">
    <cfRule type="cellIs" dxfId="14079" priority="2085" operator="equal">
      <formula>"jan."</formula>
    </cfRule>
  </conditionalFormatting>
  <conditionalFormatting sqref="G9">
    <cfRule type="cellIs" dxfId="14078" priority="2084" operator="equal">
      <formula>"jan."</formula>
    </cfRule>
  </conditionalFormatting>
  <conditionalFormatting sqref="G9">
    <cfRule type="cellIs" dxfId="14077" priority="2083" operator="equal">
      <formula>"jan."</formula>
    </cfRule>
  </conditionalFormatting>
  <conditionalFormatting sqref="H9">
    <cfRule type="cellIs" dxfId="14076" priority="2082" operator="equal">
      <formula>"jan."</formula>
    </cfRule>
  </conditionalFormatting>
  <conditionalFormatting sqref="G9">
    <cfRule type="cellIs" dxfId="14075" priority="2081" operator="equal">
      <formula>"jan."</formula>
    </cfRule>
  </conditionalFormatting>
  <conditionalFormatting sqref="G9">
    <cfRule type="cellIs" dxfId="14074" priority="2080" operator="equal">
      <formula>"jan."</formula>
    </cfRule>
  </conditionalFormatting>
  <conditionalFormatting sqref="I9">
    <cfRule type="cellIs" dxfId="14073" priority="2079" operator="equal">
      <formula>"jan."</formula>
    </cfRule>
  </conditionalFormatting>
  <conditionalFormatting sqref="H9">
    <cfRule type="cellIs" dxfId="14072" priority="2078" operator="equal">
      <formula>"jan."</formula>
    </cfRule>
  </conditionalFormatting>
  <conditionalFormatting sqref="G9">
    <cfRule type="cellIs" dxfId="14071" priority="2077" operator="equal">
      <formula>"jan."</formula>
    </cfRule>
  </conditionalFormatting>
  <conditionalFormatting sqref="H9">
    <cfRule type="cellIs" dxfId="14070" priority="2076" operator="equal">
      <formula>"jan."</formula>
    </cfRule>
  </conditionalFormatting>
  <conditionalFormatting sqref="G9">
    <cfRule type="cellIs" dxfId="14069" priority="2075" operator="equal">
      <formula>"jan."</formula>
    </cfRule>
  </conditionalFormatting>
  <conditionalFormatting sqref="H9">
    <cfRule type="cellIs" dxfId="14068" priority="2074" operator="equal">
      <formula>"jan."</formula>
    </cfRule>
  </conditionalFormatting>
  <conditionalFormatting sqref="G9">
    <cfRule type="cellIs" dxfId="14067" priority="2073" operator="equal">
      <formula>"jan."</formula>
    </cfRule>
  </conditionalFormatting>
  <conditionalFormatting sqref="G9">
    <cfRule type="cellIs" dxfId="14066" priority="2072" operator="equal">
      <formula>"jan."</formula>
    </cfRule>
  </conditionalFormatting>
  <conditionalFormatting sqref="G9">
    <cfRule type="cellIs" dxfId="14065" priority="2071" operator="equal">
      <formula>"jan."</formula>
    </cfRule>
  </conditionalFormatting>
  <conditionalFormatting sqref="G9">
    <cfRule type="cellIs" dxfId="14064" priority="2070" operator="equal">
      <formula>"jan."</formula>
    </cfRule>
  </conditionalFormatting>
  <conditionalFormatting sqref="H9">
    <cfRule type="cellIs" dxfId="14063" priority="2069" operator="equal">
      <formula>"jan."</formula>
    </cfRule>
  </conditionalFormatting>
  <conditionalFormatting sqref="G9">
    <cfRule type="cellIs" dxfId="14062" priority="2068" operator="equal">
      <formula>"jan."</formula>
    </cfRule>
  </conditionalFormatting>
  <conditionalFormatting sqref="G9">
    <cfRule type="cellIs" dxfId="14061" priority="2067" operator="equal">
      <formula>"jan."</formula>
    </cfRule>
  </conditionalFormatting>
  <conditionalFormatting sqref="G9">
    <cfRule type="cellIs" dxfId="14060" priority="2066" operator="equal">
      <formula>"jan."</formula>
    </cfRule>
  </conditionalFormatting>
  <conditionalFormatting sqref="H9">
    <cfRule type="cellIs" dxfId="14059" priority="2065" operator="equal">
      <formula>"jan."</formula>
    </cfRule>
  </conditionalFormatting>
  <conditionalFormatting sqref="G9">
    <cfRule type="cellIs" dxfId="14058" priority="2064" operator="equal">
      <formula>"jan."</formula>
    </cfRule>
  </conditionalFormatting>
  <conditionalFormatting sqref="G9">
    <cfRule type="cellIs" dxfId="14057" priority="2063" operator="equal">
      <formula>"jan."</formula>
    </cfRule>
  </conditionalFormatting>
  <conditionalFormatting sqref="G9">
    <cfRule type="cellIs" dxfId="14056" priority="2062" operator="equal">
      <formula>"jan."</formula>
    </cfRule>
  </conditionalFormatting>
  <conditionalFormatting sqref="G9">
    <cfRule type="cellIs" dxfId="14055" priority="2061" operator="equal">
      <formula>"jan."</formula>
    </cfRule>
  </conditionalFormatting>
  <conditionalFormatting sqref="H9">
    <cfRule type="cellIs" dxfId="14054" priority="2060" operator="equal">
      <formula>"jan."</formula>
    </cfRule>
  </conditionalFormatting>
  <conditionalFormatting sqref="G9">
    <cfRule type="cellIs" dxfId="14053" priority="2059" operator="equal">
      <formula>"jan."</formula>
    </cfRule>
  </conditionalFormatting>
  <conditionalFormatting sqref="G9">
    <cfRule type="cellIs" dxfId="14052" priority="2058" operator="equal">
      <formula>"jan."</formula>
    </cfRule>
  </conditionalFormatting>
  <conditionalFormatting sqref="G9">
    <cfRule type="cellIs" dxfId="14051" priority="2057" operator="equal">
      <formula>"jan."</formula>
    </cfRule>
  </conditionalFormatting>
  <conditionalFormatting sqref="G9">
    <cfRule type="cellIs" dxfId="14050" priority="2056" operator="equal">
      <formula>"jan."</formula>
    </cfRule>
  </conditionalFormatting>
  <conditionalFormatting sqref="G9">
    <cfRule type="cellIs" dxfId="14049" priority="2055" operator="equal">
      <formula>"jan."</formula>
    </cfRule>
  </conditionalFormatting>
  <conditionalFormatting sqref="G9">
    <cfRule type="cellIs" dxfId="14048" priority="2054" operator="equal">
      <formula>"jan."</formula>
    </cfRule>
  </conditionalFormatting>
  <conditionalFormatting sqref="G9">
    <cfRule type="cellIs" dxfId="14047" priority="2053" operator="equal">
      <formula>"jan."</formula>
    </cfRule>
  </conditionalFormatting>
  <conditionalFormatting sqref="G9">
    <cfRule type="cellIs" dxfId="14046" priority="2052" operator="equal">
      <formula>"jan."</formula>
    </cfRule>
  </conditionalFormatting>
  <conditionalFormatting sqref="H9">
    <cfRule type="cellIs" dxfId="14045" priority="2051" operator="equal">
      <formula>"jan."</formula>
    </cfRule>
  </conditionalFormatting>
  <conditionalFormatting sqref="I9">
    <cfRule type="cellIs" dxfId="14044" priority="2050" operator="equal">
      <formula>"jan."</formula>
    </cfRule>
  </conditionalFormatting>
  <conditionalFormatting sqref="J9">
    <cfRule type="cellIs" dxfId="14043" priority="2049" operator="equal">
      <formula>"jan."</formula>
    </cfRule>
  </conditionalFormatting>
  <conditionalFormatting sqref="J9">
    <cfRule type="cellIs" dxfId="14042" priority="2048" operator="equal">
      <formula>"jan."</formula>
    </cfRule>
  </conditionalFormatting>
  <conditionalFormatting sqref="I9">
    <cfRule type="cellIs" dxfId="14041" priority="2047" operator="equal">
      <formula>"jan."</formula>
    </cfRule>
  </conditionalFormatting>
  <conditionalFormatting sqref="J9">
    <cfRule type="cellIs" dxfId="14040" priority="2046" operator="equal">
      <formula>"jan."</formula>
    </cfRule>
  </conditionalFormatting>
  <conditionalFormatting sqref="I9">
    <cfRule type="cellIs" dxfId="14039" priority="2045" operator="equal">
      <formula>"jan."</formula>
    </cfRule>
  </conditionalFormatting>
  <conditionalFormatting sqref="J9">
    <cfRule type="cellIs" dxfId="14038" priority="2044" operator="equal">
      <formula>"jan."</formula>
    </cfRule>
  </conditionalFormatting>
  <conditionalFormatting sqref="H9">
    <cfRule type="cellIs" dxfId="14037" priority="2043" operator="equal">
      <formula>"jan."</formula>
    </cfRule>
  </conditionalFormatting>
  <conditionalFormatting sqref="I9">
    <cfRule type="cellIs" dxfId="14036" priority="2042" operator="equal">
      <formula>"jan."</formula>
    </cfRule>
  </conditionalFormatting>
  <conditionalFormatting sqref="I9">
    <cfRule type="cellIs" dxfId="14035" priority="2041" operator="equal">
      <formula>"jan."</formula>
    </cfRule>
  </conditionalFormatting>
  <conditionalFormatting sqref="H9">
    <cfRule type="cellIs" dxfId="14034" priority="2040" operator="equal">
      <formula>"jan."</formula>
    </cfRule>
  </conditionalFormatting>
  <conditionalFormatting sqref="I9">
    <cfRule type="cellIs" dxfId="14033" priority="2039" operator="equal">
      <formula>"jan."</formula>
    </cfRule>
  </conditionalFormatting>
  <conditionalFormatting sqref="H9">
    <cfRule type="cellIs" dxfId="14032" priority="2038" operator="equal">
      <formula>"jan."</formula>
    </cfRule>
  </conditionalFormatting>
  <conditionalFormatting sqref="I9">
    <cfRule type="cellIs" dxfId="14031" priority="2037" operator="equal">
      <formula>"jan."</formula>
    </cfRule>
  </conditionalFormatting>
  <conditionalFormatting sqref="G9">
    <cfRule type="cellIs" dxfId="14030" priority="2036" operator="equal">
      <formula>"jan."</formula>
    </cfRule>
  </conditionalFormatting>
  <conditionalFormatting sqref="H9">
    <cfRule type="cellIs" dxfId="14029" priority="2035" operator="equal">
      <formula>"jan."</formula>
    </cfRule>
  </conditionalFormatting>
  <conditionalFormatting sqref="J9">
    <cfRule type="cellIs" dxfId="14028" priority="2034" operator="equal">
      <formula>"jan."</formula>
    </cfRule>
  </conditionalFormatting>
  <conditionalFormatting sqref="I9">
    <cfRule type="cellIs" dxfId="14027" priority="2033" operator="equal">
      <formula>"jan."</formula>
    </cfRule>
  </conditionalFormatting>
  <conditionalFormatting sqref="H9">
    <cfRule type="cellIs" dxfId="14026" priority="2032" operator="equal">
      <formula>"jan."</formula>
    </cfRule>
  </conditionalFormatting>
  <conditionalFormatting sqref="I9">
    <cfRule type="cellIs" dxfId="14025" priority="2031" operator="equal">
      <formula>"jan."</formula>
    </cfRule>
  </conditionalFormatting>
  <conditionalFormatting sqref="H9">
    <cfRule type="cellIs" dxfId="14024" priority="2030" operator="equal">
      <formula>"jan."</formula>
    </cfRule>
  </conditionalFormatting>
  <conditionalFormatting sqref="I9">
    <cfRule type="cellIs" dxfId="14023" priority="2029" operator="equal">
      <formula>"jan."</formula>
    </cfRule>
  </conditionalFormatting>
  <conditionalFormatting sqref="G9">
    <cfRule type="cellIs" dxfId="14022" priority="2028" operator="equal">
      <formula>"jan."</formula>
    </cfRule>
  </conditionalFormatting>
  <conditionalFormatting sqref="H9">
    <cfRule type="cellIs" dxfId="14021" priority="2027" operator="equal">
      <formula>"jan."</formula>
    </cfRule>
  </conditionalFormatting>
  <conditionalFormatting sqref="J9">
    <cfRule type="cellIs" dxfId="14020" priority="2026" operator="equal">
      <formula>"jan."</formula>
    </cfRule>
  </conditionalFormatting>
  <conditionalFormatting sqref="H9">
    <cfRule type="cellIs" dxfId="14019" priority="2025" operator="equal">
      <formula>"jan."</formula>
    </cfRule>
  </conditionalFormatting>
  <conditionalFormatting sqref="G9">
    <cfRule type="cellIs" dxfId="14018" priority="2024" operator="equal">
      <formula>"jan."</formula>
    </cfRule>
  </conditionalFormatting>
  <conditionalFormatting sqref="H9">
    <cfRule type="cellIs" dxfId="14017" priority="2023" operator="equal">
      <formula>"jan."</formula>
    </cfRule>
  </conditionalFormatting>
  <conditionalFormatting sqref="H9">
    <cfRule type="cellIs" dxfId="14016" priority="2021" operator="equal">
      <formula>"jan."</formula>
    </cfRule>
  </conditionalFormatting>
  <conditionalFormatting sqref="G9">
    <cfRule type="cellIs" dxfId="14015" priority="2020" operator="equal">
      <formula>"jan."</formula>
    </cfRule>
  </conditionalFormatting>
  <conditionalFormatting sqref="I9">
    <cfRule type="cellIs" dxfId="14014" priority="2019" operator="equal">
      <formula>"jan."</formula>
    </cfRule>
  </conditionalFormatting>
  <conditionalFormatting sqref="I9">
    <cfRule type="cellIs" dxfId="14013" priority="2018" operator="equal">
      <formula>"jan."</formula>
    </cfRule>
  </conditionalFormatting>
  <conditionalFormatting sqref="H9">
    <cfRule type="cellIs" dxfId="14012" priority="2017" operator="equal">
      <formula>"jan."</formula>
    </cfRule>
  </conditionalFormatting>
  <conditionalFormatting sqref="I9">
    <cfRule type="cellIs" dxfId="14011" priority="2016" operator="equal">
      <formula>"jan."</formula>
    </cfRule>
  </conditionalFormatting>
  <conditionalFormatting sqref="H9">
    <cfRule type="cellIs" dxfId="14010" priority="2015" operator="equal">
      <formula>"jan."</formula>
    </cfRule>
  </conditionalFormatting>
  <conditionalFormatting sqref="I9">
    <cfRule type="cellIs" dxfId="14009" priority="2014" operator="equal">
      <formula>"jan."</formula>
    </cfRule>
  </conditionalFormatting>
  <conditionalFormatting sqref="G9">
    <cfRule type="cellIs" dxfId="14008" priority="2013" operator="equal">
      <formula>"jan."</formula>
    </cfRule>
  </conditionalFormatting>
  <conditionalFormatting sqref="H9">
    <cfRule type="cellIs" dxfId="14007" priority="2012" operator="equal">
      <formula>"jan."</formula>
    </cfRule>
  </conditionalFormatting>
  <conditionalFormatting sqref="J9">
    <cfRule type="cellIs" dxfId="14006" priority="2011" operator="equal">
      <formula>"jan."</formula>
    </cfRule>
  </conditionalFormatting>
  <conditionalFormatting sqref="H9">
    <cfRule type="cellIs" dxfId="14005" priority="2010" operator="equal">
      <formula>"jan."</formula>
    </cfRule>
  </conditionalFormatting>
  <conditionalFormatting sqref="G9">
    <cfRule type="cellIs" dxfId="14004" priority="2009" operator="equal">
      <formula>"jan."</formula>
    </cfRule>
  </conditionalFormatting>
  <conditionalFormatting sqref="H9">
    <cfRule type="cellIs" dxfId="14003" priority="2008" operator="equal">
      <formula>"jan."</formula>
    </cfRule>
  </conditionalFormatting>
  <conditionalFormatting sqref="G9">
    <cfRule type="cellIs" dxfId="14002" priority="2007" operator="equal">
      <formula>"jan."</formula>
    </cfRule>
  </conditionalFormatting>
  <conditionalFormatting sqref="H9">
    <cfRule type="cellIs" dxfId="14001" priority="2006" operator="equal">
      <formula>"jan."</formula>
    </cfRule>
  </conditionalFormatting>
  <conditionalFormatting sqref="G9">
    <cfRule type="cellIs" dxfId="14000" priority="2005" operator="equal">
      <formula>"jan."</formula>
    </cfRule>
  </conditionalFormatting>
  <conditionalFormatting sqref="I9">
    <cfRule type="cellIs" dxfId="13999" priority="2004" operator="equal">
      <formula>"jan."</formula>
    </cfRule>
  </conditionalFormatting>
  <conditionalFormatting sqref="H9">
    <cfRule type="cellIs" dxfId="13998" priority="2003" operator="equal">
      <formula>"jan."</formula>
    </cfRule>
  </conditionalFormatting>
  <conditionalFormatting sqref="G9">
    <cfRule type="cellIs" dxfId="13997" priority="2002" operator="equal">
      <formula>"jan."</formula>
    </cfRule>
  </conditionalFormatting>
  <conditionalFormatting sqref="H9">
    <cfRule type="cellIs" dxfId="13996" priority="2001" operator="equal">
      <formula>"jan."</formula>
    </cfRule>
  </conditionalFormatting>
  <conditionalFormatting sqref="G9">
    <cfRule type="cellIs" dxfId="13995" priority="2000" operator="equal">
      <formula>"jan."</formula>
    </cfRule>
  </conditionalFormatting>
  <conditionalFormatting sqref="H9">
    <cfRule type="cellIs" dxfId="13994" priority="1999" operator="equal">
      <formula>"jan."</formula>
    </cfRule>
  </conditionalFormatting>
  <conditionalFormatting sqref="G9">
    <cfRule type="cellIs" dxfId="13993" priority="1998" operator="equal">
      <formula>"jan."</formula>
    </cfRule>
  </conditionalFormatting>
  <conditionalFormatting sqref="I9">
    <cfRule type="cellIs" dxfId="13992" priority="1997" operator="equal">
      <formula>"jan."</formula>
    </cfRule>
  </conditionalFormatting>
  <conditionalFormatting sqref="G9">
    <cfRule type="cellIs" dxfId="13991" priority="1996" operator="equal">
      <formula>"jan."</formula>
    </cfRule>
  </conditionalFormatting>
  <conditionalFormatting sqref="G9">
    <cfRule type="cellIs" dxfId="13990" priority="1995" operator="equal">
      <formula>"jan."</formula>
    </cfRule>
  </conditionalFormatting>
  <conditionalFormatting sqref="G9">
    <cfRule type="cellIs" dxfId="13989" priority="1994" operator="equal">
      <formula>"jan."</formula>
    </cfRule>
  </conditionalFormatting>
  <conditionalFormatting sqref="H9">
    <cfRule type="cellIs" dxfId="13988" priority="1993" operator="equal">
      <formula>"jan."</formula>
    </cfRule>
  </conditionalFormatting>
  <conditionalFormatting sqref="I9">
    <cfRule type="cellIs" dxfId="13987" priority="1992" operator="equal">
      <formula>"jan."</formula>
    </cfRule>
  </conditionalFormatting>
  <conditionalFormatting sqref="H9">
    <cfRule type="cellIs" dxfId="13986" priority="1991" operator="equal">
      <formula>"jan."</formula>
    </cfRule>
  </conditionalFormatting>
  <conditionalFormatting sqref="I9">
    <cfRule type="cellIs" dxfId="13985" priority="1990" operator="equal">
      <formula>"jan."</formula>
    </cfRule>
  </conditionalFormatting>
  <conditionalFormatting sqref="H9">
    <cfRule type="cellIs" dxfId="13984" priority="1989" operator="equal">
      <formula>"jan."</formula>
    </cfRule>
  </conditionalFormatting>
  <conditionalFormatting sqref="I9">
    <cfRule type="cellIs" dxfId="13983" priority="1988" operator="equal">
      <formula>"jan."</formula>
    </cfRule>
  </conditionalFormatting>
  <conditionalFormatting sqref="G9">
    <cfRule type="cellIs" dxfId="13982" priority="1987" operator="equal">
      <formula>"jan."</formula>
    </cfRule>
  </conditionalFormatting>
  <conditionalFormatting sqref="H9">
    <cfRule type="cellIs" dxfId="13981" priority="1986" operator="equal">
      <formula>"jan."</formula>
    </cfRule>
  </conditionalFormatting>
  <conditionalFormatting sqref="H9">
    <cfRule type="cellIs" dxfId="13980" priority="1985" operator="equal">
      <formula>"jan."</formula>
    </cfRule>
  </conditionalFormatting>
  <conditionalFormatting sqref="G9">
    <cfRule type="cellIs" dxfId="13979" priority="1984" operator="equal">
      <formula>"jan."</formula>
    </cfRule>
  </conditionalFormatting>
  <conditionalFormatting sqref="H9">
    <cfRule type="cellIs" dxfId="13978" priority="1983" operator="equal">
      <formula>"jan."</formula>
    </cfRule>
  </conditionalFormatting>
  <conditionalFormatting sqref="G9">
    <cfRule type="cellIs" dxfId="13977" priority="1982" operator="equal">
      <formula>"jan."</formula>
    </cfRule>
  </conditionalFormatting>
  <conditionalFormatting sqref="H9">
    <cfRule type="cellIs" dxfId="13976" priority="1981" operator="equal">
      <formula>"jan."</formula>
    </cfRule>
  </conditionalFormatting>
  <conditionalFormatting sqref="G9">
    <cfRule type="cellIs" dxfId="13975" priority="1980" operator="equal">
      <formula>"jan."</formula>
    </cfRule>
  </conditionalFormatting>
  <conditionalFormatting sqref="I9">
    <cfRule type="cellIs" dxfId="13974" priority="1979" operator="equal">
      <formula>"jan."</formula>
    </cfRule>
  </conditionalFormatting>
  <conditionalFormatting sqref="H9">
    <cfRule type="cellIs" dxfId="13973" priority="1978" operator="equal">
      <formula>"jan."</formula>
    </cfRule>
  </conditionalFormatting>
  <conditionalFormatting sqref="G9">
    <cfRule type="cellIs" dxfId="13972" priority="1977" operator="equal">
      <formula>"jan."</formula>
    </cfRule>
  </conditionalFormatting>
  <conditionalFormatting sqref="H9">
    <cfRule type="cellIs" dxfId="13971" priority="1976" operator="equal">
      <formula>"jan."</formula>
    </cfRule>
  </conditionalFormatting>
  <conditionalFormatting sqref="G9">
    <cfRule type="cellIs" dxfId="13970" priority="1975" operator="equal">
      <formula>"jan."</formula>
    </cfRule>
  </conditionalFormatting>
  <conditionalFormatting sqref="H9">
    <cfRule type="cellIs" dxfId="13969" priority="1974" operator="equal">
      <formula>"jan."</formula>
    </cfRule>
  </conditionalFormatting>
  <conditionalFormatting sqref="G9">
    <cfRule type="cellIs" dxfId="13968" priority="1973" operator="equal">
      <formula>"jan."</formula>
    </cfRule>
  </conditionalFormatting>
  <conditionalFormatting sqref="I9">
    <cfRule type="cellIs" dxfId="13967" priority="1972" operator="equal">
      <formula>"jan."</formula>
    </cfRule>
  </conditionalFormatting>
  <conditionalFormatting sqref="G9">
    <cfRule type="cellIs" dxfId="13966" priority="1971" operator="equal">
      <formula>"jan."</formula>
    </cfRule>
  </conditionalFormatting>
  <conditionalFormatting sqref="G9">
    <cfRule type="cellIs" dxfId="13965" priority="1970" operator="equal">
      <formula>"jan."</formula>
    </cfRule>
  </conditionalFormatting>
  <conditionalFormatting sqref="G9">
    <cfRule type="cellIs" dxfId="13964" priority="1969" operator="equal">
      <formula>"jan."</formula>
    </cfRule>
  </conditionalFormatting>
  <conditionalFormatting sqref="H9">
    <cfRule type="cellIs" dxfId="13963" priority="1968" operator="equal">
      <formula>"jan."</formula>
    </cfRule>
  </conditionalFormatting>
  <conditionalFormatting sqref="H9">
    <cfRule type="cellIs" dxfId="13962" priority="1967" operator="equal">
      <formula>"jan."</formula>
    </cfRule>
  </conditionalFormatting>
  <conditionalFormatting sqref="G9">
    <cfRule type="cellIs" dxfId="13961" priority="1966" operator="equal">
      <formula>"jan."</formula>
    </cfRule>
  </conditionalFormatting>
  <conditionalFormatting sqref="H9">
    <cfRule type="cellIs" dxfId="13960" priority="1965" operator="equal">
      <formula>"jan."</formula>
    </cfRule>
  </conditionalFormatting>
  <conditionalFormatting sqref="G9">
    <cfRule type="cellIs" dxfId="13959" priority="1964" operator="equal">
      <formula>"jan."</formula>
    </cfRule>
  </conditionalFormatting>
  <conditionalFormatting sqref="H9">
    <cfRule type="cellIs" dxfId="13958" priority="1963" operator="equal">
      <formula>"jan."</formula>
    </cfRule>
  </conditionalFormatting>
  <conditionalFormatting sqref="G9">
    <cfRule type="cellIs" dxfId="13957" priority="1962" operator="equal">
      <formula>"jan."</formula>
    </cfRule>
  </conditionalFormatting>
  <conditionalFormatting sqref="I9">
    <cfRule type="cellIs" dxfId="13956" priority="1961" operator="equal">
      <formula>"jan."</formula>
    </cfRule>
  </conditionalFormatting>
  <conditionalFormatting sqref="G9">
    <cfRule type="cellIs" dxfId="13955" priority="1960" operator="equal">
      <formula>"jan."</formula>
    </cfRule>
  </conditionalFormatting>
  <conditionalFormatting sqref="G9">
    <cfRule type="cellIs" dxfId="13954" priority="1959" operator="equal">
      <formula>"jan."</formula>
    </cfRule>
  </conditionalFormatting>
  <conditionalFormatting sqref="G9">
    <cfRule type="cellIs" dxfId="13953" priority="1958" operator="equal">
      <formula>"jan."</formula>
    </cfRule>
  </conditionalFormatting>
  <conditionalFormatting sqref="H9">
    <cfRule type="cellIs" dxfId="13952" priority="1957" operator="equal">
      <formula>"jan."</formula>
    </cfRule>
  </conditionalFormatting>
  <conditionalFormatting sqref="G9">
    <cfRule type="cellIs" dxfId="13951" priority="1956" operator="equal">
      <formula>"jan."</formula>
    </cfRule>
  </conditionalFormatting>
  <conditionalFormatting sqref="G9">
    <cfRule type="cellIs" dxfId="13950" priority="1955" operator="equal">
      <formula>"jan."</formula>
    </cfRule>
  </conditionalFormatting>
  <conditionalFormatting sqref="G9">
    <cfRule type="cellIs" dxfId="13949" priority="1954" operator="equal">
      <formula>"jan."</formula>
    </cfRule>
  </conditionalFormatting>
  <conditionalFormatting sqref="H9">
    <cfRule type="cellIs" dxfId="13948" priority="1953" operator="equal">
      <formula>"jan."</formula>
    </cfRule>
  </conditionalFormatting>
  <conditionalFormatting sqref="G9">
    <cfRule type="cellIs" dxfId="13947" priority="1952" operator="equal">
      <formula>"jan."</formula>
    </cfRule>
  </conditionalFormatting>
  <conditionalFormatting sqref="J9">
    <cfRule type="cellIs" dxfId="13946" priority="1951" operator="equal">
      <formula>"jan."</formula>
    </cfRule>
  </conditionalFormatting>
  <conditionalFormatting sqref="I9">
    <cfRule type="cellIs" dxfId="13945" priority="1950" operator="equal">
      <formula>"jan."</formula>
    </cfRule>
  </conditionalFormatting>
  <conditionalFormatting sqref="H9">
    <cfRule type="cellIs" dxfId="13944" priority="1949" operator="equal">
      <formula>"jan."</formula>
    </cfRule>
  </conditionalFormatting>
  <conditionalFormatting sqref="I9">
    <cfRule type="cellIs" dxfId="13943" priority="1948" operator="equal">
      <formula>"jan."</formula>
    </cfRule>
  </conditionalFormatting>
  <conditionalFormatting sqref="H9">
    <cfRule type="cellIs" dxfId="13942" priority="1947" operator="equal">
      <formula>"jan."</formula>
    </cfRule>
  </conditionalFormatting>
  <conditionalFormatting sqref="I9">
    <cfRule type="cellIs" dxfId="13941" priority="1946" operator="equal">
      <formula>"jan."</formula>
    </cfRule>
  </conditionalFormatting>
  <conditionalFormatting sqref="G9">
    <cfRule type="cellIs" dxfId="13940" priority="1945" operator="equal">
      <formula>"jan."</formula>
    </cfRule>
  </conditionalFormatting>
  <conditionalFormatting sqref="H9">
    <cfRule type="cellIs" dxfId="13939" priority="1944" operator="equal">
      <formula>"jan."</formula>
    </cfRule>
  </conditionalFormatting>
  <conditionalFormatting sqref="H9">
    <cfRule type="cellIs" dxfId="13938" priority="1943" operator="equal">
      <formula>"jan."</formula>
    </cfRule>
  </conditionalFormatting>
  <conditionalFormatting sqref="G9">
    <cfRule type="cellIs" dxfId="13937" priority="1942" operator="equal">
      <formula>"jan."</formula>
    </cfRule>
  </conditionalFormatting>
  <conditionalFormatting sqref="H9">
    <cfRule type="cellIs" dxfId="13936" priority="1941" operator="equal">
      <formula>"jan."</formula>
    </cfRule>
  </conditionalFormatting>
  <conditionalFormatting sqref="G9">
    <cfRule type="cellIs" dxfId="13935" priority="1940" operator="equal">
      <formula>"jan."</formula>
    </cfRule>
  </conditionalFormatting>
  <conditionalFormatting sqref="H9">
    <cfRule type="cellIs" dxfId="13934" priority="1939" operator="equal">
      <formula>"jan."</formula>
    </cfRule>
  </conditionalFormatting>
  <conditionalFormatting sqref="G9">
    <cfRule type="cellIs" dxfId="13933" priority="1938" operator="equal">
      <formula>"jan."</formula>
    </cfRule>
  </conditionalFormatting>
  <conditionalFormatting sqref="I9">
    <cfRule type="cellIs" dxfId="13932" priority="1937" operator="equal">
      <formula>"jan."</formula>
    </cfRule>
  </conditionalFormatting>
  <conditionalFormatting sqref="H9">
    <cfRule type="cellIs" dxfId="13931" priority="1936" operator="equal">
      <formula>"jan."</formula>
    </cfRule>
  </conditionalFormatting>
  <conditionalFormatting sqref="G9">
    <cfRule type="cellIs" dxfId="13930" priority="1935" operator="equal">
      <formula>"jan."</formula>
    </cfRule>
  </conditionalFormatting>
  <conditionalFormatting sqref="H9">
    <cfRule type="cellIs" dxfId="13929" priority="1934" operator="equal">
      <formula>"jan."</formula>
    </cfRule>
  </conditionalFormatting>
  <conditionalFormatting sqref="G9">
    <cfRule type="cellIs" dxfId="13928" priority="1933" operator="equal">
      <formula>"jan."</formula>
    </cfRule>
  </conditionalFormatting>
  <conditionalFormatting sqref="H9">
    <cfRule type="cellIs" dxfId="13927" priority="1932" operator="equal">
      <formula>"jan."</formula>
    </cfRule>
  </conditionalFormatting>
  <conditionalFormatting sqref="G9">
    <cfRule type="cellIs" dxfId="13926" priority="1931" operator="equal">
      <formula>"jan."</formula>
    </cfRule>
  </conditionalFormatting>
  <conditionalFormatting sqref="I9">
    <cfRule type="cellIs" dxfId="13925" priority="1930" operator="equal">
      <formula>"jan."</formula>
    </cfRule>
  </conditionalFormatting>
  <conditionalFormatting sqref="G9">
    <cfRule type="cellIs" dxfId="13924" priority="1929" operator="equal">
      <formula>"jan."</formula>
    </cfRule>
  </conditionalFormatting>
  <conditionalFormatting sqref="G9">
    <cfRule type="cellIs" dxfId="13923" priority="1928" operator="equal">
      <formula>"jan."</formula>
    </cfRule>
  </conditionalFormatting>
  <conditionalFormatting sqref="G9">
    <cfRule type="cellIs" dxfId="13922" priority="1927" operator="equal">
      <formula>"jan."</formula>
    </cfRule>
  </conditionalFormatting>
  <conditionalFormatting sqref="H9">
    <cfRule type="cellIs" dxfId="13921" priority="1926" operator="equal">
      <formula>"jan."</formula>
    </cfRule>
  </conditionalFormatting>
  <conditionalFormatting sqref="H9">
    <cfRule type="cellIs" dxfId="13920" priority="1925" operator="equal">
      <formula>"jan."</formula>
    </cfRule>
  </conditionalFormatting>
  <conditionalFormatting sqref="G9">
    <cfRule type="cellIs" dxfId="13919" priority="1924" operator="equal">
      <formula>"jan."</formula>
    </cfRule>
  </conditionalFormatting>
  <conditionalFormatting sqref="H9">
    <cfRule type="cellIs" dxfId="13918" priority="1923" operator="equal">
      <formula>"jan."</formula>
    </cfRule>
  </conditionalFormatting>
  <conditionalFormatting sqref="G9">
    <cfRule type="cellIs" dxfId="13917" priority="1922" operator="equal">
      <formula>"jan."</formula>
    </cfRule>
  </conditionalFormatting>
  <conditionalFormatting sqref="H9">
    <cfRule type="cellIs" dxfId="13916" priority="1921" operator="equal">
      <formula>"jan."</formula>
    </cfRule>
  </conditionalFormatting>
  <conditionalFormatting sqref="G9">
    <cfRule type="cellIs" dxfId="13915" priority="1920" operator="equal">
      <formula>"jan."</formula>
    </cfRule>
  </conditionalFormatting>
  <conditionalFormatting sqref="I9">
    <cfRule type="cellIs" dxfId="13914" priority="1919" operator="equal">
      <formula>"jan."</formula>
    </cfRule>
  </conditionalFormatting>
  <conditionalFormatting sqref="G9">
    <cfRule type="cellIs" dxfId="13913" priority="1918" operator="equal">
      <formula>"jan."</formula>
    </cfRule>
  </conditionalFormatting>
  <conditionalFormatting sqref="G9">
    <cfRule type="cellIs" dxfId="13912" priority="1917" operator="equal">
      <formula>"jan."</formula>
    </cfRule>
  </conditionalFormatting>
  <conditionalFormatting sqref="G9">
    <cfRule type="cellIs" dxfId="13911" priority="1916" operator="equal">
      <formula>"jan."</formula>
    </cfRule>
  </conditionalFormatting>
  <conditionalFormatting sqref="H9">
    <cfRule type="cellIs" dxfId="13910" priority="1915" operator="equal">
      <formula>"jan."</formula>
    </cfRule>
  </conditionalFormatting>
  <conditionalFormatting sqref="G9">
    <cfRule type="cellIs" dxfId="13909" priority="1914" operator="equal">
      <formula>"jan."</formula>
    </cfRule>
  </conditionalFormatting>
  <conditionalFormatting sqref="G9">
    <cfRule type="cellIs" dxfId="13908" priority="1913" operator="equal">
      <formula>"jan."</formula>
    </cfRule>
  </conditionalFormatting>
  <conditionalFormatting sqref="G9">
    <cfRule type="cellIs" dxfId="13907" priority="1912" operator="equal">
      <formula>"jan."</formula>
    </cfRule>
  </conditionalFormatting>
  <conditionalFormatting sqref="H9">
    <cfRule type="cellIs" dxfId="13906" priority="1911" operator="equal">
      <formula>"jan."</formula>
    </cfRule>
  </conditionalFormatting>
  <conditionalFormatting sqref="G9">
    <cfRule type="cellIs" dxfId="13905" priority="1910" operator="equal">
      <formula>"jan."</formula>
    </cfRule>
  </conditionalFormatting>
  <conditionalFormatting sqref="H9">
    <cfRule type="cellIs" dxfId="13904" priority="1909" operator="equal">
      <formula>"jan."</formula>
    </cfRule>
  </conditionalFormatting>
  <conditionalFormatting sqref="G9">
    <cfRule type="cellIs" dxfId="13903" priority="1908" operator="equal">
      <formula>"jan."</formula>
    </cfRule>
  </conditionalFormatting>
  <conditionalFormatting sqref="H9">
    <cfRule type="cellIs" dxfId="13902" priority="1907" operator="equal">
      <formula>"jan."</formula>
    </cfRule>
  </conditionalFormatting>
  <conditionalFormatting sqref="G9">
    <cfRule type="cellIs" dxfId="13901" priority="1906" operator="equal">
      <formula>"jan."</formula>
    </cfRule>
  </conditionalFormatting>
  <conditionalFormatting sqref="H9">
    <cfRule type="cellIs" dxfId="13900" priority="1905" operator="equal">
      <formula>"jan."</formula>
    </cfRule>
  </conditionalFormatting>
  <conditionalFormatting sqref="G9">
    <cfRule type="cellIs" dxfId="13899" priority="1904" operator="equal">
      <formula>"jan."</formula>
    </cfRule>
  </conditionalFormatting>
  <conditionalFormatting sqref="G9">
    <cfRule type="cellIs" dxfId="13898" priority="1903" operator="equal">
      <formula>"jan."</formula>
    </cfRule>
  </conditionalFormatting>
  <conditionalFormatting sqref="G9">
    <cfRule type="cellIs" dxfId="13897" priority="1902" operator="equal">
      <formula>"jan."</formula>
    </cfRule>
  </conditionalFormatting>
  <conditionalFormatting sqref="G9">
    <cfRule type="cellIs" dxfId="13896" priority="1901" operator="equal">
      <formula>"jan."</formula>
    </cfRule>
  </conditionalFormatting>
  <conditionalFormatting sqref="H9">
    <cfRule type="cellIs" dxfId="13895" priority="1900" operator="equal">
      <formula>"jan."</formula>
    </cfRule>
  </conditionalFormatting>
  <conditionalFormatting sqref="G9">
    <cfRule type="cellIs" dxfId="13894" priority="1899" operator="equal">
      <formula>"jan."</formula>
    </cfRule>
  </conditionalFormatting>
  <conditionalFormatting sqref="G9">
    <cfRule type="cellIs" dxfId="13893" priority="1898" operator="equal">
      <formula>"jan."</formula>
    </cfRule>
  </conditionalFormatting>
  <conditionalFormatting sqref="G9">
    <cfRule type="cellIs" dxfId="13892" priority="1897" operator="equal">
      <formula>"jan."</formula>
    </cfRule>
  </conditionalFormatting>
  <conditionalFormatting sqref="H9">
    <cfRule type="cellIs" dxfId="13891" priority="1896" operator="equal">
      <formula>"jan."</formula>
    </cfRule>
  </conditionalFormatting>
  <conditionalFormatting sqref="G9">
    <cfRule type="cellIs" dxfId="13890" priority="1895" operator="equal">
      <formula>"jan."</formula>
    </cfRule>
  </conditionalFormatting>
  <conditionalFormatting sqref="G9">
    <cfRule type="cellIs" dxfId="13889" priority="1894" operator="equal">
      <formula>"jan."</formula>
    </cfRule>
  </conditionalFormatting>
  <conditionalFormatting sqref="G9">
    <cfRule type="cellIs" dxfId="13888" priority="1893" operator="equal">
      <formula>"jan."</formula>
    </cfRule>
  </conditionalFormatting>
  <conditionalFormatting sqref="G9">
    <cfRule type="cellIs" dxfId="13887" priority="1892" operator="equal">
      <formula>"jan."</formula>
    </cfRule>
  </conditionalFormatting>
  <conditionalFormatting sqref="H9">
    <cfRule type="cellIs" dxfId="13886" priority="1891" operator="equal">
      <formula>"jan."</formula>
    </cfRule>
  </conditionalFormatting>
  <conditionalFormatting sqref="G9">
    <cfRule type="cellIs" dxfId="13885" priority="1890" operator="equal">
      <formula>"jan."</formula>
    </cfRule>
  </conditionalFormatting>
  <conditionalFormatting sqref="G9">
    <cfRule type="cellIs" dxfId="13884" priority="1889" operator="equal">
      <formula>"jan."</formula>
    </cfRule>
  </conditionalFormatting>
  <conditionalFormatting sqref="I9">
    <cfRule type="cellIs" dxfId="13883" priority="1888" operator="equal">
      <formula>"jan."</formula>
    </cfRule>
  </conditionalFormatting>
  <conditionalFormatting sqref="J9">
    <cfRule type="cellIs" dxfId="13882" priority="1887" operator="equal">
      <formula>"jan."</formula>
    </cfRule>
  </conditionalFormatting>
  <conditionalFormatting sqref="K9">
    <cfRule type="cellIs" dxfId="13881" priority="1886" operator="equal">
      <formula>"jan."</formula>
    </cfRule>
  </conditionalFormatting>
  <conditionalFormatting sqref="I9">
    <cfRule type="cellIs" dxfId="13880" priority="1885" operator="equal">
      <formula>"jan."</formula>
    </cfRule>
  </conditionalFormatting>
  <conditionalFormatting sqref="H9">
    <cfRule type="cellIs" dxfId="13879" priority="1884" operator="equal">
      <formula>"jan."</formula>
    </cfRule>
  </conditionalFormatting>
  <conditionalFormatting sqref="I9">
    <cfRule type="cellIs" dxfId="13878" priority="1883" operator="equal">
      <formula>"jan."</formula>
    </cfRule>
  </conditionalFormatting>
  <conditionalFormatting sqref="H9">
    <cfRule type="cellIs" dxfId="13877" priority="1882" operator="equal">
      <formula>"jan."</formula>
    </cfRule>
  </conditionalFormatting>
  <conditionalFormatting sqref="I9">
    <cfRule type="cellIs" dxfId="13876" priority="1881" operator="equal">
      <formula>"jan."</formula>
    </cfRule>
  </conditionalFormatting>
  <conditionalFormatting sqref="G9">
    <cfRule type="cellIs" dxfId="13875" priority="1880" operator="equal">
      <formula>"jan."</formula>
    </cfRule>
  </conditionalFormatting>
  <conditionalFormatting sqref="H9">
    <cfRule type="cellIs" dxfId="13874" priority="1879" operator="equal">
      <formula>"jan."</formula>
    </cfRule>
  </conditionalFormatting>
  <conditionalFormatting sqref="H9">
    <cfRule type="cellIs" dxfId="13873" priority="1878" operator="equal">
      <formula>"jan."</formula>
    </cfRule>
  </conditionalFormatting>
  <conditionalFormatting sqref="G9">
    <cfRule type="cellIs" dxfId="13872" priority="1877" operator="equal">
      <formula>"jan."</formula>
    </cfRule>
  </conditionalFormatting>
  <conditionalFormatting sqref="H9">
    <cfRule type="cellIs" dxfId="13871" priority="1876" operator="equal">
      <formula>"jan."</formula>
    </cfRule>
  </conditionalFormatting>
  <conditionalFormatting sqref="G9">
    <cfRule type="cellIs" dxfId="13870" priority="1875" operator="equal">
      <formula>"jan."</formula>
    </cfRule>
  </conditionalFormatting>
  <conditionalFormatting sqref="G9">
    <cfRule type="cellIs" dxfId="13869" priority="1873" operator="equal">
      <formula>"jan."</formula>
    </cfRule>
  </conditionalFormatting>
  <conditionalFormatting sqref="I9">
    <cfRule type="cellIs" dxfId="13868" priority="1872" operator="equal">
      <formula>"jan."</formula>
    </cfRule>
  </conditionalFormatting>
  <conditionalFormatting sqref="H9">
    <cfRule type="cellIs" dxfId="13867" priority="1871" operator="equal">
      <formula>"jan."</formula>
    </cfRule>
  </conditionalFormatting>
  <conditionalFormatting sqref="G9">
    <cfRule type="cellIs" dxfId="13866" priority="1870" operator="equal">
      <formula>"jan."</formula>
    </cfRule>
  </conditionalFormatting>
  <conditionalFormatting sqref="H9">
    <cfRule type="cellIs" dxfId="13865" priority="1869" operator="equal">
      <formula>"jan."</formula>
    </cfRule>
  </conditionalFormatting>
  <conditionalFormatting sqref="G9">
    <cfRule type="cellIs" dxfId="13864" priority="1868" operator="equal">
      <formula>"jan."</formula>
    </cfRule>
  </conditionalFormatting>
  <conditionalFormatting sqref="G9">
    <cfRule type="cellIs" dxfId="13863" priority="1866" operator="equal">
      <formula>"jan."</formula>
    </cfRule>
  </conditionalFormatting>
  <conditionalFormatting sqref="I9">
    <cfRule type="cellIs" dxfId="13862" priority="1865" operator="equal">
      <formula>"jan."</formula>
    </cfRule>
  </conditionalFormatting>
  <conditionalFormatting sqref="G9">
    <cfRule type="cellIs" dxfId="13861" priority="1862" operator="equal">
      <formula>"jan."</formula>
    </cfRule>
  </conditionalFormatting>
  <conditionalFormatting sqref="H9">
    <cfRule type="cellIs" dxfId="13860" priority="1861" operator="equal">
      <formula>"jan."</formula>
    </cfRule>
  </conditionalFormatting>
  <conditionalFormatting sqref="H9">
    <cfRule type="cellIs" dxfId="13859" priority="1860" operator="equal">
      <formula>"jan."</formula>
    </cfRule>
  </conditionalFormatting>
  <conditionalFormatting sqref="G9">
    <cfRule type="cellIs" dxfId="13858" priority="1859" operator="equal">
      <formula>"jan."</formula>
    </cfRule>
  </conditionalFormatting>
  <conditionalFormatting sqref="H9">
    <cfRule type="cellIs" dxfId="13857" priority="1858" operator="equal">
      <formula>"jan."</formula>
    </cfRule>
  </conditionalFormatting>
  <conditionalFormatting sqref="G9">
    <cfRule type="cellIs" dxfId="13856" priority="1857" operator="equal">
      <formula>"jan."</formula>
    </cfRule>
  </conditionalFormatting>
  <conditionalFormatting sqref="H9">
    <cfRule type="cellIs" dxfId="13855" priority="1856" operator="equal">
      <formula>"jan."</formula>
    </cfRule>
  </conditionalFormatting>
  <conditionalFormatting sqref="G9">
    <cfRule type="cellIs" dxfId="13854" priority="1855" operator="equal">
      <formula>"jan."</formula>
    </cfRule>
  </conditionalFormatting>
  <conditionalFormatting sqref="I9">
    <cfRule type="cellIs" dxfId="13853" priority="1854" operator="equal">
      <formula>"jan."</formula>
    </cfRule>
  </conditionalFormatting>
  <conditionalFormatting sqref="G9">
    <cfRule type="cellIs" dxfId="13852" priority="1853" operator="equal">
      <formula>"jan."</formula>
    </cfRule>
  </conditionalFormatting>
  <conditionalFormatting sqref="G9">
    <cfRule type="cellIs" dxfId="13851" priority="1852" operator="equal">
      <formula>"jan."</formula>
    </cfRule>
  </conditionalFormatting>
  <conditionalFormatting sqref="G9">
    <cfRule type="cellIs" dxfId="13850" priority="1851" operator="equal">
      <formula>"jan."</formula>
    </cfRule>
  </conditionalFormatting>
  <conditionalFormatting sqref="H9">
    <cfRule type="cellIs" dxfId="13849" priority="1850" operator="equal">
      <formula>"jan."</formula>
    </cfRule>
  </conditionalFormatting>
  <conditionalFormatting sqref="G9">
    <cfRule type="cellIs" dxfId="13848" priority="1849" operator="equal">
      <formula>"jan."</formula>
    </cfRule>
  </conditionalFormatting>
  <conditionalFormatting sqref="G9">
    <cfRule type="cellIs" dxfId="13847" priority="1848" operator="equal">
      <formula>"jan."</formula>
    </cfRule>
  </conditionalFormatting>
  <conditionalFormatting sqref="G9">
    <cfRule type="cellIs" dxfId="13846" priority="1847" operator="equal">
      <formula>"jan."</formula>
    </cfRule>
  </conditionalFormatting>
  <conditionalFormatting sqref="H9">
    <cfRule type="cellIs" dxfId="13845" priority="1846" operator="equal">
      <formula>"jan."</formula>
    </cfRule>
  </conditionalFormatting>
  <conditionalFormatting sqref="G9">
    <cfRule type="cellIs" dxfId="13844" priority="1845" operator="equal">
      <formula>"jan."</formula>
    </cfRule>
  </conditionalFormatting>
  <conditionalFormatting sqref="H9">
    <cfRule type="cellIs" dxfId="13843" priority="1844" operator="equal">
      <formula>"jan."</formula>
    </cfRule>
  </conditionalFormatting>
  <conditionalFormatting sqref="G9">
    <cfRule type="cellIs" dxfId="13842" priority="1843" operator="equal">
      <formula>"jan."</formula>
    </cfRule>
  </conditionalFormatting>
  <conditionalFormatting sqref="H9">
    <cfRule type="cellIs" dxfId="13841" priority="1842" operator="equal">
      <formula>"jan."</formula>
    </cfRule>
  </conditionalFormatting>
  <conditionalFormatting sqref="G9">
    <cfRule type="cellIs" dxfId="13840" priority="1841" operator="equal">
      <formula>"jan."</formula>
    </cfRule>
  </conditionalFormatting>
  <conditionalFormatting sqref="H9">
    <cfRule type="cellIs" dxfId="13839" priority="1840" operator="equal">
      <formula>"jan."</formula>
    </cfRule>
  </conditionalFormatting>
  <conditionalFormatting sqref="G9">
    <cfRule type="cellIs" dxfId="13838" priority="1839" operator="equal">
      <formula>"jan."</formula>
    </cfRule>
  </conditionalFormatting>
  <conditionalFormatting sqref="G9">
    <cfRule type="cellIs" dxfId="13837" priority="1838" operator="equal">
      <formula>"jan."</formula>
    </cfRule>
  </conditionalFormatting>
  <conditionalFormatting sqref="G9">
    <cfRule type="cellIs" dxfId="13836" priority="1837" operator="equal">
      <formula>"jan."</formula>
    </cfRule>
  </conditionalFormatting>
  <conditionalFormatting sqref="G9">
    <cfRule type="cellIs" dxfId="13835" priority="1836" operator="equal">
      <formula>"jan."</formula>
    </cfRule>
  </conditionalFormatting>
  <conditionalFormatting sqref="H9">
    <cfRule type="cellIs" dxfId="13834" priority="1835" operator="equal">
      <formula>"jan."</formula>
    </cfRule>
  </conditionalFormatting>
  <conditionalFormatting sqref="G9">
    <cfRule type="cellIs" dxfId="13833" priority="1834" operator="equal">
      <formula>"jan."</formula>
    </cfRule>
  </conditionalFormatting>
  <conditionalFormatting sqref="G9">
    <cfRule type="cellIs" dxfId="13832" priority="1833" operator="equal">
      <formula>"jan."</formula>
    </cfRule>
  </conditionalFormatting>
  <conditionalFormatting sqref="G9">
    <cfRule type="cellIs" dxfId="13831" priority="1832" operator="equal">
      <formula>"jan."</formula>
    </cfRule>
  </conditionalFormatting>
  <conditionalFormatting sqref="H9">
    <cfRule type="cellIs" dxfId="13830" priority="1831" operator="equal">
      <formula>"jan."</formula>
    </cfRule>
  </conditionalFormatting>
  <conditionalFormatting sqref="G9">
    <cfRule type="cellIs" dxfId="13829" priority="1830" operator="equal">
      <formula>"jan."</formula>
    </cfRule>
  </conditionalFormatting>
  <conditionalFormatting sqref="G9">
    <cfRule type="cellIs" dxfId="13828" priority="1829" operator="equal">
      <formula>"jan."</formula>
    </cfRule>
  </conditionalFormatting>
  <conditionalFormatting sqref="G9">
    <cfRule type="cellIs" dxfId="13827" priority="1828" operator="equal">
      <formula>"jan."</formula>
    </cfRule>
  </conditionalFormatting>
  <conditionalFormatting sqref="G9">
    <cfRule type="cellIs" dxfId="13826" priority="1827" operator="equal">
      <formula>"jan."</formula>
    </cfRule>
  </conditionalFormatting>
  <conditionalFormatting sqref="H9">
    <cfRule type="cellIs" dxfId="13825" priority="1826" operator="equal">
      <formula>"jan."</formula>
    </cfRule>
  </conditionalFormatting>
  <conditionalFormatting sqref="G9">
    <cfRule type="cellIs" dxfId="13824" priority="1825" operator="equal">
      <formula>"jan."</formula>
    </cfRule>
  </conditionalFormatting>
  <conditionalFormatting sqref="G9">
    <cfRule type="cellIs" dxfId="13823" priority="1824" operator="equal">
      <formula>"jan."</formula>
    </cfRule>
  </conditionalFormatting>
  <conditionalFormatting sqref="I9">
    <cfRule type="cellIs" dxfId="13822" priority="1823" operator="equal">
      <formula>"jan."</formula>
    </cfRule>
  </conditionalFormatting>
  <conditionalFormatting sqref="H9">
    <cfRule type="cellIs" dxfId="13821" priority="1822" operator="equal">
      <formula>"jan."</formula>
    </cfRule>
  </conditionalFormatting>
  <conditionalFormatting sqref="G9">
    <cfRule type="cellIs" dxfId="13820" priority="1821" operator="equal">
      <formula>"jan."</formula>
    </cfRule>
  </conditionalFormatting>
  <conditionalFormatting sqref="H9">
    <cfRule type="cellIs" dxfId="13819" priority="1820" operator="equal">
      <formula>"jan."</formula>
    </cfRule>
  </conditionalFormatting>
  <conditionalFormatting sqref="G9">
    <cfRule type="cellIs" dxfId="13818" priority="1819" operator="equal">
      <formula>"jan."</formula>
    </cfRule>
  </conditionalFormatting>
  <conditionalFormatting sqref="H9">
    <cfRule type="cellIs" dxfId="13817" priority="1818" operator="equal">
      <formula>"jan."</formula>
    </cfRule>
  </conditionalFormatting>
  <conditionalFormatting sqref="G9">
    <cfRule type="cellIs" dxfId="13816" priority="1817" operator="equal">
      <formula>"jan."</formula>
    </cfRule>
  </conditionalFormatting>
  <conditionalFormatting sqref="G9">
    <cfRule type="cellIs" dxfId="13815" priority="1816" operator="equal">
      <formula>"jan."</formula>
    </cfRule>
  </conditionalFormatting>
  <conditionalFormatting sqref="G9">
    <cfRule type="cellIs" dxfId="13814" priority="1815" operator="equal">
      <formula>"jan."</formula>
    </cfRule>
  </conditionalFormatting>
  <conditionalFormatting sqref="G9">
    <cfRule type="cellIs" dxfId="13813" priority="1814" operator="equal">
      <formula>"jan."</formula>
    </cfRule>
  </conditionalFormatting>
  <conditionalFormatting sqref="H9">
    <cfRule type="cellIs" dxfId="13812" priority="1813" operator="equal">
      <formula>"jan."</formula>
    </cfRule>
  </conditionalFormatting>
  <conditionalFormatting sqref="G9">
    <cfRule type="cellIs" dxfId="13811" priority="1812" operator="equal">
      <formula>"jan."</formula>
    </cfRule>
  </conditionalFormatting>
  <conditionalFormatting sqref="G9">
    <cfRule type="cellIs" dxfId="13810" priority="1811" operator="equal">
      <formula>"jan."</formula>
    </cfRule>
  </conditionalFormatting>
  <conditionalFormatting sqref="G9">
    <cfRule type="cellIs" dxfId="13809" priority="1810" operator="equal">
      <formula>"jan."</formula>
    </cfRule>
  </conditionalFormatting>
  <conditionalFormatting sqref="H9">
    <cfRule type="cellIs" dxfId="13808" priority="1809" operator="equal">
      <formula>"jan."</formula>
    </cfRule>
  </conditionalFormatting>
  <conditionalFormatting sqref="G9">
    <cfRule type="cellIs" dxfId="13807" priority="1807" operator="equal">
      <formula>"jan."</formula>
    </cfRule>
  </conditionalFormatting>
  <conditionalFormatting sqref="G9">
    <cfRule type="cellIs" dxfId="13806" priority="1806" operator="equal">
      <formula>"jan."</formula>
    </cfRule>
  </conditionalFormatting>
  <conditionalFormatting sqref="G9">
    <cfRule type="cellIs" dxfId="13805" priority="1805" operator="equal">
      <formula>"jan."</formula>
    </cfRule>
  </conditionalFormatting>
  <conditionalFormatting sqref="H9">
    <cfRule type="cellIs" dxfId="13804" priority="1804" operator="equal">
      <formula>"jan."</formula>
    </cfRule>
  </conditionalFormatting>
  <conditionalFormatting sqref="G9">
    <cfRule type="cellIs" dxfId="13803" priority="1803" operator="equal">
      <formula>"jan."</formula>
    </cfRule>
  </conditionalFormatting>
  <conditionalFormatting sqref="G9">
    <cfRule type="cellIs" dxfId="13802" priority="1802" operator="equal">
      <formula>"jan."</formula>
    </cfRule>
  </conditionalFormatting>
  <conditionalFormatting sqref="G9">
    <cfRule type="cellIs" dxfId="13801" priority="1801" operator="equal">
      <formula>"jan."</formula>
    </cfRule>
  </conditionalFormatting>
  <conditionalFormatting sqref="G9">
    <cfRule type="cellIs" dxfId="13800" priority="1800" operator="equal">
      <formula>"jan."</formula>
    </cfRule>
  </conditionalFormatting>
  <conditionalFormatting sqref="G9">
    <cfRule type="cellIs" dxfId="13799" priority="1799" operator="equal">
      <formula>"jan."</formula>
    </cfRule>
  </conditionalFormatting>
  <conditionalFormatting sqref="G9">
    <cfRule type="cellIs" dxfId="13798" priority="1798" operator="equal">
      <formula>"jan."</formula>
    </cfRule>
  </conditionalFormatting>
  <conditionalFormatting sqref="G9">
    <cfRule type="cellIs" dxfId="13797" priority="1797" operator="equal">
      <formula>"jan."</formula>
    </cfRule>
  </conditionalFormatting>
  <conditionalFormatting sqref="G9">
    <cfRule type="cellIs" dxfId="13796" priority="1796" operator="equal">
      <formula>"jan."</formula>
    </cfRule>
  </conditionalFormatting>
  <conditionalFormatting sqref="H9">
    <cfRule type="cellIs" dxfId="13795" priority="1795" operator="equal">
      <formula>"jan."</formula>
    </cfRule>
  </conditionalFormatting>
  <conditionalFormatting sqref="I9">
    <cfRule type="cellIs" dxfId="13794" priority="1794" operator="equal">
      <formula>"jan."</formula>
    </cfRule>
  </conditionalFormatting>
  <conditionalFormatting sqref="J9">
    <cfRule type="cellIs" dxfId="13793" priority="1793" operator="equal">
      <formula>"jan."</formula>
    </cfRule>
  </conditionalFormatting>
  <conditionalFormatting sqref="I9">
    <cfRule type="cellIs" dxfId="13792" priority="1792" operator="equal">
      <formula>"jan."</formula>
    </cfRule>
  </conditionalFormatting>
  <conditionalFormatting sqref="H9">
    <cfRule type="cellIs" dxfId="13791" priority="1791" operator="equal">
      <formula>"jan."</formula>
    </cfRule>
  </conditionalFormatting>
  <conditionalFormatting sqref="I9">
    <cfRule type="cellIs" dxfId="13790" priority="1790" operator="equal">
      <formula>"jan."</formula>
    </cfRule>
  </conditionalFormatting>
  <conditionalFormatting sqref="I9">
    <cfRule type="cellIs" dxfId="13789" priority="1788" operator="equal">
      <formula>"jan."</formula>
    </cfRule>
  </conditionalFormatting>
  <conditionalFormatting sqref="G9">
    <cfRule type="cellIs" dxfId="13788" priority="1787" operator="equal">
      <formula>"jan."</formula>
    </cfRule>
  </conditionalFormatting>
  <conditionalFormatting sqref="H9">
    <cfRule type="cellIs" dxfId="13787" priority="1786" operator="equal">
      <formula>"jan."</formula>
    </cfRule>
  </conditionalFormatting>
  <conditionalFormatting sqref="H9">
    <cfRule type="cellIs" dxfId="13786" priority="1785" operator="equal">
      <formula>"jan."</formula>
    </cfRule>
  </conditionalFormatting>
  <conditionalFormatting sqref="G9">
    <cfRule type="cellIs" dxfId="13785" priority="1784" operator="equal">
      <formula>"jan."</formula>
    </cfRule>
  </conditionalFormatting>
  <conditionalFormatting sqref="H9">
    <cfRule type="cellIs" dxfId="13784" priority="1783" operator="equal">
      <formula>"jan."</formula>
    </cfRule>
  </conditionalFormatting>
  <conditionalFormatting sqref="G9">
    <cfRule type="cellIs" dxfId="13783" priority="1782" operator="equal">
      <formula>"jan."</formula>
    </cfRule>
  </conditionalFormatting>
  <conditionalFormatting sqref="H9">
    <cfRule type="cellIs" dxfId="13782" priority="1781" operator="equal">
      <formula>"jan."</formula>
    </cfRule>
  </conditionalFormatting>
  <conditionalFormatting sqref="G9">
    <cfRule type="cellIs" dxfId="13781" priority="1780" operator="equal">
      <formula>"jan."</formula>
    </cfRule>
  </conditionalFormatting>
  <conditionalFormatting sqref="I9">
    <cfRule type="cellIs" dxfId="13780" priority="1779" operator="equal">
      <formula>"jan."</formula>
    </cfRule>
  </conditionalFormatting>
  <conditionalFormatting sqref="H9">
    <cfRule type="cellIs" dxfId="13779" priority="1778" operator="equal">
      <formula>"jan."</formula>
    </cfRule>
  </conditionalFormatting>
  <conditionalFormatting sqref="G9">
    <cfRule type="cellIs" dxfId="13778" priority="1777" operator="equal">
      <formula>"jan."</formula>
    </cfRule>
  </conditionalFormatting>
  <conditionalFormatting sqref="H9">
    <cfRule type="cellIs" dxfId="13777" priority="1776" operator="equal">
      <formula>"jan."</formula>
    </cfRule>
  </conditionalFormatting>
  <conditionalFormatting sqref="G9">
    <cfRule type="cellIs" dxfId="13776" priority="1775" operator="equal">
      <formula>"jan."</formula>
    </cfRule>
  </conditionalFormatting>
  <conditionalFormatting sqref="G9">
    <cfRule type="cellIs" dxfId="13775" priority="1773" operator="equal">
      <formula>"jan."</formula>
    </cfRule>
  </conditionalFormatting>
  <conditionalFormatting sqref="I9">
    <cfRule type="cellIs" dxfId="13774" priority="1772" operator="equal">
      <formula>"jan."</formula>
    </cfRule>
  </conditionalFormatting>
  <conditionalFormatting sqref="G9">
    <cfRule type="cellIs" dxfId="13773" priority="1771" operator="equal">
      <formula>"jan."</formula>
    </cfRule>
  </conditionalFormatting>
  <conditionalFormatting sqref="G9">
    <cfRule type="cellIs" dxfId="13772" priority="1770" operator="equal">
      <formula>"jan."</formula>
    </cfRule>
  </conditionalFormatting>
  <conditionalFormatting sqref="H9">
    <cfRule type="cellIs" dxfId="13771" priority="1768" operator="equal">
      <formula>"jan."</formula>
    </cfRule>
  </conditionalFormatting>
  <conditionalFormatting sqref="G9">
    <cfRule type="cellIs" dxfId="13770" priority="1766" operator="equal">
      <formula>"jan."</formula>
    </cfRule>
  </conditionalFormatting>
  <conditionalFormatting sqref="G9">
    <cfRule type="cellIs" dxfId="13769" priority="1764" operator="equal">
      <formula>"jan."</formula>
    </cfRule>
  </conditionalFormatting>
  <conditionalFormatting sqref="H9">
    <cfRule type="cellIs" dxfId="13768" priority="1763" operator="equal">
      <formula>"jan."</formula>
    </cfRule>
  </conditionalFormatting>
  <conditionalFormatting sqref="G9">
    <cfRule type="cellIs" dxfId="13767" priority="1762" operator="equal">
      <formula>"jan."</formula>
    </cfRule>
  </conditionalFormatting>
  <conditionalFormatting sqref="I9">
    <cfRule type="cellIs" dxfId="13766" priority="1761" operator="equal">
      <formula>"jan."</formula>
    </cfRule>
  </conditionalFormatting>
  <conditionalFormatting sqref="G9">
    <cfRule type="cellIs" dxfId="13765" priority="1760" operator="equal">
      <formula>"jan."</formula>
    </cfRule>
  </conditionalFormatting>
  <conditionalFormatting sqref="G9">
    <cfRule type="cellIs" dxfId="13764" priority="1759" operator="equal">
      <formula>"jan."</formula>
    </cfRule>
  </conditionalFormatting>
  <conditionalFormatting sqref="G9">
    <cfRule type="cellIs" dxfId="13763" priority="1758" operator="equal">
      <formula>"jan."</formula>
    </cfRule>
  </conditionalFormatting>
  <conditionalFormatting sqref="H9">
    <cfRule type="cellIs" dxfId="13762" priority="1757" operator="equal">
      <formula>"jan."</formula>
    </cfRule>
  </conditionalFormatting>
  <conditionalFormatting sqref="G9">
    <cfRule type="cellIs" dxfId="13761" priority="1756" operator="equal">
      <formula>"jan."</formula>
    </cfRule>
  </conditionalFormatting>
  <conditionalFormatting sqref="G9">
    <cfRule type="cellIs" dxfId="13760" priority="1755" operator="equal">
      <formula>"jan."</formula>
    </cfRule>
  </conditionalFormatting>
  <conditionalFormatting sqref="G9">
    <cfRule type="cellIs" dxfId="13759" priority="1754" operator="equal">
      <formula>"jan."</formula>
    </cfRule>
  </conditionalFormatting>
  <conditionalFormatting sqref="H9">
    <cfRule type="cellIs" dxfId="13758" priority="1753" operator="equal">
      <formula>"jan."</formula>
    </cfRule>
  </conditionalFormatting>
  <conditionalFormatting sqref="G9">
    <cfRule type="cellIs" dxfId="13757" priority="1752" operator="equal">
      <formula>"jan."</formula>
    </cfRule>
  </conditionalFormatting>
  <conditionalFormatting sqref="H9">
    <cfRule type="cellIs" dxfId="13756" priority="1751" operator="equal">
      <formula>"jan."</formula>
    </cfRule>
  </conditionalFormatting>
  <conditionalFormatting sqref="G9">
    <cfRule type="cellIs" dxfId="13755" priority="1750" operator="equal">
      <formula>"jan."</formula>
    </cfRule>
  </conditionalFormatting>
  <conditionalFormatting sqref="H9">
    <cfRule type="cellIs" dxfId="13754" priority="1749" operator="equal">
      <formula>"jan."</formula>
    </cfRule>
  </conditionalFormatting>
  <conditionalFormatting sqref="G9">
    <cfRule type="cellIs" dxfId="13753" priority="1748" operator="equal">
      <formula>"jan."</formula>
    </cfRule>
  </conditionalFormatting>
  <conditionalFormatting sqref="H9">
    <cfRule type="cellIs" dxfId="13752" priority="1747" operator="equal">
      <formula>"jan."</formula>
    </cfRule>
  </conditionalFormatting>
  <conditionalFormatting sqref="G9">
    <cfRule type="cellIs" dxfId="13751" priority="1746" operator="equal">
      <formula>"jan."</formula>
    </cfRule>
  </conditionalFormatting>
  <conditionalFormatting sqref="G9">
    <cfRule type="cellIs" dxfId="13750" priority="1745" operator="equal">
      <formula>"jan."</formula>
    </cfRule>
  </conditionalFormatting>
  <conditionalFormatting sqref="G9">
    <cfRule type="cellIs" dxfId="13749" priority="1744" operator="equal">
      <formula>"jan."</formula>
    </cfRule>
  </conditionalFormatting>
  <conditionalFormatting sqref="G9">
    <cfRule type="cellIs" dxfId="13748" priority="1743" operator="equal">
      <formula>"jan."</formula>
    </cfRule>
  </conditionalFormatting>
  <conditionalFormatting sqref="H9">
    <cfRule type="cellIs" dxfId="13747" priority="1742" operator="equal">
      <formula>"jan."</formula>
    </cfRule>
  </conditionalFormatting>
  <conditionalFormatting sqref="G9">
    <cfRule type="cellIs" dxfId="13746" priority="1741" operator="equal">
      <formula>"jan."</formula>
    </cfRule>
  </conditionalFormatting>
  <conditionalFormatting sqref="G9">
    <cfRule type="cellIs" dxfId="13745" priority="1740" operator="equal">
      <formula>"jan."</formula>
    </cfRule>
  </conditionalFormatting>
  <conditionalFormatting sqref="G9">
    <cfRule type="cellIs" dxfId="13744" priority="1739" operator="equal">
      <formula>"jan."</formula>
    </cfRule>
  </conditionalFormatting>
  <conditionalFormatting sqref="H9">
    <cfRule type="cellIs" dxfId="13743" priority="1738" operator="equal">
      <formula>"jan."</formula>
    </cfRule>
  </conditionalFormatting>
  <conditionalFormatting sqref="G9">
    <cfRule type="cellIs" dxfId="13742" priority="1737" operator="equal">
      <formula>"jan."</formula>
    </cfRule>
  </conditionalFormatting>
  <conditionalFormatting sqref="G9">
    <cfRule type="cellIs" dxfId="13741" priority="1736" operator="equal">
      <formula>"jan."</formula>
    </cfRule>
  </conditionalFormatting>
  <conditionalFormatting sqref="G9">
    <cfRule type="cellIs" dxfId="13740" priority="1735" operator="equal">
      <formula>"jan."</formula>
    </cfRule>
  </conditionalFormatting>
  <conditionalFormatting sqref="G9">
    <cfRule type="cellIs" dxfId="13739" priority="1734" operator="equal">
      <formula>"jan."</formula>
    </cfRule>
  </conditionalFormatting>
  <conditionalFormatting sqref="G9">
    <cfRule type="cellIs" dxfId="13738" priority="1732" operator="equal">
      <formula>"jan."</formula>
    </cfRule>
  </conditionalFormatting>
  <conditionalFormatting sqref="G9">
    <cfRule type="cellIs" dxfId="13737" priority="1731" operator="equal">
      <formula>"jan."</formula>
    </cfRule>
  </conditionalFormatting>
  <conditionalFormatting sqref="I9">
    <cfRule type="cellIs" dxfId="13736" priority="1730" operator="equal">
      <formula>"jan."</formula>
    </cfRule>
  </conditionalFormatting>
  <conditionalFormatting sqref="H9">
    <cfRule type="cellIs" dxfId="13735" priority="1729" operator="equal">
      <formula>"jan."</formula>
    </cfRule>
  </conditionalFormatting>
  <conditionalFormatting sqref="G9">
    <cfRule type="cellIs" dxfId="13734" priority="1728" operator="equal">
      <formula>"jan."</formula>
    </cfRule>
  </conditionalFormatting>
  <conditionalFormatting sqref="H9">
    <cfRule type="cellIs" dxfId="13733" priority="1727" operator="equal">
      <formula>"jan."</formula>
    </cfRule>
  </conditionalFormatting>
  <conditionalFormatting sqref="G9">
    <cfRule type="cellIs" dxfId="13732" priority="1726" operator="equal">
      <formula>"jan."</formula>
    </cfRule>
  </conditionalFormatting>
  <conditionalFormatting sqref="H9">
    <cfRule type="cellIs" dxfId="13731" priority="1725" operator="equal">
      <formula>"jan."</formula>
    </cfRule>
  </conditionalFormatting>
  <conditionalFormatting sqref="G9">
    <cfRule type="cellIs" dxfId="13730" priority="1723" operator="equal">
      <formula>"jan."</formula>
    </cfRule>
  </conditionalFormatting>
  <conditionalFormatting sqref="G9">
    <cfRule type="cellIs" dxfId="13729" priority="1722" operator="equal">
      <formula>"jan."</formula>
    </cfRule>
  </conditionalFormatting>
  <conditionalFormatting sqref="G9">
    <cfRule type="cellIs" dxfId="13728" priority="1721" operator="equal">
      <formula>"jan."</formula>
    </cfRule>
  </conditionalFormatting>
  <conditionalFormatting sqref="H9">
    <cfRule type="cellIs" dxfId="13727" priority="1720" operator="equal">
      <formula>"jan."</formula>
    </cfRule>
  </conditionalFormatting>
  <conditionalFormatting sqref="G9">
    <cfRule type="cellIs" dxfId="13726" priority="1719" operator="equal">
      <formula>"jan."</formula>
    </cfRule>
  </conditionalFormatting>
  <conditionalFormatting sqref="G9">
    <cfRule type="cellIs" dxfId="13725" priority="1718" operator="equal">
      <formula>"jan."</formula>
    </cfRule>
  </conditionalFormatting>
  <conditionalFormatting sqref="G9">
    <cfRule type="cellIs" dxfId="13724" priority="1717" operator="equal">
      <formula>"jan."</formula>
    </cfRule>
  </conditionalFormatting>
  <conditionalFormatting sqref="G9">
    <cfRule type="cellIs" dxfId="13723" priority="1714" operator="equal">
      <formula>"jan."</formula>
    </cfRule>
  </conditionalFormatting>
  <conditionalFormatting sqref="G9">
    <cfRule type="cellIs" dxfId="13722" priority="1713" operator="equal">
      <formula>"jan."</formula>
    </cfRule>
  </conditionalFormatting>
  <conditionalFormatting sqref="G9">
    <cfRule type="cellIs" dxfId="13721" priority="1712" operator="equal">
      <formula>"jan."</formula>
    </cfRule>
  </conditionalFormatting>
  <conditionalFormatting sqref="H9">
    <cfRule type="cellIs" dxfId="13720" priority="1711" operator="equal">
      <formula>"jan."</formula>
    </cfRule>
  </conditionalFormatting>
  <conditionalFormatting sqref="G9">
    <cfRule type="cellIs" dxfId="13719" priority="1710" operator="equal">
      <formula>"jan."</formula>
    </cfRule>
  </conditionalFormatting>
  <conditionalFormatting sqref="G9">
    <cfRule type="cellIs" dxfId="13718" priority="1709" operator="equal">
      <formula>"jan."</formula>
    </cfRule>
  </conditionalFormatting>
  <conditionalFormatting sqref="G9">
    <cfRule type="cellIs" dxfId="13717" priority="1708" operator="equal">
      <formula>"jan."</formula>
    </cfRule>
  </conditionalFormatting>
  <conditionalFormatting sqref="G9">
    <cfRule type="cellIs" dxfId="13716" priority="1707" operator="equal">
      <formula>"jan."</formula>
    </cfRule>
  </conditionalFormatting>
  <conditionalFormatting sqref="G9">
    <cfRule type="cellIs" dxfId="13715" priority="1706" operator="equal">
      <formula>"jan."</formula>
    </cfRule>
  </conditionalFormatting>
  <conditionalFormatting sqref="G9">
    <cfRule type="cellIs" dxfId="13714" priority="1705" operator="equal">
      <formula>"jan."</formula>
    </cfRule>
  </conditionalFormatting>
  <conditionalFormatting sqref="G9">
    <cfRule type="cellIs" dxfId="13713" priority="1704" operator="equal">
      <formula>"jan."</formula>
    </cfRule>
  </conditionalFormatting>
  <conditionalFormatting sqref="G9">
    <cfRule type="cellIs" dxfId="13712" priority="1703" operator="equal">
      <formula>"jan."</formula>
    </cfRule>
  </conditionalFormatting>
  <conditionalFormatting sqref="H9">
    <cfRule type="cellIs" dxfId="13711" priority="1702" operator="equal">
      <formula>"jan."</formula>
    </cfRule>
  </conditionalFormatting>
  <conditionalFormatting sqref="I9">
    <cfRule type="cellIs" dxfId="13710" priority="1701" operator="equal">
      <formula>"jan."</formula>
    </cfRule>
  </conditionalFormatting>
  <conditionalFormatting sqref="J9">
    <cfRule type="cellIs" dxfId="13709" priority="1700" operator="equal">
      <formula>"jan."</formula>
    </cfRule>
  </conditionalFormatting>
  <conditionalFormatting sqref="H9">
    <cfRule type="cellIs" dxfId="13708" priority="1699" operator="equal">
      <formula>"jan."</formula>
    </cfRule>
  </conditionalFormatting>
  <conditionalFormatting sqref="G9">
    <cfRule type="cellIs" dxfId="13707" priority="1698" operator="equal">
      <formula>"jan."</formula>
    </cfRule>
  </conditionalFormatting>
  <conditionalFormatting sqref="H9">
    <cfRule type="cellIs" dxfId="13706" priority="1697" operator="equal">
      <formula>"jan."</formula>
    </cfRule>
  </conditionalFormatting>
  <conditionalFormatting sqref="H9">
    <cfRule type="cellIs" dxfId="13705" priority="1695" operator="equal">
      <formula>"jan."</formula>
    </cfRule>
  </conditionalFormatting>
  <conditionalFormatting sqref="G9">
    <cfRule type="cellIs" dxfId="13704" priority="1694" operator="equal">
      <formula>"jan."</formula>
    </cfRule>
  </conditionalFormatting>
  <conditionalFormatting sqref="G9">
    <cfRule type="cellIs" dxfId="13703" priority="1691" operator="equal">
      <formula>"jan."</formula>
    </cfRule>
  </conditionalFormatting>
  <conditionalFormatting sqref="H9">
    <cfRule type="cellIs" dxfId="13702" priority="1690" operator="equal">
      <formula>"jan."</formula>
    </cfRule>
  </conditionalFormatting>
  <conditionalFormatting sqref="G9">
    <cfRule type="cellIs" dxfId="13701" priority="1689" operator="equal">
      <formula>"jan."</formula>
    </cfRule>
  </conditionalFormatting>
  <conditionalFormatting sqref="G9">
    <cfRule type="cellIs" dxfId="13700" priority="1688" operator="equal">
      <formula>"jan."</formula>
    </cfRule>
  </conditionalFormatting>
  <conditionalFormatting sqref="H9">
    <cfRule type="cellIs" dxfId="13699" priority="1686" operator="equal">
      <formula>"jan."</formula>
    </cfRule>
  </conditionalFormatting>
  <conditionalFormatting sqref="G9">
    <cfRule type="cellIs" dxfId="13698" priority="1685" operator="equal">
      <formula>"jan."</formula>
    </cfRule>
  </conditionalFormatting>
  <conditionalFormatting sqref="G9">
    <cfRule type="cellIs" dxfId="13697" priority="1682" operator="equal">
      <formula>"jan."</formula>
    </cfRule>
  </conditionalFormatting>
  <conditionalFormatting sqref="G9">
    <cfRule type="cellIs" dxfId="13696" priority="1680" operator="equal">
      <formula>"jan."</formula>
    </cfRule>
  </conditionalFormatting>
  <conditionalFormatting sqref="G9">
    <cfRule type="cellIs" dxfId="13695" priority="1679" operator="equal">
      <formula>"jan."</formula>
    </cfRule>
  </conditionalFormatting>
  <conditionalFormatting sqref="G9">
    <cfRule type="cellIs" dxfId="13694" priority="1678" operator="equal">
      <formula>"jan."</formula>
    </cfRule>
  </conditionalFormatting>
  <conditionalFormatting sqref="G9">
    <cfRule type="cellIs" dxfId="13693" priority="1677" operator="equal">
      <formula>"jan."</formula>
    </cfRule>
  </conditionalFormatting>
  <conditionalFormatting sqref="G9">
    <cfRule type="cellIs" dxfId="13692" priority="1676" operator="equal">
      <formula>"jan."</formula>
    </cfRule>
  </conditionalFormatting>
  <conditionalFormatting sqref="G9">
    <cfRule type="cellIs" dxfId="13691" priority="1675" operator="equal">
      <formula>"jan."</formula>
    </cfRule>
  </conditionalFormatting>
  <conditionalFormatting sqref="G9">
    <cfRule type="cellIs" dxfId="13690" priority="1674" operator="equal">
      <formula>"jan."</formula>
    </cfRule>
  </conditionalFormatting>
  <conditionalFormatting sqref="G9">
    <cfRule type="cellIs" dxfId="13689" priority="1673" operator="equal">
      <formula>"jan."</formula>
    </cfRule>
  </conditionalFormatting>
  <conditionalFormatting sqref="H9">
    <cfRule type="cellIs" dxfId="13688" priority="1672" operator="equal">
      <formula>"jan."</formula>
    </cfRule>
  </conditionalFormatting>
  <conditionalFormatting sqref="G9">
    <cfRule type="cellIs" dxfId="13687" priority="1671" operator="equal">
      <formula>"jan."</formula>
    </cfRule>
  </conditionalFormatting>
  <conditionalFormatting sqref="G9">
    <cfRule type="cellIs" dxfId="13686" priority="1670" operator="equal">
      <formula>"jan."</formula>
    </cfRule>
  </conditionalFormatting>
  <conditionalFormatting sqref="G9">
    <cfRule type="cellIs" dxfId="13685" priority="1669" operator="equal">
      <formula>"jan."</formula>
    </cfRule>
  </conditionalFormatting>
  <conditionalFormatting sqref="G9">
    <cfRule type="cellIs" dxfId="13684" priority="1668" operator="equal">
      <formula>"jan."</formula>
    </cfRule>
  </conditionalFormatting>
  <conditionalFormatting sqref="G9">
    <cfRule type="cellIs" dxfId="13683" priority="1667" operator="equal">
      <formula>"jan."</formula>
    </cfRule>
  </conditionalFormatting>
  <conditionalFormatting sqref="G9">
    <cfRule type="cellIs" dxfId="13682" priority="1666" operator="equal">
      <formula>"jan."</formula>
    </cfRule>
  </conditionalFormatting>
  <conditionalFormatting sqref="G9">
    <cfRule type="cellIs" dxfId="13681" priority="1665" operator="equal">
      <formula>"jan."</formula>
    </cfRule>
  </conditionalFormatting>
  <conditionalFormatting sqref="H9">
    <cfRule type="cellIs" dxfId="13680" priority="1664" operator="equal">
      <formula>"jan."</formula>
    </cfRule>
  </conditionalFormatting>
  <conditionalFormatting sqref="I9">
    <cfRule type="cellIs" dxfId="13679" priority="1663" operator="equal">
      <formula>"jan."</formula>
    </cfRule>
  </conditionalFormatting>
  <conditionalFormatting sqref="J9">
    <cfRule type="cellIs" dxfId="13678" priority="1662" operator="equal">
      <formula>"jan."</formula>
    </cfRule>
  </conditionalFormatting>
  <conditionalFormatting sqref="I9">
    <cfRule type="cellIs" dxfId="13677" priority="1661" operator="equal">
      <formula>"jan."</formula>
    </cfRule>
  </conditionalFormatting>
  <conditionalFormatting sqref="J9">
    <cfRule type="cellIs" dxfId="13676" priority="1660" operator="equal">
      <formula>"jan."</formula>
    </cfRule>
  </conditionalFormatting>
  <conditionalFormatting sqref="I9">
    <cfRule type="cellIs" dxfId="13675" priority="1659" operator="equal">
      <formula>"jan."</formula>
    </cfRule>
  </conditionalFormatting>
  <conditionalFormatting sqref="J9">
    <cfRule type="cellIs" dxfId="13674" priority="1658" operator="equal">
      <formula>"jan."</formula>
    </cfRule>
  </conditionalFormatting>
  <conditionalFormatting sqref="H9">
    <cfRule type="cellIs" dxfId="13673" priority="1657" operator="equal">
      <formula>"jan."</formula>
    </cfRule>
  </conditionalFormatting>
  <conditionalFormatting sqref="I9">
    <cfRule type="cellIs" dxfId="13672" priority="1656" operator="equal">
      <formula>"jan."</formula>
    </cfRule>
  </conditionalFormatting>
  <conditionalFormatting sqref="I9">
    <cfRule type="cellIs" dxfId="13671" priority="1655" operator="equal">
      <formula>"jan."</formula>
    </cfRule>
  </conditionalFormatting>
  <conditionalFormatting sqref="H9">
    <cfRule type="cellIs" dxfId="13670" priority="1654" operator="equal">
      <formula>"jan."</formula>
    </cfRule>
  </conditionalFormatting>
  <conditionalFormatting sqref="I9">
    <cfRule type="cellIs" dxfId="13669" priority="1653" operator="equal">
      <formula>"jan."</formula>
    </cfRule>
  </conditionalFormatting>
  <conditionalFormatting sqref="H9">
    <cfRule type="cellIs" dxfId="13668" priority="1652" operator="equal">
      <formula>"jan."</formula>
    </cfRule>
  </conditionalFormatting>
  <conditionalFormatting sqref="I9">
    <cfRule type="cellIs" dxfId="13667" priority="1651" operator="equal">
      <formula>"jan."</formula>
    </cfRule>
  </conditionalFormatting>
  <conditionalFormatting sqref="G9">
    <cfRule type="cellIs" dxfId="13666" priority="1650" operator="equal">
      <formula>"jan."</formula>
    </cfRule>
  </conditionalFormatting>
  <conditionalFormatting sqref="H9">
    <cfRule type="cellIs" dxfId="13665" priority="1649" operator="equal">
      <formula>"jan."</formula>
    </cfRule>
  </conditionalFormatting>
  <conditionalFormatting sqref="J9">
    <cfRule type="cellIs" dxfId="13664" priority="1648" operator="equal">
      <formula>"jan."</formula>
    </cfRule>
  </conditionalFormatting>
  <conditionalFormatting sqref="I9">
    <cfRule type="cellIs" dxfId="13663" priority="1647" operator="equal">
      <formula>"jan."</formula>
    </cfRule>
  </conditionalFormatting>
  <conditionalFormatting sqref="H9">
    <cfRule type="cellIs" dxfId="13662" priority="1646" operator="equal">
      <formula>"jan."</formula>
    </cfRule>
  </conditionalFormatting>
  <conditionalFormatting sqref="I9">
    <cfRule type="cellIs" dxfId="13661" priority="1645" operator="equal">
      <formula>"jan."</formula>
    </cfRule>
  </conditionalFormatting>
  <conditionalFormatting sqref="H9">
    <cfRule type="cellIs" dxfId="13660" priority="1644" operator="equal">
      <formula>"jan."</formula>
    </cfRule>
  </conditionalFormatting>
  <conditionalFormatting sqref="I9">
    <cfRule type="cellIs" dxfId="13659" priority="1643" operator="equal">
      <formula>"jan."</formula>
    </cfRule>
  </conditionalFormatting>
  <conditionalFormatting sqref="G9">
    <cfRule type="cellIs" dxfId="13658" priority="1642" operator="equal">
      <formula>"jan."</formula>
    </cfRule>
  </conditionalFormatting>
  <conditionalFormatting sqref="H9">
    <cfRule type="cellIs" dxfId="13657" priority="1641" operator="equal">
      <formula>"jan."</formula>
    </cfRule>
  </conditionalFormatting>
  <conditionalFormatting sqref="J9">
    <cfRule type="cellIs" dxfId="13656" priority="1640" operator="equal">
      <formula>"jan."</formula>
    </cfRule>
  </conditionalFormatting>
  <conditionalFormatting sqref="H9">
    <cfRule type="cellIs" dxfId="13655" priority="1639" operator="equal">
      <formula>"jan."</formula>
    </cfRule>
  </conditionalFormatting>
  <conditionalFormatting sqref="G9">
    <cfRule type="cellIs" dxfId="13654" priority="1638" operator="equal">
      <formula>"jan."</formula>
    </cfRule>
  </conditionalFormatting>
  <conditionalFormatting sqref="H9">
    <cfRule type="cellIs" dxfId="13653" priority="1637" operator="equal">
      <formula>"jan."</formula>
    </cfRule>
  </conditionalFormatting>
  <conditionalFormatting sqref="G9">
    <cfRule type="cellIs" dxfId="13652" priority="1636" operator="equal">
      <formula>"jan."</formula>
    </cfRule>
  </conditionalFormatting>
  <conditionalFormatting sqref="H9">
    <cfRule type="cellIs" dxfId="13651" priority="1635" operator="equal">
      <formula>"jan."</formula>
    </cfRule>
  </conditionalFormatting>
  <conditionalFormatting sqref="G9">
    <cfRule type="cellIs" dxfId="13650" priority="1634" operator="equal">
      <formula>"jan."</formula>
    </cfRule>
  </conditionalFormatting>
  <conditionalFormatting sqref="I9">
    <cfRule type="cellIs" dxfId="13649" priority="1633" operator="equal">
      <formula>"jan."</formula>
    </cfRule>
  </conditionalFormatting>
  <conditionalFormatting sqref="I9">
    <cfRule type="cellIs" dxfId="13648" priority="1632" operator="equal">
      <formula>"jan."</formula>
    </cfRule>
  </conditionalFormatting>
  <conditionalFormatting sqref="H9">
    <cfRule type="cellIs" dxfId="13647" priority="1631" operator="equal">
      <formula>"jan."</formula>
    </cfRule>
  </conditionalFormatting>
  <conditionalFormatting sqref="I9">
    <cfRule type="cellIs" dxfId="13646" priority="1630" operator="equal">
      <formula>"jan."</formula>
    </cfRule>
  </conditionalFormatting>
  <conditionalFormatting sqref="H9">
    <cfRule type="cellIs" dxfId="13645" priority="1629" operator="equal">
      <formula>"jan."</formula>
    </cfRule>
  </conditionalFormatting>
  <conditionalFormatting sqref="I9">
    <cfRule type="cellIs" dxfId="13644" priority="1628" operator="equal">
      <formula>"jan."</formula>
    </cfRule>
  </conditionalFormatting>
  <conditionalFormatting sqref="G9">
    <cfRule type="cellIs" dxfId="13643" priority="1627" operator="equal">
      <formula>"jan."</formula>
    </cfRule>
  </conditionalFormatting>
  <conditionalFormatting sqref="H9">
    <cfRule type="cellIs" dxfId="13642" priority="1626" operator="equal">
      <formula>"jan."</formula>
    </cfRule>
  </conditionalFormatting>
  <conditionalFormatting sqref="J9">
    <cfRule type="cellIs" dxfId="13641" priority="1625" operator="equal">
      <formula>"jan."</formula>
    </cfRule>
  </conditionalFormatting>
  <conditionalFormatting sqref="H9">
    <cfRule type="cellIs" dxfId="13640" priority="1624" operator="equal">
      <formula>"jan."</formula>
    </cfRule>
  </conditionalFormatting>
  <conditionalFormatting sqref="G9">
    <cfRule type="cellIs" dxfId="13639" priority="1623" operator="equal">
      <formula>"jan."</formula>
    </cfRule>
  </conditionalFormatting>
  <conditionalFormatting sqref="H9">
    <cfRule type="cellIs" dxfId="13638" priority="1622" operator="equal">
      <formula>"jan."</formula>
    </cfRule>
  </conditionalFormatting>
  <conditionalFormatting sqref="G9">
    <cfRule type="cellIs" dxfId="13637" priority="1621" operator="equal">
      <formula>"jan."</formula>
    </cfRule>
  </conditionalFormatting>
  <conditionalFormatting sqref="H9">
    <cfRule type="cellIs" dxfId="13636" priority="1620" operator="equal">
      <formula>"jan."</formula>
    </cfRule>
  </conditionalFormatting>
  <conditionalFormatting sqref="G9">
    <cfRule type="cellIs" dxfId="13635" priority="1619" operator="equal">
      <formula>"jan."</formula>
    </cfRule>
  </conditionalFormatting>
  <conditionalFormatting sqref="I9">
    <cfRule type="cellIs" dxfId="13634" priority="1618" operator="equal">
      <formula>"jan."</formula>
    </cfRule>
  </conditionalFormatting>
  <conditionalFormatting sqref="H9">
    <cfRule type="cellIs" dxfId="13633" priority="1617" operator="equal">
      <formula>"jan."</formula>
    </cfRule>
  </conditionalFormatting>
  <conditionalFormatting sqref="G9">
    <cfRule type="cellIs" dxfId="13632" priority="1616" operator="equal">
      <formula>"jan."</formula>
    </cfRule>
  </conditionalFormatting>
  <conditionalFormatting sqref="H9">
    <cfRule type="cellIs" dxfId="13631" priority="1615" operator="equal">
      <formula>"jan."</formula>
    </cfRule>
  </conditionalFormatting>
  <conditionalFormatting sqref="G9">
    <cfRule type="cellIs" dxfId="13630" priority="1614" operator="equal">
      <formula>"jan."</formula>
    </cfRule>
  </conditionalFormatting>
  <conditionalFormatting sqref="H9">
    <cfRule type="cellIs" dxfId="13629" priority="1613" operator="equal">
      <formula>"jan."</formula>
    </cfRule>
  </conditionalFormatting>
  <conditionalFormatting sqref="G9">
    <cfRule type="cellIs" dxfId="13628" priority="1612" operator="equal">
      <formula>"jan."</formula>
    </cfRule>
  </conditionalFormatting>
  <conditionalFormatting sqref="I9">
    <cfRule type="cellIs" dxfId="13627" priority="1611" operator="equal">
      <formula>"jan."</formula>
    </cfRule>
  </conditionalFormatting>
  <conditionalFormatting sqref="G9">
    <cfRule type="cellIs" dxfId="13626" priority="1610" operator="equal">
      <formula>"jan."</formula>
    </cfRule>
  </conditionalFormatting>
  <conditionalFormatting sqref="G9">
    <cfRule type="cellIs" dxfId="13625" priority="1609" operator="equal">
      <formula>"jan."</formula>
    </cfRule>
  </conditionalFormatting>
  <conditionalFormatting sqref="G9">
    <cfRule type="cellIs" dxfId="13624" priority="1608" operator="equal">
      <formula>"jan."</formula>
    </cfRule>
  </conditionalFormatting>
  <conditionalFormatting sqref="H9">
    <cfRule type="cellIs" dxfId="13623" priority="1607" operator="equal">
      <formula>"jan."</formula>
    </cfRule>
  </conditionalFormatting>
  <conditionalFormatting sqref="I9">
    <cfRule type="cellIs" dxfId="13622" priority="1606" operator="equal">
      <formula>"jan."</formula>
    </cfRule>
  </conditionalFormatting>
  <conditionalFormatting sqref="H9">
    <cfRule type="cellIs" dxfId="13621" priority="1605" operator="equal">
      <formula>"jan."</formula>
    </cfRule>
  </conditionalFormatting>
  <conditionalFormatting sqref="I9">
    <cfRule type="cellIs" dxfId="13620" priority="1604" operator="equal">
      <formula>"jan."</formula>
    </cfRule>
  </conditionalFormatting>
  <conditionalFormatting sqref="H9">
    <cfRule type="cellIs" dxfId="13619" priority="1603" operator="equal">
      <formula>"jan."</formula>
    </cfRule>
  </conditionalFormatting>
  <conditionalFormatting sqref="I9">
    <cfRule type="cellIs" dxfId="13618" priority="1602" operator="equal">
      <formula>"jan."</formula>
    </cfRule>
  </conditionalFormatting>
  <conditionalFormatting sqref="G9">
    <cfRule type="cellIs" dxfId="13617" priority="1601" operator="equal">
      <formula>"jan."</formula>
    </cfRule>
  </conditionalFormatting>
  <conditionalFormatting sqref="H9">
    <cfRule type="cellIs" dxfId="13616" priority="1600" operator="equal">
      <formula>"jan."</formula>
    </cfRule>
  </conditionalFormatting>
  <conditionalFormatting sqref="H9">
    <cfRule type="cellIs" dxfId="13615" priority="1599" operator="equal">
      <formula>"jan."</formula>
    </cfRule>
  </conditionalFormatting>
  <conditionalFormatting sqref="G9">
    <cfRule type="cellIs" dxfId="13614" priority="1598" operator="equal">
      <formula>"jan."</formula>
    </cfRule>
  </conditionalFormatting>
  <conditionalFormatting sqref="H9">
    <cfRule type="cellIs" dxfId="13613" priority="1597" operator="equal">
      <formula>"jan."</formula>
    </cfRule>
  </conditionalFormatting>
  <conditionalFormatting sqref="H9">
    <cfRule type="cellIs" dxfId="13612" priority="1595" operator="equal">
      <formula>"jan."</formula>
    </cfRule>
  </conditionalFormatting>
  <conditionalFormatting sqref="G9">
    <cfRule type="cellIs" dxfId="13611" priority="1594" operator="equal">
      <formula>"jan."</formula>
    </cfRule>
  </conditionalFormatting>
  <conditionalFormatting sqref="I9">
    <cfRule type="cellIs" dxfId="13610" priority="1593" operator="equal">
      <formula>"jan."</formula>
    </cfRule>
  </conditionalFormatting>
  <conditionalFormatting sqref="H9">
    <cfRule type="cellIs" dxfId="13609" priority="1592" operator="equal">
      <formula>"jan."</formula>
    </cfRule>
  </conditionalFormatting>
  <conditionalFormatting sqref="G9">
    <cfRule type="cellIs" dxfId="13608" priority="1591" operator="equal">
      <formula>"jan."</formula>
    </cfRule>
  </conditionalFormatting>
  <conditionalFormatting sqref="H9">
    <cfRule type="cellIs" dxfId="13607" priority="1590" operator="equal">
      <formula>"jan."</formula>
    </cfRule>
  </conditionalFormatting>
  <conditionalFormatting sqref="G9">
    <cfRule type="cellIs" dxfId="13606" priority="1589" operator="equal">
      <formula>"jan."</formula>
    </cfRule>
  </conditionalFormatting>
  <conditionalFormatting sqref="H9">
    <cfRule type="cellIs" dxfId="13605" priority="1588" operator="equal">
      <formula>"jan."</formula>
    </cfRule>
  </conditionalFormatting>
  <conditionalFormatting sqref="G9">
    <cfRule type="cellIs" dxfId="13604" priority="1587" operator="equal">
      <formula>"jan."</formula>
    </cfRule>
  </conditionalFormatting>
  <conditionalFormatting sqref="I9">
    <cfRule type="cellIs" dxfId="13603" priority="1586" operator="equal">
      <formula>"jan."</formula>
    </cfRule>
  </conditionalFormatting>
  <conditionalFormatting sqref="G9">
    <cfRule type="cellIs" dxfId="13602" priority="1585" operator="equal">
      <formula>"jan."</formula>
    </cfRule>
  </conditionalFormatting>
  <conditionalFormatting sqref="G9">
    <cfRule type="cellIs" dxfId="13601" priority="1584" operator="equal">
      <formula>"jan."</formula>
    </cfRule>
  </conditionalFormatting>
  <conditionalFormatting sqref="G9">
    <cfRule type="cellIs" dxfId="13600" priority="1583" operator="equal">
      <formula>"jan."</formula>
    </cfRule>
  </conditionalFormatting>
  <conditionalFormatting sqref="H9">
    <cfRule type="cellIs" dxfId="13599" priority="1582" operator="equal">
      <formula>"jan."</formula>
    </cfRule>
  </conditionalFormatting>
  <conditionalFormatting sqref="H9">
    <cfRule type="cellIs" dxfId="13598" priority="1581" operator="equal">
      <formula>"jan."</formula>
    </cfRule>
  </conditionalFormatting>
  <conditionalFormatting sqref="G9">
    <cfRule type="cellIs" dxfId="13597" priority="1580" operator="equal">
      <formula>"jan."</formula>
    </cfRule>
  </conditionalFormatting>
  <conditionalFormatting sqref="H9">
    <cfRule type="cellIs" dxfId="13596" priority="1579" operator="equal">
      <formula>"jan."</formula>
    </cfRule>
  </conditionalFormatting>
  <conditionalFormatting sqref="G9">
    <cfRule type="cellIs" dxfId="13595" priority="1578" operator="equal">
      <formula>"jan."</formula>
    </cfRule>
  </conditionalFormatting>
  <conditionalFormatting sqref="H9">
    <cfRule type="cellIs" dxfId="13594" priority="1577" operator="equal">
      <formula>"jan."</formula>
    </cfRule>
  </conditionalFormatting>
  <conditionalFormatting sqref="G9">
    <cfRule type="cellIs" dxfId="13593" priority="1576" operator="equal">
      <formula>"jan."</formula>
    </cfRule>
  </conditionalFormatting>
  <conditionalFormatting sqref="I9">
    <cfRule type="cellIs" dxfId="13592" priority="1575" operator="equal">
      <formula>"jan."</formula>
    </cfRule>
  </conditionalFormatting>
  <conditionalFormatting sqref="G9">
    <cfRule type="cellIs" dxfId="13591" priority="1574" operator="equal">
      <formula>"jan."</formula>
    </cfRule>
  </conditionalFormatting>
  <conditionalFormatting sqref="G9">
    <cfRule type="cellIs" dxfId="13590" priority="1573" operator="equal">
      <formula>"jan."</formula>
    </cfRule>
  </conditionalFormatting>
  <conditionalFormatting sqref="G9">
    <cfRule type="cellIs" dxfId="13589" priority="1572" operator="equal">
      <formula>"jan."</formula>
    </cfRule>
  </conditionalFormatting>
  <conditionalFormatting sqref="H9">
    <cfRule type="cellIs" dxfId="13588" priority="1571" operator="equal">
      <formula>"jan."</formula>
    </cfRule>
  </conditionalFormatting>
  <conditionalFormatting sqref="G9">
    <cfRule type="cellIs" dxfId="13587" priority="1570" operator="equal">
      <formula>"jan."</formula>
    </cfRule>
  </conditionalFormatting>
  <conditionalFormatting sqref="G9">
    <cfRule type="cellIs" dxfId="13586" priority="1569" operator="equal">
      <formula>"jan."</formula>
    </cfRule>
  </conditionalFormatting>
  <conditionalFormatting sqref="G9">
    <cfRule type="cellIs" dxfId="13585" priority="1568" operator="equal">
      <formula>"jan."</formula>
    </cfRule>
  </conditionalFormatting>
  <conditionalFormatting sqref="H9">
    <cfRule type="cellIs" dxfId="13584" priority="1567" operator="equal">
      <formula>"jan."</formula>
    </cfRule>
  </conditionalFormatting>
  <conditionalFormatting sqref="G9">
    <cfRule type="cellIs" dxfId="13583" priority="1566" operator="equal">
      <formula>"jan."</formula>
    </cfRule>
  </conditionalFormatting>
  <conditionalFormatting sqref="J9">
    <cfRule type="cellIs" dxfId="13582" priority="1565" operator="equal">
      <formula>"jan."</formula>
    </cfRule>
  </conditionalFormatting>
  <conditionalFormatting sqref="I9">
    <cfRule type="cellIs" dxfId="13581" priority="1564" operator="equal">
      <formula>"jan."</formula>
    </cfRule>
  </conditionalFormatting>
  <conditionalFormatting sqref="H9">
    <cfRule type="cellIs" dxfId="13580" priority="1563" operator="equal">
      <formula>"jan."</formula>
    </cfRule>
  </conditionalFormatting>
  <conditionalFormatting sqref="I9">
    <cfRule type="cellIs" dxfId="13579" priority="1562" operator="equal">
      <formula>"jan."</formula>
    </cfRule>
  </conditionalFormatting>
  <conditionalFormatting sqref="H9">
    <cfRule type="cellIs" dxfId="13578" priority="1561" operator="equal">
      <formula>"jan."</formula>
    </cfRule>
  </conditionalFormatting>
  <conditionalFormatting sqref="I9">
    <cfRule type="cellIs" dxfId="13577" priority="1560" operator="equal">
      <formula>"jan."</formula>
    </cfRule>
  </conditionalFormatting>
  <conditionalFormatting sqref="G9">
    <cfRule type="cellIs" dxfId="13576" priority="1559" operator="equal">
      <formula>"jan."</formula>
    </cfRule>
  </conditionalFormatting>
  <conditionalFormatting sqref="H9">
    <cfRule type="cellIs" dxfId="13575" priority="1558" operator="equal">
      <formula>"jan."</formula>
    </cfRule>
  </conditionalFormatting>
  <conditionalFormatting sqref="H9">
    <cfRule type="cellIs" dxfId="13574" priority="1557" operator="equal">
      <formula>"jan."</formula>
    </cfRule>
  </conditionalFormatting>
  <conditionalFormatting sqref="G9">
    <cfRule type="cellIs" dxfId="13573" priority="1556" operator="equal">
      <formula>"jan."</formula>
    </cfRule>
  </conditionalFormatting>
  <conditionalFormatting sqref="H9">
    <cfRule type="cellIs" dxfId="13572" priority="1555" operator="equal">
      <formula>"jan."</formula>
    </cfRule>
  </conditionalFormatting>
  <conditionalFormatting sqref="G9">
    <cfRule type="cellIs" dxfId="13571" priority="1554" operator="equal">
      <formula>"jan."</formula>
    </cfRule>
  </conditionalFormatting>
  <conditionalFormatting sqref="H9">
    <cfRule type="cellIs" dxfId="13570" priority="1553" operator="equal">
      <formula>"jan."</formula>
    </cfRule>
  </conditionalFormatting>
  <conditionalFormatting sqref="G9">
    <cfRule type="cellIs" dxfId="13569" priority="1552" operator="equal">
      <formula>"jan."</formula>
    </cfRule>
  </conditionalFormatting>
  <conditionalFormatting sqref="I9">
    <cfRule type="cellIs" dxfId="13568" priority="1551" operator="equal">
      <formula>"jan."</formula>
    </cfRule>
  </conditionalFormatting>
  <conditionalFormatting sqref="H9">
    <cfRule type="cellIs" dxfId="13567" priority="1550" operator="equal">
      <formula>"jan."</formula>
    </cfRule>
  </conditionalFormatting>
  <conditionalFormatting sqref="G9">
    <cfRule type="cellIs" dxfId="13566" priority="1549" operator="equal">
      <formula>"jan."</formula>
    </cfRule>
  </conditionalFormatting>
  <conditionalFormatting sqref="H9">
    <cfRule type="cellIs" dxfId="13565" priority="1548" operator="equal">
      <formula>"jan."</formula>
    </cfRule>
  </conditionalFormatting>
  <conditionalFormatting sqref="G9">
    <cfRule type="cellIs" dxfId="13564" priority="1547" operator="equal">
      <formula>"jan."</formula>
    </cfRule>
  </conditionalFormatting>
  <conditionalFormatting sqref="H9">
    <cfRule type="cellIs" dxfId="13563" priority="1546" operator="equal">
      <formula>"jan."</formula>
    </cfRule>
  </conditionalFormatting>
  <conditionalFormatting sqref="G9">
    <cfRule type="cellIs" dxfId="13562" priority="1545" operator="equal">
      <formula>"jan."</formula>
    </cfRule>
  </conditionalFormatting>
  <conditionalFormatting sqref="I9">
    <cfRule type="cellIs" dxfId="13561" priority="1544" operator="equal">
      <formula>"jan."</formula>
    </cfRule>
  </conditionalFormatting>
  <conditionalFormatting sqref="G9">
    <cfRule type="cellIs" dxfId="13560" priority="1543" operator="equal">
      <formula>"jan."</formula>
    </cfRule>
  </conditionalFormatting>
  <conditionalFormatting sqref="G9">
    <cfRule type="cellIs" dxfId="13559" priority="1542" operator="equal">
      <formula>"jan."</formula>
    </cfRule>
  </conditionalFormatting>
  <conditionalFormatting sqref="G9">
    <cfRule type="cellIs" dxfId="13558" priority="1541" operator="equal">
      <formula>"jan."</formula>
    </cfRule>
  </conditionalFormatting>
  <conditionalFormatting sqref="H9">
    <cfRule type="cellIs" dxfId="13557" priority="1540" operator="equal">
      <formula>"jan."</formula>
    </cfRule>
  </conditionalFormatting>
  <conditionalFormatting sqref="H9">
    <cfRule type="cellIs" dxfId="13556" priority="1539" operator="equal">
      <formula>"jan."</formula>
    </cfRule>
  </conditionalFormatting>
  <conditionalFormatting sqref="G9">
    <cfRule type="cellIs" dxfId="13555" priority="1538" operator="equal">
      <formula>"jan."</formula>
    </cfRule>
  </conditionalFormatting>
  <conditionalFormatting sqref="H9">
    <cfRule type="cellIs" dxfId="13554" priority="1537" operator="equal">
      <formula>"jan."</formula>
    </cfRule>
  </conditionalFormatting>
  <conditionalFormatting sqref="G9">
    <cfRule type="cellIs" dxfId="13553" priority="1536" operator="equal">
      <formula>"jan."</formula>
    </cfRule>
  </conditionalFormatting>
  <conditionalFormatting sqref="H9">
    <cfRule type="cellIs" dxfId="13552" priority="1535" operator="equal">
      <formula>"jan."</formula>
    </cfRule>
  </conditionalFormatting>
  <conditionalFormatting sqref="G9">
    <cfRule type="cellIs" dxfId="13551" priority="1534" operator="equal">
      <formula>"jan."</formula>
    </cfRule>
  </conditionalFormatting>
  <conditionalFormatting sqref="I9">
    <cfRule type="cellIs" dxfId="13550" priority="1533" operator="equal">
      <formula>"jan."</formula>
    </cfRule>
  </conditionalFormatting>
  <conditionalFormatting sqref="G9">
    <cfRule type="cellIs" dxfId="13549" priority="1532" operator="equal">
      <formula>"jan."</formula>
    </cfRule>
  </conditionalFormatting>
  <conditionalFormatting sqref="G9">
    <cfRule type="cellIs" dxfId="13548" priority="1531" operator="equal">
      <formula>"jan."</formula>
    </cfRule>
  </conditionalFormatting>
  <conditionalFormatting sqref="G9">
    <cfRule type="cellIs" dxfId="13547" priority="1530" operator="equal">
      <formula>"jan."</formula>
    </cfRule>
  </conditionalFormatting>
  <conditionalFormatting sqref="H9">
    <cfRule type="cellIs" dxfId="13546" priority="1529" operator="equal">
      <formula>"jan."</formula>
    </cfRule>
  </conditionalFormatting>
  <conditionalFormatting sqref="G9">
    <cfRule type="cellIs" dxfId="13545" priority="1528" operator="equal">
      <formula>"jan."</formula>
    </cfRule>
  </conditionalFormatting>
  <conditionalFormatting sqref="G9">
    <cfRule type="cellIs" dxfId="13544" priority="1527" operator="equal">
      <formula>"jan."</formula>
    </cfRule>
  </conditionalFormatting>
  <conditionalFormatting sqref="G9">
    <cfRule type="cellIs" dxfId="13543" priority="1526" operator="equal">
      <formula>"jan."</formula>
    </cfRule>
  </conditionalFormatting>
  <conditionalFormatting sqref="H9">
    <cfRule type="cellIs" dxfId="13542" priority="1525" operator="equal">
      <formula>"jan."</formula>
    </cfRule>
  </conditionalFormatting>
  <conditionalFormatting sqref="G9">
    <cfRule type="cellIs" dxfId="13541" priority="1524" operator="equal">
      <formula>"jan."</formula>
    </cfRule>
  </conditionalFormatting>
  <conditionalFormatting sqref="H9">
    <cfRule type="cellIs" dxfId="13540" priority="1523" operator="equal">
      <formula>"jan."</formula>
    </cfRule>
  </conditionalFormatting>
  <conditionalFormatting sqref="G9">
    <cfRule type="cellIs" dxfId="13539" priority="1522" operator="equal">
      <formula>"jan."</formula>
    </cfRule>
  </conditionalFormatting>
  <conditionalFormatting sqref="H9">
    <cfRule type="cellIs" dxfId="13538" priority="1521" operator="equal">
      <formula>"jan."</formula>
    </cfRule>
  </conditionalFormatting>
  <conditionalFormatting sqref="G9">
    <cfRule type="cellIs" dxfId="13537" priority="1520" operator="equal">
      <formula>"jan."</formula>
    </cfRule>
  </conditionalFormatting>
  <conditionalFormatting sqref="H9">
    <cfRule type="cellIs" dxfId="13536" priority="1519" operator="equal">
      <formula>"jan."</formula>
    </cfRule>
  </conditionalFormatting>
  <conditionalFormatting sqref="G9">
    <cfRule type="cellIs" dxfId="13535" priority="1518" operator="equal">
      <formula>"jan."</formula>
    </cfRule>
  </conditionalFormatting>
  <conditionalFormatting sqref="G9">
    <cfRule type="cellIs" dxfId="13534" priority="1517" operator="equal">
      <formula>"jan."</formula>
    </cfRule>
  </conditionalFormatting>
  <conditionalFormatting sqref="G9">
    <cfRule type="cellIs" dxfId="13533" priority="1516" operator="equal">
      <formula>"jan."</formula>
    </cfRule>
  </conditionalFormatting>
  <conditionalFormatting sqref="H9">
    <cfRule type="cellIs" dxfId="13532" priority="1514" operator="equal">
      <formula>"jan."</formula>
    </cfRule>
  </conditionalFormatting>
  <conditionalFormatting sqref="G9">
    <cfRule type="cellIs" dxfId="13531" priority="1513" operator="equal">
      <formula>"jan."</formula>
    </cfRule>
  </conditionalFormatting>
  <conditionalFormatting sqref="G9">
    <cfRule type="cellIs" dxfId="13530" priority="1512" operator="equal">
      <formula>"jan."</formula>
    </cfRule>
  </conditionalFormatting>
  <conditionalFormatting sqref="G9">
    <cfRule type="cellIs" dxfId="13529" priority="1511" operator="equal">
      <formula>"jan."</formula>
    </cfRule>
  </conditionalFormatting>
  <conditionalFormatting sqref="H9">
    <cfRule type="cellIs" dxfId="13528" priority="1510" operator="equal">
      <formula>"jan."</formula>
    </cfRule>
  </conditionalFormatting>
  <conditionalFormatting sqref="G9">
    <cfRule type="cellIs" dxfId="13527" priority="1509" operator="equal">
      <formula>"jan."</formula>
    </cfRule>
  </conditionalFormatting>
  <conditionalFormatting sqref="G9">
    <cfRule type="cellIs" dxfId="13526" priority="1508" operator="equal">
      <formula>"jan."</formula>
    </cfRule>
  </conditionalFormatting>
  <conditionalFormatting sqref="G9">
    <cfRule type="cellIs" dxfId="13525" priority="1507" operator="equal">
      <formula>"jan."</formula>
    </cfRule>
  </conditionalFormatting>
  <conditionalFormatting sqref="G9">
    <cfRule type="cellIs" dxfId="13524" priority="1506" operator="equal">
      <formula>"jan."</formula>
    </cfRule>
  </conditionalFormatting>
  <conditionalFormatting sqref="H9">
    <cfRule type="cellIs" dxfId="13523" priority="1505" operator="equal">
      <formula>"jan."</formula>
    </cfRule>
  </conditionalFormatting>
  <conditionalFormatting sqref="G9">
    <cfRule type="cellIs" dxfId="13522" priority="1504" operator="equal">
      <formula>"jan."</formula>
    </cfRule>
  </conditionalFormatting>
  <conditionalFormatting sqref="G9">
    <cfRule type="cellIs" dxfId="13521" priority="1503" operator="equal">
      <formula>"jan."</formula>
    </cfRule>
  </conditionalFormatting>
  <conditionalFormatting sqref="I9">
    <cfRule type="cellIs" dxfId="13520" priority="1502" operator="equal">
      <formula>"jan."</formula>
    </cfRule>
  </conditionalFormatting>
  <conditionalFormatting sqref="J9">
    <cfRule type="cellIs" dxfId="13519" priority="1501" operator="equal">
      <formula>"jan."</formula>
    </cfRule>
  </conditionalFormatting>
  <conditionalFormatting sqref="I9">
    <cfRule type="cellIs" dxfId="13518" priority="1500" operator="equal">
      <formula>"jan."</formula>
    </cfRule>
  </conditionalFormatting>
  <conditionalFormatting sqref="H9">
    <cfRule type="cellIs" dxfId="13517" priority="1499" operator="equal">
      <formula>"jan."</formula>
    </cfRule>
  </conditionalFormatting>
  <conditionalFormatting sqref="I9">
    <cfRule type="cellIs" dxfId="13516" priority="1498" operator="equal">
      <formula>"jan."</formula>
    </cfRule>
  </conditionalFormatting>
  <conditionalFormatting sqref="H9">
    <cfRule type="cellIs" dxfId="13515" priority="1497" operator="equal">
      <formula>"jan."</formula>
    </cfRule>
  </conditionalFormatting>
  <conditionalFormatting sqref="I9">
    <cfRule type="cellIs" dxfId="13514" priority="1496" operator="equal">
      <formula>"jan."</formula>
    </cfRule>
  </conditionalFormatting>
  <conditionalFormatting sqref="G9">
    <cfRule type="cellIs" dxfId="13513" priority="1495" operator="equal">
      <formula>"jan."</formula>
    </cfRule>
  </conditionalFormatting>
  <conditionalFormatting sqref="H9">
    <cfRule type="cellIs" dxfId="13512" priority="1494" operator="equal">
      <formula>"jan."</formula>
    </cfRule>
  </conditionalFormatting>
  <conditionalFormatting sqref="H9">
    <cfRule type="cellIs" dxfId="13511" priority="1493" operator="equal">
      <formula>"jan."</formula>
    </cfRule>
  </conditionalFormatting>
  <conditionalFormatting sqref="G9">
    <cfRule type="cellIs" dxfId="13510" priority="1492" operator="equal">
      <formula>"jan."</formula>
    </cfRule>
  </conditionalFormatting>
  <conditionalFormatting sqref="H9">
    <cfRule type="cellIs" dxfId="13509" priority="1491" operator="equal">
      <formula>"jan."</formula>
    </cfRule>
  </conditionalFormatting>
  <conditionalFormatting sqref="G9">
    <cfRule type="cellIs" dxfId="13508" priority="1490" operator="equal">
      <formula>"jan."</formula>
    </cfRule>
  </conditionalFormatting>
  <conditionalFormatting sqref="G9">
    <cfRule type="cellIs" dxfId="13507" priority="1488" operator="equal">
      <formula>"jan."</formula>
    </cfRule>
  </conditionalFormatting>
  <conditionalFormatting sqref="I9">
    <cfRule type="cellIs" dxfId="13506" priority="1487" operator="equal">
      <formula>"jan."</formula>
    </cfRule>
  </conditionalFormatting>
  <conditionalFormatting sqref="H9">
    <cfRule type="cellIs" dxfId="13505" priority="1486" operator="equal">
      <formula>"jan."</formula>
    </cfRule>
  </conditionalFormatting>
  <conditionalFormatting sqref="G9">
    <cfRule type="cellIs" dxfId="13504" priority="1485" operator="equal">
      <formula>"jan."</formula>
    </cfRule>
  </conditionalFormatting>
  <conditionalFormatting sqref="H9">
    <cfRule type="cellIs" dxfId="13503" priority="1484" operator="equal">
      <formula>"jan."</formula>
    </cfRule>
  </conditionalFormatting>
  <conditionalFormatting sqref="G9">
    <cfRule type="cellIs" dxfId="13502" priority="1483" operator="equal">
      <formula>"jan."</formula>
    </cfRule>
  </conditionalFormatting>
  <conditionalFormatting sqref="H9">
    <cfRule type="cellIs" dxfId="13501" priority="1482" operator="equal">
      <formula>"jan."</formula>
    </cfRule>
  </conditionalFormatting>
  <conditionalFormatting sqref="G9">
    <cfRule type="cellIs" dxfId="13500" priority="1481" operator="equal">
      <formula>"jan."</formula>
    </cfRule>
  </conditionalFormatting>
  <conditionalFormatting sqref="I9">
    <cfRule type="cellIs" dxfId="13499" priority="1480" operator="equal">
      <formula>"jan."</formula>
    </cfRule>
  </conditionalFormatting>
  <conditionalFormatting sqref="G9">
    <cfRule type="cellIs" dxfId="13498" priority="1479" operator="equal">
      <formula>"jan."</formula>
    </cfRule>
  </conditionalFormatting>
  <conditionalFormatting sqref="G9">
    <cfRule type="cellIs" dxfId="13497" priority="1478" operator="equal">
      <formula>"jan."</formula>
    </cfRule>
  </conditionalFormatting>
  <conditionalFormatting sqref="G9">
    <cfRule type="cellIs" dxfId="13496" priority="1477" operator="equal">
      <formula>"jan."</formula>
    </cfRule>
  </conditionalFormatting>
  <conditionalFormatting sqref="H9">
    <cfRule type="cellIs" dxfId="13495" priority="1476" operator="equal">
      <formula>"jan."</formula>
    </cfRule>
  </conditionalFormatting>
  <conditionalFormatting sqref="H9">
    <cfRule type="cellIs" dxfId="13494" priority="1475" operator="equal">
      <formula>"jan."</formula>
    </cfRule>
  </conditionalFormatting>
  <conditionalFormatting sqref="G9">
    <cfRule type="cellIs" dxfId="13493" priority="1474" operator="equal">
      <formula>"jan."</formula>
    </cfRule>
  </conditionalFormatting>
  <conditionalFormatting sqref="H9">
    <cfRule type="cellIs" dxfId="13492" priority="1473" operator="equal">
      <formula>"jan."</formula>
    </cfRule>
  </conditionalFormatting>
  <conditionalFormatting sqref="G9">
    <cfRule type="cellIs" dxfId="13491" priority="1472" operator="equal">
      <formula>"jan."</formula>
    </cfRule>
  </conditionalFormatting>
  <conditionalFormatting sqref="H9">
    <cfRule type="cellIs" dxfId="13490" priority="1471" operator="equal">
      <formula>"jan."</formula>
    </cfRule>
  </conditionalFormatting>
  <conditionalFormatting sqref="G9">
    <cfRule type="cellIs" dxfId="13489" priority="1470" operator="equal">
      <formula>"jan."</formula>
    </cfRule>
  </conditionalFormatting>
  <conditionalFormatting sqref="I9">
    <cfRule type="cellIs" dxfId="13488" priority="1469" operator="equal">
      <formula>"jan."</formula>
    </cfRule>
  </conditionalFormatting>
  <conditionalFormatting sqref="G9">
    <cfRule type="cellIs" dxfId="13487" priority="1468" operator="equal">
      <formula>"jan."</formula>
    </cfRule>
  </conditionalFormatting>
  <conditionalFormatting sqref="G9">
    <cfRule type="cellIs" dxfId="13486" priority="1467" operator="equal">
      <formula>"jan."</formula>
    </cfRule>
  </conditionalFormatting>
  <conditionalFormatting sqref="G9">
    <cfRule type="cellIs" dxfId="13485" priority="1466" operator="equal">
      <formula>"jan."</formula>
    </cfRule>
  </conditionalFormatting>
  <conditionalFormatting sqref="H9">
    <cfRule type="cellIs" dxfId="13484" priority="1465" operator="equal">
      <formula>"jan."</formula>
    </cfRule>
  </conditionalFormatting>
  <conditionalFormatting sqref="G9">
    <cfRule type="cellIs" dxfId="13483" priority="1464" operator="equal">
      <formula>"jan."</formula>
    </cfRule>
  </conditionalFormatting>
  <conditionalFormatting sqref="G9">
    <cfRule type="cellIs" dxfId="13482" priority="1463" operator="equal">
      <formula>"jan."</formula>
    </cfRule>
  </conditionalFormatting>
  <conditionalFormatting sqref="G9">
    <cfRule type="cellIs" dxfId="13481" priority="1462" operator="equal">
      <formula>"jan."</formula>
    </cfRule>
  </conditionalFormatting>
  <conditionalFormatting sqref="H9">
    <cfRule type="cellIs" dxfId="13480" priority="1461" operator="equal">
      <formula>"jan."</formula>
    </cfRule>
  </conditionalFormatting>
  <conditionalFormatting sqref="G9">
    <cfRule type="cellIs" dxfId="13479" priority="1460" operator="equal">
      <formula>"jan."</formula>
    </cfRule>
  </conditionalFormatting>
  <conditionalFormatting sqref="H9">
    <cfRule type="cellIs" dxfId="13478" priority="1459" operator="equal">
      <formula>"jan."</formula>
    </cfRule>
  </conditionalFormatting>
  <conditionalFormatting sqref="G9">
    <cfRule type="cellIs" dxfId="13477" priority="1458" operator="equal">
      <formula>"jan."</formula>
    </cfRule>
  </conditionalFormatting>
  <conditionalFormatting sqref="H9">
    <cfRule type="cellIs" dxfId="13476" priority="1457" operator="equal">
      <formula>"jan."</formula>
    </cfRule>
  </conditionalFormatting>
  <conditionalFormatting sqref="H9">
    <cfRule type="cellIs" dxfId="13475" priority="1455" operator="equal">
      <formula>"jan."</formula>
    </cfRule>
  </conditionalFormatting>
  <conditionalFormatting sqref="G9">
    <cfRule type="cellIs" dxfId="13474" priority="1454" operator="equal">
      <formula>"jan."</formula>
    </cfRule>
  </conditionalFormatting>
  <conditionalFormatting sqref="G9">
    <cfRule type="cellIs" dxfId="13473" priority="1451" operator="equal">
      <formula>"jan."</formula>
    </cfRule>
  </conditionalFormatting>
  <conditionalFormatting sqref="H9">
    <cfRule type="cellIs" dxfId="13472" priority="1450" operator="equal">
      <formula>"jan."</formula>
    </cfRule>
  </conditionalFormatting>
  <conditionalFormatting sqref="G9">
    <cfRule type="cellIs" dxfId="13471" priority="1449" operator="equal">
      <formula>"jan."</formula>
    </cfRule>
  </conditionalFormatting>
  <conditionalFormatting sqref="G9">
    <cfRule type="cellIs" dxfId="13470" priority="1448" operator="equal">
      <formula>"jan."</formula>
    </cfRule>
  </conditionalFormatting>
  <conditionalFormatting sqref="G9">
    <cfRule type="cellIs" dxfId="13469" priority="1447" operator="equal">
      <formula>"jan."</formula>
    </cfRule>
  </conditionalFormatting>
  <conditionalFormatting sqref="H9">
    <cfRule type="cellIs" dxfId="13468" priority="1446" operator="equal">
      <formula>"jan."</formula>
    </cfRule>
  </conditionalFormatting>
  <conditionalFormatting sqref="G9">
    <cfRule type="cellIs" dxfId="13467" priority="1445" operator="equal">
      <formula>"jan."</formula>
    </cfRule>
  </conditionalFormatting>
  <conditionalFormatting sqref="G9">
    <cfRule type="cellIs" dxfId="13466" priority="1444" operator="equal">
      <formula>"jan."</formula>
    </cfRule>
  </conditionalFormatting>
  <conditionalFormatting sqref="G9">
    <cfRule type="cellIs" dxfId="13465" priority="1443" operator="equal">
      <formula>"jan."</formula>
    </cfRule>
  </conditionalFormatting>
  <conditionalFormatting sqref="G9">
    <cfRule type="cellIs" dxfId="13464" priority="1442" operator="equal">
      <formula>"jan."</formula>
    </cfRule>
  </conditionalFormatting>
  <conditionalFormatting sqref="H9">
    <cfRule type="cellIs" dxfId="13463" priority="1441" operator="equal">
      <formula>"jan."</formula>
    </cfRule>
  </conditionalFormatting>
  <conditionalFormatting sqref="G9">
    <cfRule type="cellIs" dxfId="13462" priority="1440" operator="equal">
      <formula>"jan."</formula>
    </cfRule>
  </conditionalFormatting>
  <conditionalFormatting sqref="G9">
    <cfRule type="cellIs" dxfId="13461" priority="1439" operator="equal">
      <formula>"jan."</formula>
    </cfRule>
  </conditionalFormatting>
  <conditionalFormatting sqref="I9">
    <cfRule type="cellIs" dxfId="13460" priority="1438" operator="equal">
      <formula>"jan."</formula>
    </cfRule>
  </conditionalFormatting>
  <conditionalFormatting sqref="H9">
    <cfRule type="cellIs" dxfId="13459" priority="1437" operator="equal">
      <formula>"jan."</formula>
    </cfRule>
  </conditionalFormatting>
  <conditionalFormatting sqref="G9">
    <cfRule type="cellIs" dxfId="13458" priority="1436" operator="equal">
      <formula>"jan."</formula>
    </cfRule>
  </conditionalFormatting>
  <conditionalFormatting sqref="H9">
    <cfRule type="cellIs" dxfId="13457" priority="1435" operator="equal">
      <formula>"jan."</formula>
    </cfRule>
  </conditionalFormatting>
  <conditionalFormatting sqref="G9">
    <cfRule type="cellIs" dxfId="13456" priority="1434" operator="equal">
      <formula>"jan."</formula>
    </cfRule>
  </conditionalFormatting>
  <conditionalFormatting sqref="H9">
    <cfRule type="cellIs" dxfId="13455" priority="1433" operator="equal">
      <formula>"jan."</formula>
    </cfRule>
  </conditionalFormatting>
  <conditionalFormatting sqref="G9">
    <cfRule type="cellIs" dxfId="13454" priority="1432" operator="equal">
      <formula>"jan."</formula>
    </cfRule>
  </conditionalFormatting>
  <conditionalFormatting sqref="G9">
    <cfRule type="cellIs" dxfId="13453" priority="1431" operator="equal">
      <formula>"jan."</formula>
    </cfRule>
  </conditionalFormatting>
  <conditionalFormatting sqref="G9">
    <cfRule type="cellIs" dxfId="13452" priority="1430" operator="equal">
      <formula>"jan."</formula>
    </cfRule>
  </conditionalFormatting>
  <conditionalFormatting sqref="G9">
    <cfRule type="cellIs" dxfId="13451" priority="1429" operator="equal">
      <formula>"jan."</formula>
    </cfRule>
  </conditionalFormatting>
  <conditionalFormatting sqref="H9">
    <cfRule type="cellIs" dxfId="13450" priority="1428" operator="equal">
      <formula>"jan."</formula>
    </cfRule>
  </conditionalFormatting>
  <conditionalFormatting sqref="G9">
    <cfRule type="cellIs" dxfId="13449" priority="1427" operator="equal">
      <formula>"jan."</formula>
    </cfRule>
  </conditionalFormatting>
  <conditionalFormatting sqref="G9">
    <cfRule type="cellIs" dxfId="13448" priority="1426" operator="equal">
      <formula>"jan."</formula>
    </cfRule>
  </conditionalFormatting>
  <conditionalFormatting sqref="G9">
    <cfRule type="cellIs" dxfId="13447" priority="1425" operator="equal">
      <formula>"jan."</formula>
    </cfRule>
  </conditionalFormatting>
  <conditionalFormatting sqref="H9">
    <cfRule type="cellIs" dxfId="13446" priority="1424" operator="equal">
      <formula>"jan."</formula>
    </cfRule>
  </conditionalFormatting>
  <conditionalFormatting sqref="G9">
    <cfRule type="cellIs" dxfId="13445" priority="1423" operator="equal">
      <formula>"jan."</formula>
    </cfRule>
  </conditionalFormatting>
  <conditionalFormatting sqref="G9">
    <cfRule type="cellIs" dxfId="13444" priority="1422" operator="equal">
      <formula>"jan."</formula>
    </cfRule>
  </conditionalFormatting>
  <conditionalFormatting sqref="G9">
    <cfRule type="cellIs" dxfId="13443" priority="1421" operator="equal">
      <formula>"jan."</formula>
    </cfRule>
  </conditionalFormatting>
  <conditionalFormatting sqref="G9">
    <cfRule type="cellIs" dxfId="13442" priority="1420" operator="equal">
      <formula>"jan."</formula>
    </cfRule>
  </conditionalFormatting>
  <conditionalFormatting sqref="H9">
    <cfRule type="cellIs" dxfId="13441" priority="1419" operator="equal">
      <formula>"jan."</formula>
    </cfRule>
  </conditionalFormatting>
  <conditionalFormatting sqref="G9">
    <cfRule type="cellIs" dxfId="13440" priority="1418" operator="equal">
      <formula>"jan."</formula>
    </cfRule>
  </conditionalFormatting>
  <conditionalFormatting sqref="G9">
    <cfRule type="cellIs" dxfId="13439" priority="1417" operator="equal">
      <formula>"jan."</formula>
    </cfRule>
  </conditionalFormatting>
  <conditionalFormatting sqref="G9">
    <cfRule type="cellIs" dxfId="13438" priority="1416" operator="equal">
      <formula>"jan."</formula>
    </cfRule>
  </conditionalFormatting>
  <conditionalFormatting sqref="G9">
    <cfRule type="cellIs" dxfId="13437" priority="1415" operator="equal">
      <formula>"jan."</formula>
    </cfRule>
  </conditionalFormatting>
  <conditionalFormatting sqref="G9">
    <cfRule type="cellIs" dxfId="13436" priority="1414" operator="equal">
      <formula>"jan."</formula>
    </cfRule>
  </conditionalFormatting>
  <conditionalFormatting sqref="G9">
    <cfRule type="cellIs" dxfId="13435" priority="1413" operator="equal">
      <formula>"jan."</formula>
    </cfRule>
  </conditionalFormatting>
  <conditionalFormatting sqref="G9">
    <cfRule type="cellIs" dxfId="13434" priority="1412" operator="equal">
      <formula>"jan."</formula>
    </cfRule>
  </conditionalFormatting>
  <conditionalFormatting sqref="G9">
    <cfRule type="cellIs" dxfId="13433" priority="1411" operator="equal">
      <formula>"jan."</formula>
    </cfRule>
  </conditionalFormatting>
  <conditionalFormatting sqref="H9">
    <cfRule type="cellIs" dxfId="13432" priority="1410" operator="equal">
      <formula>"jan."</formula>
    </cfRule>
  </conditionalFormatting>
  <conditionalFormatting sqref="I9">
    <cfRule type="cellIs" dxfId="13431" priority="1409" operator="equal">
      <formula>"jan."</formula>
    </cfRule>
  </conditionalFormatting>
  <conditionalFormatting sqref="J9">
    <cfRule type="cellIs" dxfId="13430" priority="1408" operator="equal">
      <formula>"jan."</formula>
    </cfRule>
  </conditionalFormatting>
  <conditionalFormatting sqref="I9">
    <cfRule type="cellIs" dxfId="13429" priority="1407" operator="equal">
      <formula>"jan."</formula>
    </cfRule>
  </conditionalFormatting>
  <conditionalFormatting sqref="H9">
    <cfRule type="cellIs" dxfId="13428" priority="1406" operator="equal">
      <formula>"jan."</formula>
    </cfRule>
  </conditionalFormatting>
  <conditionalFormatting sqref="I9">
    <cfRule type="cellIs" dxfId="13427" priority="1405" operator="equal">
      <formula>"jan."</formula>
    </cfRule>
  </conditionalFormatting>
  <conditionalFormatting sqref="H9">
    <cfRule type="cellIs" dxfId="13426" priority="1404" operator="equal">
      <formula>"jan."</formula>
    </cfRule>
  </conditionalFormatting>
  <conditionalFormatting sqref="I9">
    <cfRule type="cellIs" dxfId="13425" priority="1403" operator="equal">
      <formula>"jan."</formula>
    </cfRule>
  </conditionalFormatting>
  <conditionalFormatting sqref="G9">
    <cfRule type="cellIs" dxfId="13424" priority="1402" operator="equal">
      <formula>"jan."</formula>
    </cfRule>
  </conditionalFormatting>
  <conditionalFormatting sqref="H9">
    <cfRule type="cellIs" dxfId="13423" priority="1401" operator="equal">
      <formula>"jan."</formula>
    </cfRule>
  </conditionalFormatting>
  <conditionalFormatting sqref="H9">
    <cfRule type="cellIs" dxfId="13422" priority="1400" operator="equal">
      <formula>"jan."</formula>
    </cfRule>
  </conditionalFormatting>
  <conditionalFormatting sqref="G9">
    <cfRule type="cellIs" dxfId="13421" priority="1399" operator="equal">
      <formula>"jan."</formula>
    </cfRule>
  </conditionalFormatting>
  <conditionalFormatting sqref="H9">
    <cfRule type="cellIs" dxfId="13420" priority="1398" operator="equal">
      <formula>"jan."</formula>
    </cfRule>
  </conditionalFormatting>
  <conditionalFormatting sqref="G9">
    <cfRule type="cellIs" dxfId="13419" priority="1397" operator="equal">
      <formula>"jan."</formula>
    </cfRule>
  </conditionalFormatting>
  <conditionalFormatting sqref="H9">
    <cfRule type="cellIs" dxfId="13418" priority="1396" operator="equal">
      <formula>"jan."</formula>
    </cfRule>
  </conditionalFormatting>
  <conditionalFormatting sqref="G9">
    <cfRule type="cellIs" dxfId="13417" priority="1395" operator="equal">
      <formula>"jan."</formula>
    </cfRule>
  </conditionalFormatting>
  <conditionalFormatting sqref="I9">
    <cfRule type="cellIs" dxfId="13416" priority="1394" operator="equal">
      <formula>"jan."</formula>
    </cfRule>
  </conditionalFormatting>
  <conditionalFormatting sqref="H9">
    <cfRule type="cellIs" dxfId="13415" priority="1393" operator="equal">
      <formula>"jan."</formula>
    </cfRule>
  </conditionalFormatting>
  <conditionalFormatting sqref="G9">
    <cfRule type="cellIs" dxfId="13414" priority="1392" operator="equal">
      <formula>"jan."</formula>
    </cfRule>
  </conditionalFormatting>
  <conditionalFormatting sqref="H9">
    <cfRule type="cellIs" dxfId="13413" priority="1391" operator="equal">
      <formula>"jan."</formula>
    </cfRule>
  </conditionalFormatting>
  <conditionalFormatting sqref="G9">
    <cfRule type="cellIs" dxfId="13412" priority="1390" operator="equal">
      <formula>"jan."</formula>
    </cfRule>
  </conditionalFormatting>
  <conditionalFormatting sqref="G9">
    <cfRule type="cellIs" dxfId="13411" priority="1388" operator="equal">
      <formula>"jan."</formula>
    </cfRule>
  </conditionalFormatting>
  <conditionalFormatting sqref="I9">
    <cfRule type="cellIs" dxfId="13410" priority="1387" operator="equal">
      <formula>"jan."</formula>
    </cfRule>
  </conditionalFormatting>
  <conditionalFormatting sqref="G9">
    <cfRule type="cellIs" dxfId="13409" priority="1386" operator="equal">
      <formula>"jan."</formula>
    </cfRule>
  </conditionalFormatting>
  <conditionalFormatting sqref="G9">
    <cfRule type="cellIs" dxfId="13408" priority="1385" operator="equal">
      <formula>"jan."</formula>
    </cfRule>
  </conditionalFormatting>
  <conditionalFormatting sqref="G9">
    <cfRule type="cellIs" dxfId="13407" priority="1384" operator="equal">
      <formula>"jan."</formula>
    </cfRule>
  </conditionalFormatting>
  <conditionalFormatting sqref="H9">
    <cfRule type="cellIs" dxfId="13406" priority="1383" operator="equal">
      <formula>"jan."</formula>
    </cfRule>
  </conditionalFormatting>
  <conditionalFormatting sqref="H9">
    <cfRule type="cellIs" dxfId="13405" priority="1382" operator="equal">
      <formula>"jan."</formula>
    </cfRule>
  </conditionalFormatting>
  <conditionalFormatting sqref="G9">
    <cfRule type="cellIs" dxfId="13404" priority="1381" operator="equal">
      <formula>"jan."</formula>
    </cfRule>
  </conditionalFormatting>
  <conditionalFormatting sqref="H9">
    <cfRule type="cellIs" dxfId="13403" priority="1380" operator="equal">
      <formula>"jan."</formula>
    </cfRule>
  </conditionalFormatting>
  <conditionalFormatting sqref="G9">
    <cfRule type="cellIs" dxfId="13402" priority="1379" operator="equal">
      <formula>"jan."</formula>
    </cfRule>
  </conditionalFormatting>
  <conditionalFormatting sqref="H9">
    <cfRule type="cellIs" dxfId="13401" priority="1378" operator="equal">
      <formula>"jan."</formula>
    </cfRule>
  </conditionalFormatting>
  <conditionalFormatting sqref="G9">
    <cfRule type="cellIs" dxfId="13400" priority="1377" operator="equal">
      <formula>"jan."</formula>
    </cfRule>
  </conditionalFormatting>
  <conditionalFormatting sqref="I9">
    <cfRule type="cellIs" dxfId="13399" priority="1376" operator="equal">
      <formula>"jan."</formula>
    </cfRule>
  </conditionalFormatting>
  <conditionalFormatting sqref="G9">
    <cfRule type="cellIs" dxfId="13398" priority="1375" operator="equal">
      <formula>"jan."</formula>
    </cfRule>
  </conditionalFormatting>
  <conditionalFormatting sqref="G9">
    <cfRule type="cellIs" dxfId="13397" priority="1374" operator="equal">
      <formula>"jan."</formula>
    </cfRule>
  </conditionalFormatting>
  <conditionalFormatting sqref="G9">
    <cfRule type="cellIs" dxfId="13396" priority="1373" operator="equal">
      <formula>"jan."</formula>
    </cfRule>
  </conditionalFormatting>
  <conditionalFormatting sqref="H9">
    <cfRule type="cellIs" dxfId="13395" priority="1372" operator="equal">
      <formula>"jan."</formula>
    </cfRule>
  </conditionalFormatting>
  <conditionalFormatting sqref="G9">
    <cfRule type="cellIs" dxfId="13394" priority="1371" operator="equal">
      <formula>"jan."</formula>
    </cfRule>
  </conditionalFormatting>
  <conditionalFormatting sqref="G9">
    <cfRule type="cellIs" dxfId="13393" priority="1370" operator="equal">
      <formula>"jan."</formula>
    </cfRule>
  </conditionalFormatting>
  <conditionalFormatting sqref="G9">
    <cfRule type="cellIs" dxfId="13392" priority="1369" operator="equal">
      <formula>"jan."</formula>
    </cfRule>
  </conditionalFormatting>
  <conditionalFormatting sqref="H9">
    <cfRule type="cellIs" dxfId="13391" priority="1368" operator="equal">
      <formula>"jan."</formula>
    </cfRule>
  </conditionalFormatting>
  <conditionalFormatting sqref="G9">
    <cfRule type="cellIs" dxfId="13390" priority="1367" operator="equal">
      <formula>"jan."</formula>
    </cfRule>
  </conditionalFormatting>
  <conditionalFormatting sqref="H9">
    <cfRule type="cellIs" dxfId="13389" priority="1366" operator="equal">
      <formula>"jan."</formula>
    </cfRule>
  </conditionalFormatting>
  <conditionalFormatting sqref="G9">
    <cfRule type="cellIs" dxfId="13388" priority="1365" operator="equal">
      <formula>"jan."</formula>
    </cfRule>
  </conditionalFormatting>
  <conditionalFormatting sqref="H9">
    <cfRule type="cellIs" dxfId="13387" priority="1364" operator="equal">
      <formula>"jan."</formula>
    </cfRule>
  </conditionalFormatting>
  <conditionalFormatting sqref="H9">
    <cfRule type="cellIs" dxfId="13386" priority="1362" operator="equal">
      <formula>"jan."</formula>
    </cfRule>
  </conditionalFormatting>
  <conditionalFormatting sqref="G9">
    <cfRule type="cellIs" dxfId="13385" priority="1361" operator="equal">
      <formula>"jan."</formula>
    </cfRule>
  </conditionalFormatting>
  <conditionalFormatting sqref="G9">
    <cfRule type="cellIs" dxfId="13384" priority="1360" operator="equal">
      <formula>"jan."</formula>
    </cfRule>
  </conditionalFormatting>
  <conditionalFormatting sqref="G9">
    <cfRule type="cellIs" dxfId="13383" priority="1359" operator="equal">
      <formula>"jan."</formula>
    </cfRule>
  </conditionalFormatting>
  <conditionalFormatting sqref="H9">
    <cfRule type="cellIs" dxfId="13382" priority="1357" operator="equal">
      <formula>"jan."</formula>
    </cfRule>
  </conditionalFormatting>
  <conditionalFormatting sqref="G9">
    <cfRule type="cellIs" dxfId="13381" priority="1354" operator="equal">
      <formula>"jan."</formula>
    </cfRule>
  </conditionalFormatting>
  <conditionalFormatting sqref="H9">
    <cfRule type="cellIs" dxfId="13380" priority="1353" operator="equal">
      <formula>"jan."</formula>
    </cfRule>
  </conditionalFormatting>
  <conditionalFormatting sqref="G9">
    <cfRule type="cellIs" dxfId="13379" priority="1352" operator="equal">
      <formula>"jan."</formula>
    </cfRule>
  </conditionalFormatting>
  <conditionalFormatting sqref="G9">
    <cfRule type="cellIs" dxfId="13378" priority="1351" operator="equal">
      <formula>"jan."</formula>
    </cfRule>
  </conditionalFormatting>
  <conditionalFormatting sqref="G9">
    <cfRule type="cellIs" dxfId="13377" priority="1350" operator="equal">
      <formula>"jan."</formula>
    </cfRule>
  </conditionalFormatting>
  <conditionalFormatting sqref="G9">
    <cfRule type="cellIs" dxfId="13376" priority="1349" operator="equal">
      <formula>"jan."</formula>
    </cfRule>
  </conditionalFormatting>
  <conditionalFormatting sqref="H9">
    <cfRule type="cellIs" dxfId="13375" priority="1348" operator="equal">
      <formula>"jan."</formula>
    </cfRule>
  </conditionalFormatting>
  <conditionalFormatting sqref="G9">
    <cfRule type="cellIs" dxfId="13374" priority="1347" operator="equal">
      <formula>"jan."</formula>
    </cfRule>
  </conditionalFormatting>
  <conditionalFormatting sqref="G9">
    <cfRule type="cellIs" dxfId="13373" priority="1346" operator="equal">
      <formula>"jan."</formula>
    </cfRule>
  </conditionalFormatting>
  <conditionalFormatting sqref="I9">
    <cfRule type="cellIs" dxfId="13372" priority="1345" operator="equal">
      <formula>"jan."</formula>
    </cfRule>
  </conditionalFormatting>
  <conditionalFormatting sqref="H9">
    <cfRule type="cellIs" dxfId="13371" priority="1344" operator="equal">
      <formula>"jan."</formula>
    </cfRule>
  </conditionalFormatting>
  <conditionalFormatting sqref="G9">
    <cfRule type="cellIs" dxfId="13370" priority="1343" operator="equal">
      <formula>"jan."</formula>
    </cfRule>
  </conditionalFormatting>
  <conditionalFormatting sqref="H9">
    <cfRule type="cellIs" dxfId="13369" priority="1342" operator="equal">
      <formula>"jan."</formula>
    </cfRule>
  </conditionalFormatting>
  <conditionalFormatting sqref="G9">
    <cfRule type="cellIs" dxfId="13368" priority="1341" operator="equal">
      <formula>"jan."</formula>
    </cfRule>
  </conditionalFormatting>
  <conditionalFormatting sqref="H9">
    <cfRule type="cellIs" dxfId="13367" priority="1340" operator="equal">
      <formula>"jan."</formula>
    </cfRule>
  </conditionalFormatting>
  <conditionalFormatting sqref="G9">
    <cfRule type="cellIs" dxfId="13366" priority="1339" operator="equal">
      <formula>"jan."</formula>
    </cfRule>
  </conditionalFormatting>
  <conditionalFormatting sqref="G9">
    <cfRule type="cellIs" dxfId="13365" priority="1338" operator="equal">
      <formula>"jan."</formula>
    </cfRule>
  </conditionalFormatting>
  <conditionalFormatting sqref="G9">
    <cfRule type="cellIs" dxfId="13364" priority="1337" operator="equal">
      <formula>"jan."</formula>
    </cfRule>
  </conditionalFormatting>
  <conditionalFormatting sqref="G9">
    <cfRule type="cellIs" dxfId="13363" priority="1336" operator="equal">
      <formula>"jan."</formula>
    </cfRule>
  </conditionalFormatting>
  <conditionalFormatting sqref="H9">
    <cfRule type="cellIs" dxfId="13362" priority="1335" operator="equal">
      <formula>"jan."</formula>
    </cfRule>
  </conditionalFormatting>
  <conditionalFormatting sqref="G9">
    <cfRule type="cellIs" dxfId="13361" priority="1334" operator="equal">
      <formula>"jan."</formula>
    </cfRule>
  </conditionalFormatting>
  <conditionalFormatting sqref="G9">
    <cfRule type="cellIs" dxfId="13360" priority="1333" operator="equal">
      <formula>"jan."</formula>
    </cfRule>
  </conditionalFormatting>
  <conditionalFormatting sqref="G9">
    <cfRule type="cellIs" dxfId="13359" priority="1332" operator="equal">
      <formula>"jan."</formula>
    </cfRule>
  </conditionalFormatting>
  <conditionalFormatting sqref="G9">
    <cfRule type="cellIs" dxfId="13358" priority="1330" operator="equal">
      <formula>"jan."</formula>
    </cfRule>
  </conditionalFormatting>
  <conditionalFormatting sqref="G9">
    <cfRule type="cellIs" dxfId="13357" priority="1329" operator="equal">
      <formula>"jan."</formula>
    </cfRule>
  </conditionalFormatting>
  <conditionalFormatting sqref="G9">
    <cfRule type="cellIs" dxfId="13356" priority="1328" operator="equal">
      <formula>"jan."</formula>
    </cfRule>
  </conditionalFormatting>
  <conditionalFormatting sqref="G9">
    <cfRule type="cellIs" dxfId="13355" priority="1327" operator="equal">
      <formula>"jan."</formula>
    </cfRule>
  </conditionalFormatting>
  <conditionalFormatting sqref="H9">
    <cfRule type="cellIs" dxfId="13354" priority="1326" operator="equal">
      <formula>"jan."</formula>
    </cfRule>
  </conditionalFormatting>
  <conditionalFormatting sqref="G9">
    <cfRule type="cellIs" dxfId="13353" priority="1325" operator="equal">
      <formula>"jan."</formula>
    </cfRule>
  </conditionalFormatting>
  <conditionalFormatting sqref="G9">
    <cfRule type="cellIs" dxfId="13352" priority="1324" operator="equal">
      <formula>"jan."</formula>
    </cfRule>
  </conditionalFormatting>
  <conditionalFormatting sqref="G9">
    <cfRule type="cellIs" dxfId="13351" priority="1323" operator="equal">
      <formula>"jan."</formula>
    </cfRule>
  </conditionalFormatting>
  <conditionalFormatting sqref="G9">
    <cfRule type="cellIs" dxfId="13350" priority="1322" operator="equal">
      <formula>"jan."</formula>
    </cfRule>
  </conditionalFormatting>
  <conditionalFormatting sqref="G9">
    <cfRule type="cellIs" dxfId="13349" priority="1321" operator="equal">
      <formula>"jan."</formula>
    </cfRule>
  </conditionalFormatting>
  <conditionalFormatting sqref="G9">
    <cfRule type="cellIs" dxfId="13348" priority="1320" operator="equal">
      <formula>"jan."</formula>
    </cfRule>
  </conditionalFormatting>
  <conditionalFormatting sqref="G9">
    <cfRule type="cellIs" dxfId="13347" priority="1319" operator="equal">
      <formula>"jan."</formula>
    </cfRule>
  </conditionalFormatting>
  <conditionalFormatting sqref="G9">
    <cfRule type="cellIs" dxfId="13346" priority="1318" operator="equal">
      <formula>"jan."</formula>
    </cfRule>
  </conditionalFormatting>
  <conditionalFormatting sqref="H9">
    <cfRule type="cellIs" dxfId="13345" priority="1317" operator="equal">
      <formula>"jan."</formula>
    </cfRule>
  </conditionalFormatting>
  <conditionalFormatting sqref="I9">
    <cfRule type="cellIs" dxfId="13344" priority="1316" operator="equal">
      <formula>"jan."</formula>
    </cfRule>
  </conditionalFormatting>
  <conditionalFormatting sqref="J9">
    <cfRule type="cellIs" dxfId="13343" priority="1315" operator="equal">
      <formula>"jan."</formula>
    </cfRule>
  </conditionalFormatting>
  <conditionalFormatting sqref="H9">
    <cfRule type="cellIs" dxfId="13342" priority="1314" operator="equal">
      <formula>"jan."</formula>
    </cfRule>
  </conditionalFormatting>
  <conditionalFormatting sqref="G9">
    <cfRule type="cellIs" dxfId="13341" priority="1313" operator="equal">
      <formula>"jan."</formula>
    </cfRule>
  </conditionalFormatting>
  <conditionalFormatting sqref="H9">
    <cfRule type="cellIs" dxfId="13340" priority="1312" operator="equal">
      <formula>"jan."</formula>
    </cfRule>
  </conditionalFormatting>
  <conditionalFormatting sqref="G9">
    <cfRule type="cellIs" dxfId="13339" priority="1311" operator="equal">
      <formula>"jan."</formula>
    </cfRule>
  </conditionalFormatting>
  <conditionalFormatting sqref="H9">
    <cfRule type="cellIs" dxfId="13338" priority="1310" operator="equal">
      <formula>"jan."</formula>
    </cfRule>
  </conditionalFormatting>
  <conditionalFormatting sqref="G9">
    <cfRule type="cellIs" dxfId="13337" priority="1309" operator="equal">
      <formula>"jan."</formula>
    </cfRule>
  </conditionalFormatting>
  <conditionalFormatting sqref="G9">
    <cfRule type="cellIs" dxfId="13336" priority="1308" operator="equal">
      <formula>"jan."</formula>
    </cfRule>
  </conditionalFormatting>
  <conditionalFormatting sqref="G9">
    <cfRule type="cellIs" dxfId="13335" priority="1307" operator="equal">
      <formula>"jan."</formula>
    </cfRule>
  </conditionalFormatting>
  <conditionalFormatting sqref="H9">
    <cfRule type="cellIs" dxfId="13334" priority="1305" operator="equal">
      <formula>"jan."</formula>
    </cfRule>
  </conditionalFormatting>
  <conditionalFormatting sqref="G9">
    <cfRule type="cellIs" dxfId="13333" priority="1304" operator="equal">
      <formula>"jan."</formula>
    </cfRule>
  </conditionalFormatting>
  <conditionalFormatting sqref="G9">
    <cfRule type="cellIs" dxfId="13332" priority="1303" operator="equal">
      <formula>"jan."</formula>
    </cfRule>
  </conditionalFormatting>
  <conditionalFormatting sqref="H9">
    <cfRule type="cellIs" dxfId="13331" priority="1301" operator="equal">
      <formula>"jan."</formula>
    </cfRule>
  </conditionalFormatting>
  <conditionalFormatting sqref="G9">
    <cfRule type="cellIs" dxfId="13330" priority="1300" operator="equal">
      <formula>"jan."</formula>
    </cfRule>
  </conditionalFormatting>
  <conditionalFormatting sqref="G9">
    <cfRule type="cellIs" dxfId="13329" priority="1299" operator="equal">
      <formula>"jan."</formula>
    </cfRule>
  </conditionalFormatting>
  <conditionalFormatting sqref="G9">
    <cfRule type="cellIs" dxfId="13328" priority="1298" operator="equal">
      <formula>"jan."</formula>
    </cfRule>
  </conditionalFormatting>
  <conditionalFormatting sqref="G9">
    <cfRule type="cellIs" dxfId="13327" priority="1297" operator="equal">
      <formula>"jan."</formula>
    </cfRule>
  </conditionalFormatting>
  <conditionalFormatting sqref="H9">
    <cfRule type="cellIs" dxfId="13326" priority="1296" operator="equal">
      <formula>"jan."</formula>
    </cfRule>
  </conditionalFormatting>
  <conditionalFormatting sqref="G9">
    <cfRule type="cellIs" dxfId="13325" priority="1295" operator="equal">
      <formula>"jan."</formula>
    </cfRule>
  </conditionalFormatting>
  <conditionalFormatting sqref="G9">
    <cfRule type="cellIs" dxfId="13324" priority="1293" operator="equal">
      <formula>"jan."</formula>
    </cfRule>
  </conditionalFormatting>
  <conditionalFormatting sqref="G9">
    <cfRule type="cellIs" dxfId="13323" priority="1292" operator="equal">
      <formula>"jan."</formula>
    </cfRule>
  </conditionalFormatting>
  <conditionalFormatting sqref="G9">
    <cfRule type="cellIs" dxfId="13322" priority="1290" operator="equal">
      <formula>"jan."</formula>
    </cfRule>
  </conditionalFormatting>
  <conditionalFormatting sqref="G9">
    <cfRule type="cellIs" dxfId="13321" priority="1289" operator="equal">
      <formula>"jan."</formula>
    </cfRule>
  </conditionalFormatting>
  <conditionalFormatting sqref="G9">
    <cfRule type="cellIs" dxfId="13320" priority="1288" operator="equal">
      <formula>"jan."</formula>
    </cfRule>
  </conditionalFormatting>
  <conditionalFormatting sqref="H9">
    <cfRule type="cellIs" dxfId="13319" priority="1287" operator="equal">
      <formula>"jan."</formula>
    </cfRule>
  </conditionalFormatting>
  <conditionalFormatting sqref="G9">
    <cfRule type="cellIs" dxfId="13318" priority="1286" operator="equal">
      <formula>"jan."</formula>
    </cfRule>
  </conditionalFormatting>
  <conditionalFormatting sqref="G9">
    <cfRule type="cellIs" dxfId="13317" priority="1285" operator="equal">
      <formula>"jan."</formula>
    </cfRule>
  </conditionalFormatting>
  <conditionalFormatting sqref="G9">
    <cfRule type="cellIs" dxfId="13316" priority="1284" operator="equal">
      <formula>"jan."</formula>
    </cfRule>
  </conditionalFormatting>
  <conditionalFormatting sqref="G9">
    <cfRule type="cellIs" dxfId="13315" priority="1283" operator="equal">
      <formula>"jan."</formula>
    </cfRule>
  </conditionalFormatting>
  <conditionalFormatting sqref="G9">
    <cfRule type="cellIs" dxfId="13314" priority="1282" operator="equal">
      <formula>"jan."</formula>
    </cfRule>
  </conditionalFormatting>
  <conditionalFormatting sqref="G9">
    <cfRule type="cellIs" dxfId="13313" priority="1281" operator="equal">
      <formula>"jan."</formula>
    </cfRule>
  </conditionalFormatting>
  <conditionalFormatting sqref="G9">
    <cfRule type="cellIs" dxfId="13312" priority="1280" operator="equal">
      <formula>"jan."</formula>
    </cfRule>
  </conditionalFormatting>
  <conditionalFormatting sqref="H9">
    <cfRule type="cellIs" dxfId="13311" priority="1279" operator="equal">
      <formula>"jan."</formula>
    </cfRule>
  </conditionalFormatting>
  <conditionalFormatting sqref="I9">
    <cfRule type="cellIs" dxfId="13310" priority="1278" operator="equal">
      <formula>"jan."</formula>
    </cfRule>
  </conditionalFormatting>
  <conditionalFormatting sqref="I9">
    <cfRule type="cellIs" dxfId="13309" priority="1277" operator="equal">
      <formula>"jan."</formula>
    </cfRule>
  </conditionalFormatting>
  <conditionalFormatting sqref="H9">
    <cfRule type="cellIs" dxfId="13308" priority="1276" operator="equal">
      <formula>"jan."</formula>
    </cfRule>
  </conditionalFormatting>
  <conditionalFormatting sqref="I9">
    <cfRule type="cellIs" dxfId="13307" priority="1275" operator="equal">
      <formula>"jan."</formula>
    </cfRule>
  </conditionalFormatting>
  <conditionalFormatting sqref="H9">
    <cfRule type="cellIs" dxfId="13306" priority="1274" operator="equal">
      <formula>"jan."</formula>
    </cfRule>
  </conditionalFormatting>
  <conditionalFormatting sqref="I9">
    <cfRule type="cellIs" dxfId="13305" priority="1273" operator="equal">
      <formula>"jan."</formula>
    </cfRule>
  </conditionalFormatting>
  <conditionalFormatting sqref="G9">
    <cfRule type="cellIs" dxfId="13304" priority="1272" operator="equal">
      <formula>"jan."</formula>
    </cfRule>
  </conditionalFormatting>
  <conditionalFormatting sqref="H9">
    <cfRule type="cellIs" dxfId="13303" priority="1271" operator="equal">
      <formula>"jan."</formula>
    </cfRule>
  </conditionalFormatting>
  <conditionalFormatting sqref="H9">
    <cfRule type="cellIs" dxfId="13302" priority="1270" operator="equal">
      <formula>"jan."</formula>
    </cfRule>
  </conditionalFormatting>
  <conditionalFormatting sqref="G9">
    <cfRule type="cellIs" dxfId="13301" priority="1269" operator="equal">
      <formula>"jan."</formula>
    </cfRule>
  </conditionalFormatting>
  <conditionalFormatting sqref="H9">
    <cfRule type="cellIs" dxfId="13300" priority="1268" operator="equal">
      <formula>"jan."</formula>
    </cfRule>
  </conditionalFormatting>
  <conditionalFormatting sqref="G9">
    <cfRule type="cellIs" dxfId="13299" priority="1267" operator="equal">
      <formula>"jan."</formula>
    </cfRule>
  </conditionalFormatting>
  <conditionalFormatting sqref="H9">
    <cfRule type="cellIs" dxfId="13298" priority="1266" operator="equal">
      <formula>"jan."</formula>
    </cfRule>
  </conditionalFormatting>
  <conditionalFormatting sqref="G9">
    <cfRule type="cellIs" dxfId="13297" priority="1265" operator="equal">
      <formula>"jan."</formula>
    </cfRule>
  </conditionalFormatting>
  <conditionalFormatting sqref="I9">
    <cfRule type="cellIs" dxfId="13296" priority="1264" operator="equal">
      <formula>"jan."</formula>
    </cfRule>
  </conditionalFormatting>
  <conditionalFormatting sqref="H9">
    <cfRule type="cellIs" dxfId="13295" priority="1263" operator="equal">
      <formula>"jan."</formula>
    </cfRule>
  </conditionalFormatting>
  <conditionalFormatting sqref="G9">
    <cfRule type="cellIs" dxfId="13294" priority="1262" operator="equal">
      <formula>"jan."</formula>
    </cfRule>
  </conditionalFormatting>
  <conditionalFormatting sqref="H9">
    <cfRule type="cellIs" dxfId="13293" priority="1261" operator="equal">
      <formula>"jan."</formula>
    </cfRule>
  </conditionalFormatting>
  <conditionalFormatting sqref="G9">
    <cfRule type="cellIs" dxfId="13292" priority="1260" operator="equal">
      <formula>"jan."</formula>
    </cfRule>
  </conditionalFormatting>
  <conditionalFormatting sqref="H9">
    <cfRule type="cellIs" dxfId="13291" priority="1259" operator="equal">
      <formula>"jan."</formula>
    </cfRule>
  </conditionalFormatting>
  <conditionalFormatting sqref="G9">
    <cfRule type="cellIs" dxfId="13290" priority="1258" operator="equal">
      <formula>"jan."</formula>
    </cfRule>
  </conditionalFormatting>
  <conditionalFormatting sqref="I9">
    <cfRule type="cellIs" dxfId="13289" priority="1257" operator="equal">
      <formula>"jan."</formula>
    </cfRule>
  </conditionalFormatting>
  <conditionalFormatting sqref="G9">
    <cfRule type="cellIs" dxfId="13288" priority="1256" operator="equal">
      <formula>"jan."</formula>
    </cfRule>
  </conditionalFormatting>
  <conditionalFormatting sqref="G9">
    <cfRule type="cellIs" dxfId="13287" priority="1255" operator="equal">
      <formula>"jan."</formula>
    </cfRule>
  </conditionalFormatting>
  <conditionalFormatting sqref="G9">
    <cfRule type="cellIs" dxfId="13286" priority="1254" operator="equal">
      <formula>"jan."</formula>
    </cfRule>
  </conditionalFormatting>
  <conditionalFormatting sqref="H9">
    <cfRule type="cellIs" dxfId="13285" priority="1253" operator="equal">
      <formula>"jan."</formula>
    </cfRule>
  </conditionalFormatting>
  <conditionalFormatting sqref="H9">
    <cfRule type="cellIs" dxfId="13284" priority="1252" operator="equal">
      <formula>"jan."</formula>
    </cfRule>
  </conditionalFormatting>
  <conditionalFormatting sqref="G9">
    <cfRule type="cellIs" dxfId="13283" priority="1251" operator="equal">
      <formula>"jan."</formula>
    </cfRule>
  </conditionalFormatting>
  <conditionalFormatting sqref="H9">
    <cfRule type="cellIs" dxfId="13282" priority="1250" operator="equal">
      <formula>"jan."</formula>
    </cfRule>
  </conditionalFormatting>
  <conditionalFormatting sqref="G9">
    <cfRule type="cellIs" dxfId="13281" priority="1249" operator="equal">
      <formula>"jan."</formula>
    </cfRule>
  </conditionalFormatting>
  <conditionalFormatting sqref="H9">
    <cfRule type="cellIs" dxfId="13280" priority="1248" operator="equal">
      <formula>"jan."</formula>
    </cfRule>
  </conditionalFormatting>
  <conditionalFormatting sqref="G9">
    <cfRule type="cellIs" dxfId="13279" priority="1247" operator="equal">
      <formula>"jan."</formula>
    </cfRule>
  </conditionalFormatting>
  <conditionalFormatting sqref="I9">
    <cfRule type="cellIs" dxfId="13278" priority="1246" operator="equal">
      <formula>"jan."</formula>
    </cfRule>
  </conditionalFormatting>
  <conditionalFormatting sqref="G9">
    <cfRule type="cellIs" dxfId="13277" priority="1245" operator="equal">
      <formula>"jan."</formula>
    </cfRule>
  </conditionalFormatting>
  <conditionalFormatting sqref="G9">
    <cfRule type="cellIs" dxfId="13276" priority="1244" operator="equal">
      <formula>"jan."</formula>
    </cfRule>
  </conditionalFormatting>
  <conditionalFormatting sqref="G9">
    <cfRule type="cellIs" dxfId="13275" priority="1243" operator="equal">
      <formula>"jan."</formula>
    </cfRule>
  </conditionalFormatting>
  <conditionalFormatting sqref="H9">
    <cfRule type="cellIs" dxfId="13274" priority="1242" operator="equal">
      <formula>"jan."</formula>
    </cfRule>
  </conditionalFormatting>
  <conditionalFormatting sqref="G9">
    <cfRule type="cellIs" dxfId="13273" priority="1241" operator="equal">
      <formula>"jan."</formula>
    </cfRule>
  </conditionalFormatting>
  <conditionalFormatting sqref="G9">
    <cfRule type="cellIs" dxfId="13272" priority="1240" operator="equal">
      <formula>"jan."</formula>
    </cfRule>
  </conditionalFormatting>
  <conditionalFormatting sqref="G9">
    <cfRule type="cellIs" dxfId="13271" priority="1239" operator="equal">
      <formula>"jan."</formula>
    </cfRule>
  </conditionalFormatting>
  <conditionalFormatting sqref="H9">
    <cfRule type="cellIs" dxfId="13270" priority="1238" operator="equal">
      <formula>"jan."</formula>
    </cfRule>
  </conditionalFormatting>
  <conditionalFormatting sqref="G9">
    <cfRule type="cellIs" dxfId="13269" priority="1237" operator="equal">
      <formula>"jan."</formula>
    </cfRule>
  </conditionalFormatting>
  <conditionalFormatting sqref="H9">
    <cfRule type="cellIs" dxfId="13268" priority="1236" operator="equal">
      <formula>"jan."</formula>
    </cfRule>
  </conditionalFormatting>
  <conditionalFormatting sqref="G9">
    <cfRule type="cellIs" dxfId="13267" priority="1235" operator="equal">
      <formula>"jan."</formula>
    </cfRule>
  </conditionalFormatting>
  <conditionalFormatting sqref="H9">
    <cfRule type="cellIs" dxfId="13266" priority="1234" operator="equal">
      <formula>"jan."</formula>
    </cfRule>
  </conditionalFormatting>
  <conditionalFormatting sqref="G9">
    <cfRule type="cellIs" dxfId="13265" priority="1233" operator="equal">
      <formula>"jan."</formula>
    </cfRule>
  </conditionalFormatting>
  <conditionalFormatting sqref="H9">
    <cfRule type="cellIs" dxfId="13264" priority="1232" operator="equal">
      <formula>"jan."</formula>
    </cfRule>
  </conditionalFormatting>
  <conditionalFormatting sqref="G9">
    <cfRule type="cellIs" dxfId="13263" priority="1231" operator="equal">
      <formula>"jan."</formula>
    </cfRule>
  </conditionalFormatting>
  <conditionalFormatting sqref="G9">
    <cfRule type="cellIs" dxfId="13262" priority="1230" operator="equal">
      <formula>"jan."</formula>
    </cfRule>
  </conditionalFormatting>
  <conditionalFormatting sqref="G9">
    <cfRule type="cellIs" dxfId="13261" priority="1229" operator="equal">
      <formula>"jan."</formula>
    </cfRule>
  </conditionalFormatting>
  <conditionalFormatting sqref="G9">
    <cfRule type="cellIs" dxfId="13260" priority="1228" operator="equal">
      <formula>"jan."</formula>
    </cfRule>
  </conditionalFormatting>
  <conditionalFormatting sqref="H9">
    <cfRule type="cellIs" dxfId="13259" priority="1227" operator="equal">
      <formula>"jan."</formula>
    </cfRule>
  </conditionalFormatting>
  <conditionalFormatting sqref="G9">
    <cfRule type="cellIs" dxfId="13258" priority="1226" operator="equal">
      <formula>"jan."</formula>
    </cfRule>
  </conditionalFormatting>
  <conditionalFormatting sqref="G9">
    <cfRule type="cellIs" dxfId="13257" priority="1225" operator="equal">
      <formula>"jan."</formula>
    </cfRule>
  </conditionalFormatting>
  <conditionalFormatting sqref="G9">
    <cfRule type="cellIs" dxfId="13256" priority="1224" operator="equal">
      <formula>"jan."</formula>
    </cfRule>
  </conditionalFormatting>
  <conditionalFormatting sqref="H9">
    <cfRule type="cellIs" dxfId="13255" priority="1223" operator="equal">
      <formula>"jan."</formula>
    </cfRule>
  </conditionalFormatting>
  <conditionalFormatting sqref="G9">
    <cfRule type="cellIs" dxfId="13254" priority="1222" operator="equal">
      <formula>"jan."</formula>
    </cfRule>
  </conditionalFormatting>
  <conditionalFormatting sqref="G9">
    <cfRule type="cellIs" dxfId="13253" priority="1221" operator="equal">
      <formula>"jan."</formula>
    </cfRule>
  </conditionalFormatting>
  <conditionalFormatting sqref="G9">
    <cfRule type="cellIs" dxfId="13252" priority="1220" operator="equal">
      <formula>"jan."</formula>
    </cfRule>
  </conditionalFormatting>
  <conditionalFormatting sqref="G9">
    <cfRule type="cellIs" dxfId="13251" priority="1219" operator="equal">
      <formula>"jan."</formula>
    </cfRule>
  </conditionalFormatting>
  <conditionalFormatting sqref="H9">
    <cfRule type="cellIs" dxfId="13250" priority="1218" operator="equal">
      <formula>"jan."</formula>
    </cfRule>
  </conditionalFormatting>
  <conditionalFormatting sqref="G9">
    <cfRule type="cellIs" dxfId="13249" priority="1217" operator="equal">
      <formula>"jan."</formula>
    </cfRule>
  </conditionalFormatting>
  <conditionalFormatting sqref="I9">
    <cfRule type="cellIs" dxfId="13248" priority="1215" operator="equal">
      <formula>"jan."</formula>
    </cfRule>
  </conditionalFormatting>
  <conditionalFormatting sqref="H9">
    <cfRule type="cellIs" dxfId="13247" priority="1214" operator="equal">
      <formula>"jan."</formula>
    </cfRule>
  </conditionalFormatting>
  <conditionalFormatting sqref="G9">
    <cfRule type="cellIs" dxfId="13246" priority="1213" operator="equal">
      <formula>"jan."</formula>
    </cfRule>
  </conditionalFormatting>
  <conditionalFormatting sqref="H9">
    <cfRule type="cellIs" dxfId="13245" priority="1212" operator="equal">
      <formula>"jan."</formula>
    </cfRule>
  </conditionalFormatting>
  <conditionalFormatting sqref="G9">
    <cfRule type="cellIs" dxfId="13244" priority="1211" operator="equal">
      <formula>"jan."</formula>
    </cfRule>
  </conditionalFormatting>
  <conditionalFormatting sqref="H9">
    <cfRule type="cellIs" dxfId="13243" priority="1210" operator="equal">
      <formula>"jan."</formula>
    </cfRule>
  </conditionalFormatting>
  <conditionalFormatting sqref="G9">
    <cfRule type="cellIs" dxfId="13242" priority="1209" operator="equal">
      <formula>"jan."</formula>
    </cfRule>
  </conditionalFormatting>
  <conditionalFormatting sqref="G9">
    <cfRule type="cellIs" dxfId="13241" priority="1208" operator="equal">
      <formula>"jan."</formula>
    </cfRule>
  </conditionalFormatting>
  <conditionalFormatting sqref="G9">
    <cfRule type="cellIs" dxfId="13240" priority="1207" operator="equal">
      <formula>"jan."</formula>
    </cfRule>
  </conditionalFormatting>
  <conditionalFormatting sqref="G9">
    <cfRule type="cellIs" dxfId="13239" priority="1206" operator="equal">
      <formula>"jan."</formula>
    </cfRule>
  </conditionalFormatting>
  <conditionalFormatting sqref="H9">
    <cfRule type="cellIs" dxfId="13238" priority="1205" operator="equal">
      <formula>"jan."</formula>
    </cfRule>
  </conditionalFormatting>
  <conditionalFormatting sqref="G9">
    <cfRule type="cellIs" dxfId="13237" priority="1204" operator="equal">
      <formula>"jan."</formula>
    </cfRule>
  </conditionalFormatting>
  <conditionalFormatting sqref="G9">
    <cfRule type="cellIs" dxfId="13236" priority="1203" operator="equal">
      <formula>"jan."</formula>
    </cfRule>
  </conditionalFormatting>
  <conditionalFormatting sqref="G9">
    <cfRule type="cellIs" dxfId="13235" priority="1202" operator="equal">
      <formula>"jan."</formula>
    </cfRule>
  </conditionalFormatting>
  <conditionalFormatting sqref="H9">
    <cfRule type="cellIs" dxfId="13234" priority="1201" operator="equal">
      <formula>"jan."</formula>
    </cfRule>
  </conditionalFormatting>
  <conditionalFormatting sqref="G9">
    <cfRule type="cellIs" dxfId="13233" priority="1200" operator="equal">
      <formula>"jan."</formula>
    </cfRule>
  </conditionalFormatting>
  <conditionalFormatting sqref="G9">
    <cfRule type="cellIs" dxfId="13232" priority="1199" operator="equal">
      <formula>"jan."</formula>
    </cfRule>
  </conditionalFormatting>
  <conditionalFormatting sqref="G9">
    <cfRule type="cellIs" dxfId="13231" priority="1198" operator="equal">
      <formula>"jan."</formula>
    </cfRule>
  </conditionalFormatting>
  <conditionalFormatting sqref="G9">
    <cfRule type="cellIs" dxfId="13230" priority="1197" operator="equal">
      <formula>"jan."</formula>
    </cfRule>
  </conditionalFormatting>
  <conditionalFormatting sqref="H9">
    <cfRule type="cellIs" dxfId="13229" priority="1196" operator="equal">
      <formula>"jan."</formula>
    </cfRule>
  </conditionalFormatting>
  <conditionalFormatting sqref="G9">
    <cfRule type="cellIs" dxfId="13228" priority="1195" operator="equal">
      <formula>"jan."</formula>
    </cfRule>
  </conditionalFormatting>
  <conditionalFormatting sqref="G9">
    <cfRule type="cellIs" dxfId="13227" priority="1194" operator="equal">
      <formula>"jan."</formula>
    </cfRule>
  </conditionalFormatting>
  <conditionalFormatting sqref="G9">
    <cfRule type="cellIs" dxfId="13226" priority="1193" operator="equal">
      <formula>"jan."</formula>
    </cfRule>
  </conditionalFormatting>
  <conditionalFormatting sqref="G9">
    <cfRule type="cellIs" dxfId="13225" priority="1192" operator="equal">
      <formula>"jan."</formula>
    </cfRule>
  </conditionalFormatting>
  <conditionalFormatting sqref="G9">
    <cfRule type="cellIs" dxfId="13224" priority="1191" operator="equal">
      <formula>"jan."</formula>
    </cfRule>
  </conditionalFormatting>
  <conditionalFormatting sqref="G9">
    <cfRule type="cellIs" dxfId="13223" priority="1190" operator="equal">
      <formula>"jan."</formula>
    </cfRule>
  </conditionalFormatting>
  <conditionalFormatting sqref="G9">
    <cfRule type="cellIs" dxfId="13222" priority="1189" operator="equal">
      <formula>"jan."</formula>
    </cfRule>
  </conditionalFormatting>
  <conditionalFormatting sqref="G9">
    <cfRule type="cellIs" dxfId="13221" priority="1188" operator="equal">
      <formula>"jan."</formula>
    </cfRule>
  </conditionalFormatting>
  <conditionalFormatting sqref="H9">
    <cfRule type="cellIs" dxfId="13220" priority="1187" operator="equal">
      <formula>"jan."</formula>
    </cfRule>
  </conditionalFormatting>
  <conditionalFormatting sqref="J9">
    <cfRule type="cellIs" dxfId="13219" priority="1185" operator="equal">
      <formula>"jan."</formula>
    </cfRule>
  </conditionalFormatting>
  <conditionalFormatting sqref="H9">
    <cfRule type="cellIs" dxfId="13218" priority="1184" operator="equal">
      <formula>"jan."</formula>
    </cfRule>
  </conditionalFormatting>
  <conditionalFormatting sqref="H9">
    <cfRule type="cellIs" dxfId="13217" priority="1182" operator="equal">
      <formula>"jan."</formula>
    </cfRule>
  </conditionalFormatting>
  <conditionalFormatting sqref="G9">
    <cfRule type="cellIs" dxfId="13216" priority="1181" operator="equal">
      <formula>"jan."</formula>
    </cfRule>
  </conditionalFormatting>
  <conditionalFormatting sqref="H9">
    <cfRule type="cellIs" dxfId="13215" priority="1180" operator="equal">
      <formula>"jan."</formula>
    </cfRule>
  </conditionalFormatting>
  <conditionalFormatting sqref="G9">
    <cfRule type="cellIs" dxfId="13214" priority="1179" operator="equal">
      <formula>"jan."</formula>
    </cfRule>
  </conditionalFormatting>
  <conditionalFormatting sqref="G9">
    <cfRule type="cellIs" dxfId="13213" priority="1178" operator="equal">
      <formula>"jan."</formula>
    </cfRule>
  </conditionalFormatting>
  <conditionalFormatting sqref="G9">
    <cfRule type="cellIs" dxfId="13212" priority="1177" operator="equal">
      <formula>"jan."</formula>
    </cfRule>
  </conditionalFormatting>
  <conditionalFormatting sqref="G9">
    <cfRule type="cellIs" dxfId="13211" priority="1176" operator="equal">
      <formula>"jan."</formula>
    </cfRule>
  </conditionalFormatting>
  <conditionalFormatting sqref="H9">
    <cfRule type="cellIs" dxfId="13210" priority="1175" operator="equal">
      <formula>"jan."</formula>
    </cfRule>
  </conditionalFormatting>
  <conditionalFormatting sqref="G9">
    <cfRule type="cellIs" dxfId="13209" priority="1174" operator="equal">
      <formula>"jan."</formula>
    </cfRule>
  </conditionalFormatting>
  <conditionalFormatting sqref="G9">
    <cfRule type="cellIs" dxfId="13208" priority="1173" operator="equal">
      <formula>"jan."</formula>
    </cfRule>
  </conditionalFormatting>
  <conditionalFormatting sqref="G9">
    <cfRule type="cellIs" dxfId="13207" priority="1172" operator="equal">
      <formula>"jan."</formula>
    </cfRule>
  </conditionalFormatting>
  <conditionalFormatting sqref="H9">
    <cfRule type="cellIs" dxfId="13206" priority="1171" operator="equal">
      <formula>"jan."</formula>
    </cfRule>
  </conditionalFormatting>
  <conditionalFormatting sqref="G9">
    <cfRule type="cellIs" dxfId="13205" priority="1170" operator="equal">
      <formula>"jan."</formula>
    </cfRule>
  </conditionalFormatting>
  <conditionalFormatting sqref="G9">
    <cfRule type="cellIs" dxfId="13204" priority="1169" operator="equal">
      <formula>"jan."</formula>
    </cfRule>
  </conditionalFormatting>
  <conditionalFormatting sqref="G9">
    <cfRule type="cellIs" dxfId="13203" priority="1168" operator="equal">
      <formula>"jan."</formula>
    </cfRule>
  </conditionalFormatting>
  <conditionalFormatting sqref="G9">
    <cfRule type="cellIs" dxfId="13202" priority="1167" operator="equal">
      <formula>"jan."</formula>
    </cfRule>
  </conditionalFormatting>
  <conditionalFormatting sqref="H9">
    <cfRule type="cellIs" dxfId="13201" priority="1166" operator="equal">
      <formula>"jan."</formula>
    </cfRule>
  </conditionalFormatting>
  <conditionalFormatting sqref="G9">
    <cfRule type="cellIs" dxfId="13200" priority="1165" operator="equal">
      <formula>"jan."</formula>
    </cfRule>
  </conditionalFormatting>
  <conditionalFormatting sqref="G9">
    <cfRule type="cellIs" dxfId="13199" priority="1164" operator="equal">
      <formula>"jan."</formula>
    </cfRule>
  </conditionalFormatting>
  <conditionalFormatting sqref="G9">
    <cfRule type="cellIs" dxfId="13198" priority="1162" operator="equal">
      <formula>"jan."</formula>
    </cfRule>
  </conditionalFormatting>
  <conditionalFormatting sqref="G9">
    <cfRule type="cellIs" dxfId="13197" priority="1161" operator="equal">
      <formula>"jan."</formula>
    </cfRule>
  </conditionalFormatting>
  <conditionalFormatting sqref="G9">
    <cfRule type="cellIs" dxfId="13196" priority="1160" operator="equal">
      <formula>"jan."</formula>
    </cfRule>
  </conditionalFormatting>
  <conditionalFormatting sqref="G9">
    <cfRule type="cellIs" dxfId="13195" priority="1159" operator="equal">
      <formula>"jan."</formula>
    </cfRule>
  </conditionalFormatting>
  <conditionalFormatting sqref="G9">
    <cfRule type="cellIs" dxfId="13194" priority="1158" operator="equal">
      <formula>"jan."</formula>
    </cfRule>
  </conditionalFormatting>
  <conditionalFormatting sqref="H9">
    <cfRule type="cellIs" dxfId="13193" priority="1157" operator="equal">
      <formula>"jan."</formula>
    </cfRule>
  </conditionalFormatting>
  <conditionalFormatting sqref="G9">
    <cfRule type="cellIs" dxfId="13192" priority="1153" operator="equal">
      <formula>"jan."</formula>
    </cfRule>
  </conditionalFormatting>
  <conditionalFormatting sqref="G9">
    <cfRule type="cellIs" dxfId="13191" priority="1152" operator="equal">
      <formula>"jan."</formula>
    </cfRule>
  </conditionalFormatting>
  <conditionalFormatting sqref="G9">
    <cfRule type="cellIs" dxfId="13190" priority="1151" operator="equal">
      <formula>"jan."</formula>
    </cfRule>
  </conditionalFormatting>
  <conditionalFormatting sqref="H9">
    <cfRule type="cellIs" dxfId="13189" priority="1149" operator="equal">
      <formula>"jan."</formula>
    </cfRule>
  </conditionalFormatting>
  <conditionalFormatting sqref="I9">
    <cfRule type="cellIs" dxfId="13188" priority="1148" operator="equal">
      <formula>"jan."</formula>
    </cfRule>
  </conditionalFormatting>
  <conditionalFormatting sqref="H9">
    <cfRule type="cellIs" dxfId="13187" priority="1147" operator="equal">
      <formula>"jan."</formula>
    </cfRule>
  </conditionalFormatting>
  <conditionalFormatting sqref="G9">
    <cfRule type="cellIs" dxfId="13186" priority="1146" operator="equal">
      <formula>"jan."</formula>
    </cfRule>
  </conditionalFormatting>
  <conditionalFormatting sqref="H9">
    <cfRule type="cellIs" dxfId="13185" priority="1145" operator="equal">
      <formula>"jan."</formula>
    </cfRule>
  </conditionalFormatting>
  <conditionalFormatting sqref="G9">
    <cfRule type="cellIs" dxfId="13184" priority="1144" operator="equal">
      <formula>"jan."</formula>
    </cfRule>
  </conditionalFormatting>
  <conditionalFormatting sqref="H9">
    <cfRule type="cellIs" dxfId="13183" priority="1143" operator="equal">
      <formula>"jan."</formula>
    </cfRule>
  </conditionalFormatting>
  <conditionalFormatting sqref="G9">
    <cfRule type="cellIs" dxfId="13182" priority="1142" operator="equal">
      <formula>"jan."</formula>
    </cfRule>
  </conditionalFormatting>
  <conditionalFormatting sqref="G9">
    <cfRule type="cellIs" dxfId="13181" priority="1141" operator="equal">
      <formula>"jan."</formula>
    </cfRule>
  </conditionalFormatting>
  <conditionalFormatting sqref="G9">
    <cfRule type="cellIs" dxfId="13180" priority="1140" operator="equal">
      <formula>"jan."</formula>
    </cfRule>
  </conditionalFormatting>
  <conditionalFormatting sqref="G9">
    <cfRule type="cellIs" dxfId="13179" priority="1139" operator="equal">
      <formula>"jan."</formula>
    </cfRule>
  </conditionalFormatting>
  <conditionalFormatting sqref="H9">
    <cfRule type="cellIs" dxfId="13178" priority="1138" operator="equal">
      <formula>"jan."</formula>
    </cfRule>
  </conditionalFormatting>
  <conditionalFormatting sqref="G9">
    <cfRule type="cellIs" dxfId="13177" priority="1137" operator="equal">
      <formula>"jan."</formula>
    </cfRule>
  </conditionalFormatting>
  <conditionalFormatting sqref="G9">
    <cfRule type="cellIs" dxfId="13176" priority="1136" operator="equal">
      <formula>"jan."</formula>
    </cfRule>
  </conditionalFormatting>
  <conditionalFormatting sqref="G9">
    <cfRule type="cellIs" dxfId="13175" priority="1135" operator="equal">
      <formula>"jan."</formula>
    </cfRule>
  </conditionalFormatting>
  <conditionalFormatting sqref="H9">
    <cfRule type="cellIs" dxfId="13174" priority="1134" operator="equal">
      <formula>"jan."</formula>
    </cfRule>
  </conditionalFormatting>
  <conditionalFormatting sqref="G9">
    <cfRule type="cellIs" dxfId="13173" priority="1132" operator="equal">
      <formula>"jan."</formula>
    </cfRule>
  </conditionalFormatting>
  <conditionalFormatting sqref="G9">
    <cfRule type="cellIs" dxfId="13172" priority="1131" operator="equal">
      <formula>"jan."</formula>
    </cfRule>
  </conditionalFormatting>
  <conditionalFormatting sqref="G9">
    <cfRule type="cellIs" dxfId="13171" priority="1130" operator="equal">
      <formula>"jan."</formula>
    </cfRule>
  </conditionalFormatting>
  <conditionalFormatting sqref="H9">
    <cfRule type="cellIs" dxfId="13170" priority="1129" operator="equal">
      <formula>"jan."</formula>
    </cfRule>
  </conditionalFormatting>
  <conditionalFormatting sqref="G9">
    <cfRule type="cellIs" dxfId="13169" priority="1128" operator="equal">
      <formula>"jan."</formula>
    </cfRule>
  </conditionalFormatting>
  <conditionalFormatting sqref="G9">
    <cfRule type="cellIs" dxfId="13168" priority="1127" operator="equal">
      <formula>"jan."</formula>
    </cfRule>
  </conditionalFormatting>
  <conditionalFormatting sqref="G9">
    <cfRule type="cellIs" dxfId="13167" priority="1126" operator="equal">
      <formula>"jan."</formula>
    </cfRule>
  </conditionalFormatting>
  <conditionalFormatting sqref="G9">
    <cfRule type="cellIs" dxfId="13166" priority="1125" operator="equal">
      <formula>"jan."</formula>
    </cfRule>
  </conditionalFormatting>
  <conditionalFormatting sqref="G9">
    <cfRule type="cellIs" dxfId="13165" priority="1124" operator="equal">
      <formula>"jan."</formula>
    </cfRule>
  </conditionalFormatting>
  <conditionalFormatting sqref="G9">
    <cfRule type="cellIs" dxfId="13164" priority="1123" operator="equal">
      <formula>"jan."</formula>
    </cfRule>
  </conditionalFormatting>
  <conditionalFormatting sqref="G9">
    <cfRule type="cellIs" dxfId="13163" priority="1122" operator="equal">
      <formula>"jan."</formula>
    </cfRule>
  </conditionalFormatting>
  <conditionalFormatting sqref="G9">
    <cfRule type="cellIs" dxfId="13162" priority="1121" operator="equal">
      <formula>"jan."</formula>
    </cfRule>
  </conditionalFormatting>
  <conditionalFormatting sqref="H9">
    <cfRule type="cellIs" dxfId="13161" priority="1120" operator="equal">
      <formula>"jan."</formula>
    </cfRule>
  </conditionalFormatting>
  <conditionalFormatting sqref="G9">
    <cfRule type="cellIs" dxfId="13160" priority="1117" operator="equal">
      <formula>"jan."</formula>
    </cfRule>
  </conditionalFormatting>
  <conditionalFormatting sqref="G9">
    <cfRule type="cellIs" dxfId="13159" priority="1116" operator="equal">
      <formula>"jan."</formula>
    </cfRule>
  </conditionalFormatting>
  <conditionalFormatting sqref="G9">
    <cfRule type="cellIs" dxfId="13158" priority="1115" operator="equal">
      <formula>"jan."</formula>
    </cfRule>
  </conditionalFormatting>
  <conditionalFormatting sqref="G9">
    <cfRule type="cellIs" dxfId="13157" priority="1114" operator="equal">
      <formula>"jan."</formula>
    </cfRule>
  </conditionalFormatting>
  <conditionalFormatting sqref="G9">
    <cfRule type="cellIs" dxfId="13156" priority="1113" operator="equal">
      <formula>"jan."</formula>
    </cfRule>
  </conditionalFormatting>
  <conditionalFormatting sqref="H9">
    <cfRule type="cellIs" dxfId="13155" priority="1112" operator="equal">
      <formula>"jan."</formula>
    </cfRule>
  </conditionalFormatting>
  <conditionalFormatting sqref="I9">
    <cfRule type="cellIs" dxfId="13154" priority="1111" operator="equal">
      <formula>"jan."</formula>
    </cfRule>
  </conditionalFormatting>
  <conditionalFormatting sqref="G9">
    <cfRule type="cellIs" dxfId="13153" priority="1110" operator="equal">
      <formula>"jan."</formula>
    </cfRule>
  </conditionalFormatting>
  <conditionalFormatting sqref="G9">
    <cfRule type="cellIs" dxfId="13152" priority="1109" operator="equal">
      <formula>"jan."</formula>
    </cfRule>
  </conditionalFormatting>
  <conditionalFormatting sqref="G9">
    <cfRule type="cellIs" dxfId="13151" priority="1108" operator="equal">
      <formula>"jan."</formula>
    </cfRule>
  </conditionalFormatting>
  <conditionalFormatting sqref="G9">
    <cfRule type="cellIs" dxfId="13150" priority="1107" operator="equal">
      <formula>"jan."</formula>
    </cfRule>
  </conditionalFormatting>
  <conditionalFormatting sqref="G9">
    <cfRule type="cellIs" dxfId="13149" priority="1105" operator="equal">
      <formula>"jan."</formula>
    </cfRule>
  </conditionalFormatting>
  <conditionalFormatting sqref="G9">
    <cfRule type="cellIs" dxfId="13148" priority="1103" operator="equal">
      <formula>"jan."</formula>
    </cfRule>
  </conditionalFormatting>
  <conditionalFormatting sqref="H9">
    <cfRule type="cellIs" dxfId="13147" priority="1102" operator="equal">
      <formula>"jan."</formula>
    </cfRule>
  </conditionalFormatting>
  <conditionalFormatting sqref="K9">
    <cfRule type="cellIs" dxfId="13146" priority="1101" operator="equal">
      <formula>"jan."</formula>
    </cfRule>
  </conditionalFormatting>
  <conditionalFormatting sqref="L9">
    <cfRule type="cellIs" dxfId="13145" priority="1100" operator="equal">
      <formula>"jan."</formula>
    </cfRule>
  </conditionalFormatting>
  <conditionalFormatting sqref="L9">
    <cfRule type="cellIs" dxfId="13144" priority="1099" operator="equal">
      <formula>"jan."</formula>
    </cfRule>
  </conditionalFormatting>
  <conditionalFormatting sqref="M9">
    <cfRule type="cellIs" dxfId="13143" priority="1098" operator="equal">
      <formula>"jan."</formula>
    </cfRule>
  </conditionalFormatting>
  <conditionalFormatting sqref="M9">
    <cfRule type="cellIs" dxfId="13142" priority="1097" operator="equal">
      <formula>"jan."</formula>
    </cfRule>
  </conditionalFormatting>
  <conditionalFormatting sqref="H9">
    <cfRule type="cellIs" dxfId="13141" priority="2665" operator="equal">
      <formula>"jan."</formula>
    </cfRule>
  </conditionalFormatting>
  <conditionalFormatting sqref="H9">
    <cfRule type="cellIs" dxfId="13140" priority="2451" operator="equal">
      <formula>"jan."</formula>
    </cfRule>
  </conditionalFormatting>
  <conditionalFormatting sqref="I9">
    <cfRule type="cellIs" dxfId="13139" priority="2287" operator="equal">
      <formula>"jan."</formula>
    </cfRule>
  </conditionalFormatting>
  <conditionalFormatting sqref="H9">
    <cfRule type="cellIs" dxfId="13138" priority="2188" operator="equal">
      <formula>"jan."</formula>
    </cfRule>
  </conditionalFormatting>
  <conditionalFormatting sqref="I9">
    <cfRule type="cellIs" dxfId="13137" priority="2139" operator="equal">
      <formula>"jan."</formula>
    </cfRule>
  </conditionalFormatting>
  <conditionalFormatting sqref="G9">
    <cfRule type="cellIs" dxfId="13136" priority="2131" operator="equal">
      <formula>"jan."</formula>
    </cfRule>
  </conditionalFormatting>
  <conditionalFormatting sqref="I9">
    <cfRule type="cellIs" dxfId="13135" priority="2128" operator="equal">
      <formula>"jan."</formula>
    </cfRule>
  </conditionalFormatting>
  <conditionalFormatting sqref="G9">
    <cfRule type="cellIs" dxfId="13134" priority="2126" operator="equal">
      <formula>"jan."</formula>
    </cfRule>
  </conditionalFormatting>
  <conditionalFormatting sqref="H9">
    <cfRule type="cellIs" dxfId="13133" priority="2123" operator="equal">
      <formula>"jan."</formula>
    </cfRule>
  </conditionalFormatting>
  <conditionalFormatting sqref="G9">
    <cfRule type="cellIs" dxfId="13132" priority="2022" operator="equal">
      <formula>"jan."</formula>
    </cfRule>
  </conditionalFormatting>
  <conditionalFormatting sqref="H9">
    <cfRule type="cellIs" dxfId="13131" priority="1874" operator="equal">
      <formula>"jan."</formula>
    </cfRule>
  </conditionalFormatting>
  <conditionalFormatting sqref="H9">
    <cfRule type="cellIs" dxfId="13130" priority="1867" operator="equal">
      <formula>"jan."</formula>
    </cfRule>
  </conditionalFormatting>
  <conditionalFormatting sqref="G9">
    <cfRule type="cellIs" dxfId="13129" priority="1864" operator="equal">
      <formula>"jan."</formula>
    </cfRule>
  </conditionalFormatting>
  <conditionalFormatting sqref="G9">
    <cfRule type="cellIs" dxfId="13128" priority="1863" operator="equal">
      <formula>"jan."</formula>
    </cfRule>
  </conditionalFormatting>
  <conditionalFormatting sqref="G9">
    <cfRule type="cellIs" dxfId="13127" priority="1808" operator="equal">
      <formula>"jan."</formula>
    </cfRule>
  </conditionalFormatting>
  <conditionalFormatting sqref="H9">
    <cfRule type="cellIs" dxfId="13126" priority="1789" operator="equal">
      <formula>"jan."</formula>
    </cfRule>
  </conditionalFormatting>
  <conditionalFormatting sqref="H9">
    <cfRule type="cellIs" dxfId="13125" priority="1774" operator="equal">
      <formula>"jan."</formula>
    </cfRule>
  </conditionalFormatting>
  <conditionalFormatting sqref="G9">
    <cfRule type="cellIs" dxfId="13124" priority="1769" operator="equal">
      <formula>"jan."</formula>
    </cfRule>
  </conditionalFormatting>
  <conditionalFormatting sqref="H9">
    <cfRule type="cellIs" dxfId="13123" priority="1767" operator="equal">
      <formula>"jan."</formula>
    </cfRule>
  </conditionalFormatting>
  <conditionalFormatting sqref="H9">
    <cfRule type="cellIs" dxfId="13122" priority="1765" operator="equal">
      <formula>"jan."</formula>
    </cfRule>
  </conditionalFormatting>
  <conditionalFormatting sqref="H9">
    <cfRule type="cellIs" dxfId="13121" priority="1733" operator="equal">
      <formula>"jan."</formula>
    </cfRule>
  </conditionalFormatting>
  <conditionalFormatting sqref="G9">
    <cfRule type="cellIs" dxfId="13120" priority="1724" operator="equal">
      <formula>"jan."</formula>
    </cfRule>
  </conditionalFormatting>
  <conditionalFormatting sqref="H9">
    <cfRule type="cellIs" dxfId="13119" priority="1716" operator="equal">
      <formula>"jan."</formula>
    </cfRule>
  </conditionalFormatting>
  <conditionalFormatting sqref="G9">
    <cfRule type="cellIs" dxfId="13118" priority="1715" operator="equal">
      <formula>"jan."</formula>
    </cfRule>
  </conditionalFormatting>
  <conditionalFormatting sqref="G9">
    <cfRule type="cellIs" dxfId="13117" priority="1696" operator="equal">
      <formula>"jan."</formula>
    </cfRule>
  </conditionalFormatting>
  <conditionalFormatting sqref="G9">
    <cfRule type="cellIs" dxfId="13116" priority="1693" operator="equal">
      <formula>"jan."</formula>
    </cfRule>
  </conditionalFormatting>
  <conditionalFormatting sqref="G9">
    <cfRule type="cellIs" dxfId="13115" priority="1692" operator="equal">
      <formula>"jan."</formula>
    </cfRule>
  </conditionalFormatting>
  <conditionalFormatting sqref="G9">
    <cfRule type="cellIs" dxfId="13114" priority="1687" operator="equal">
      <formula>"jan."</formula>
    </cfRule>
  </conditionalFormatting>
  <conditionalFormatting sqref="G9">
    <cfRule type="cellIs" dxfId="13113" priority="1684" operator="equal">
      <formula>"jan."</formula>
    </cfRule>
  </conditionalFormatting>
  <conditionalFormatting sqref="G9">
    <cfRule type="cellIs" dxfId="13112" priority="1683" operator="equal">
      <formula>"jan."</formula>
    </cfRule>
  </conditionalFormatting>
  <conditionalFormatting sqref="H9">
    <cfRule type="cellIs" dxfId="13111" priority="1681" operator="equal">
      <formula>"jan."</formula>
    </cfRule>
  </conditionalFormatting>
  <conditionalFormatting sqref="G9">
    <cfRule type="cellIs" dxfId="13110" priority="1596" operator="equal">
      <formula>"jan."</formula>
    </cfRule>
  </conditionalFormatting>
  <conditionalFormatting sqref="G9">
    <cfRule type="cellIs" dxfId="13109" priority="1515" operator="equal">
      <formula>"jan."</formula>
    </cfRule>
  </conditionalFormatting>
  <conditionalFormatting sqref="H9">
    <cfRule type="cellIs" dxfId="13108" priority="1489" operator="equal">
      <formula>"jan."</formula>
    </cfRule>
  </conditionalFormatting>
  <conditionalFormatting sqref="G9">
    <cfRule type="cellIs" dxfId="13107" priority="1456" operator="equal">
      <formula>"jan."</formula>
    </cfRule>
  </conditionalFormatting>
  <conditionalFormatting sqref="G9">
    <cfRule type="cellIs" dxfId="13106" priority="1453" operator="equal">
      <formula>"jan."</formula>
    </cfRule>
  </conditionalFormatting>
  <conditionalFormatting sqref="G9">
    <cfRule type="cellIs" dxfId="13105" priority="1452" operator="equal">
      <formula>"jan."</formula>
    </cfRule>
  </conditionalFormatting>
  <conditionalFormatting sqref="H9">
    <cfRule type="cellIs" dxfId="13104" priority="1389" operator="equal">
      <formula>"jan."</formula>
    </cfRule>
  </conditionalFormatting>
  <conditionalFormatting sqref="G9">
    <cfRule type="cellIs" dxfId="13103" priority="1363" operator="equal">
      <formula>"jan."</formula>
    </cfRule>
  </conditionalFormatting>
  <conditionalFormatting sqref="G9">
    <cfRule type="cellIs" dxfId="13102" priority="1358" operator="equal">
      <formula>"jan."</formula>
    </cfRule>
  </conditionalFormatting>
  <conditionalFormatting sqref="G9">
    <cfRule type="cellIs" dxfId="13101" priority="1356" operator="equal">
      <formula>"jan."</formula>
    </cfRule>
  </conditionalFormatting>
  <conditionalFormatting sqref="G9">
    <cfRule type="cellIs" dxfId="13100" priority="1355" operator="equal">
      <formula>"jan."</formula>
    </cfRule>
  </conditionalFormatting>
  <conditionalFormatting sqref="H9">
    <cfRule type="cellIs" dxfId="13099" priority="1331" operator="equal">
      <formula>"jan."</formula>
    </cfRule>
  </conditionalFormatting>
  <conditionalFormatting sqref="G9">
    <cfRule type="cellIs" dxfId="13098" priority="1306" operator="equal">
      <formula>"jan."</formula>
    </cfRule>
  </conditionalFormatting>
  <conditionalFormatting sqref="G9">
    <cfRule type="cellIs" dxfId="13097" priority="1302" operator="equal">
      <formula>"jan."</formula>
    </cfRule>
  </conditionalFormatting>
  <conditionalFormatting sqref="G9">
    <cfRule type="cellIs" dxfId="13096" priority="1294" operator="equal">
      <formula>"jan."</formula>
    </cfRule>
  </conditionalFormatting>
  <conditionalFormatting sqref="G9">
    <cfRule type="cellIs" dxfId="13095" priority="1291" operator="equal">
      <formula>"jan."</formula>
    </cfRule>
  </conditionalFormatting>
  <conditionalFormatting sqref="G9">
    <cfRule type="cellIs" dxfId="13094" priority="1216" operator="equal">
      <formula>"jan."</formula>
    </cfRule>
  </conditionalFormatting>
  <conditionalFormatting sqref="I9">
    <cfRule type="cellIs" dxfId="13093" priority="1186" operator="equal">
      <formula>"jan."</formula>
    </cfRule>
  </conditionalFormatting>
  <conditionalFormatting sqref="G9">
    <cfRule type="cellIs" dxfId="13092" priority="1183" operator="equal">
      <formula>"jan."</formula>
    </cfRule>
  </conditionalFormatting>
  <conditionalFormatting sqref="G9">
    <cfRule type="cellIs" dxfId="13091" priority="1163" operator="equal">
      <formula>"jan."</formula>
    </cfRule>
  </conditionalFormatting>
  <conditionalFormatting sqref="G9">
    <cfRule type="cellIs" dxfId="13090" priority="1156" operator="equal">
      <formula>"jan."</formula>
    </cfRule>
  </conditionalFormatting>
  <conditionalFormatting sqref="G9">
    <cfRule type="cellIs" dxfId="13089" priority="1155" operator="equal">
      <formula>"jan."</formula>
    </cfRule>
  </conditionalFormatting>
  <conditionalFormatting sqref="G9">
    <cfRule type="cellIs" dxfId="13088" priority="1154" operator="equal">
      <formula>"jan."</formula>
    </cfRule>
  </conditionalFormatting>
  <conditionalFormatting sqref="G9">
    <cfRule type="cellIs" dxfId="13087" priority="1150" operator="equal">
      <formula>"jan."</formula>
    </cfRule>
  </conditionalFormatting>
  <conditionalFormatting sqref="G9">
    <cfRule type="cellIs" dxfId="13086" priority="1133" operator="equal">
      <formula>"jan."</formula>
    </cfRule>
  </conditionalFormatting>
  <conditionalFormatting sqref="G9">
    <cfRule type="cellIs" dxfId="13085" priority="1119" operator="equal">
      <formula>"jan."</formula>
    </cfRule>
  </conditionalFormatting>
  <conditionalFormatting sqref="G9">
    <cfRule type="cellIs" dxfId="13084" priority="1118" operator="equal">
      <formula>"jan."</formula>
    </cfRule>
  </conditionalFormatting>
  <conditionalFormatting sqref="G9">
    <cfRule type="cellIs" dxfId="13083" priority="1106" operator="equal">
      <formula>"jan."</formula>
    </cfRule>
  </conditionalFormatting>
  <conditionalFormatting sqref="G9">
    <cfRule type="cellIs" dxfId="13082" priority="1104" operator="equal">
      <formula>"jan."</formula>
    </cfRule>
  </conditionalFormatting>
  <conditionalFormatting sqref="J9">
    <cfRule type="cellIs" dxfId="13081" priority="1096" operator="equal">
      <formula>"jan."</formula>
    </cfRule>
  </conditionalFormatting>
  <conditionalFormatting sqref="I9">
    <cfRule type="cellIs" dxfId="13080" priority="1095" operator="equal">
      <formula>"jan."</formula>
    </cfRule>
  </conditionalFormatting>
  <conditionalFormatting sqref="J9">
    <cfRule type="cellIs" dxfId="13079" priority="1094" operator="equal">
      <formula>"jan."</formula>
    </cfRule>
  </conditionalFormatting>
  <conditionalFormatting sqref="I9">
    <cfRule type="cellIs" dxfId="13078" priority="1093" operator="equal">
      <formula>"jan."</formula>
    </cfRule>
  </conditionalFormatting>
  <conditionalFormatting sqref="J9">
    <cfRule type="cellIs" dxfId="13077" priority="1092" operator="equal">
      <formula>"jan."</formula>
    </cfRule>
  </conditionalFormatting>
  <conditionalFormatting sqref="H9">
    <cfRule type="cellIs" dxfId="13076" priority="1091" operator="equal">
      <formula>"jan."</formula>
    </cfRule>
  </conditionalFormatting>
  <conditionalFormatting sqref="I9">
    <cfRule type="cellIs" dxfId="13075" priority="1090" operator="equal">
      <formula>"jan."</formula>
    </cfRule>
  </conditionalFormatting>
  <conditionalFormatting sqref="I9">
    <cfRule type="cellIs" dxfId="13074" priority="1089" operator="equal">
      <formula>"jan."</formula>
    </cfRule>
  </conditionalFormatting>
  <conditionalFormatting sqref="H9">
    <cfRule type="cellIs" dxfId="13073" priority="1088" operator="equal">
      <formula>"jan."</formula>
    </cfRule>
  </conditionalFormatting>
  <conditionalFormatting sqref="I9">
    <cfRule type="cellIs" dxfId="13072" priority="1087" operator="equal">
      <formula>"jan."</formula>
    </cfRule>
  </conditionalFormatting>
  <conditionalFormatting sqref="H9">
    <cfRule type="cellIs" dxfId="13071" priority="1086" operator="equal">
      <formula>"jan."</formula>
    </cfRule>
  </conditionalFormatting>
  <conditionalFormatting sqref="I9">
    <cfRule type="cellIs" dxfId="13070" priority="1085" operator="equal">
      <formula>"jan."</formula>
    </cfRule>
  </conditionalFormatting>
  <conditionalFormatting sqref="G9">
    <cfRule type="cellIs" dxfId="13069" priority="1084" operator="equal">
      <formula>"jan."</formula>
    </cfRule>
  </conditionalFormatting>
  <conditionalFormatting sqref="H9">
    <cfRule type="cellIs" dxfId="13068" priority="1083" operator="equal">
      <formula>"jan."</formula>
    </cfRule>
  </conditionalFormatting>
  <conditionalFormatting sqref="J9">
    <cfRule type="cellIs" dxfId="13067" priority="1082" operator="equal">
      <formula>"jan."</formula>
    </cfRule>
  </conditionalFormatting>
  <conditionalFormatting sqref="I9">
    <cfRule type="cellIs" dxfId="13066" priority="1081" operator="equal">
      <formula>"jan."</formula>
    </cfRule>
  </conditionalFormatting>
  <conditionalFormatting sqref="H9">
    <cfRule type="cellIs" dxfId="13065" priority="1080" operator="equal">
      <formula>"jan."</formula>
    </cfRule>
  </conditionalFormatting>
  <conditionalFormatting sqref="I9">
    <cfRule type="cellIs" dxfId="13064" priority="1079" operator="equal">
      <formula>"jan."</formula>
    </cfRule>
  </conditionalFormatting>
  <conditionalFormatting sqref="H9">
    <cfRule type="cellIs" dxfId="13063" priority="1078" operator="equal">
      <formula>"jan."</formula>
    </cfRule>
  </conditionalFormatting>
  <conditionalFormatting sqref="I9">
    <cfRule type="cellIs" dxfId="13062" priority="1077" operator="equal">
      <formula>"jan."</formula>
    </cfRule>
  </conditionalFormatting>
  <conditionalFormatting sqref="H9">
    <cfRule type="cellIs" dxfId="13061" priority="1075" operator="equal">
      <formula>"jan."</formula>
    </cfRule>
  </conditionalFormatting>
  <conditionalFormatting sqref="J9">
    <cfRule type="cellIs" dxfId="13060" priority="1074" operator="equal">
      <formula>"jan."</formula>
    </cfRule>
  </conditionalFormatting>
  <conditionalFormatting sqref="H9">
    <cfRule type="cellIs" dxfId="13059" priority="1073" operator="equal">
      <formula>"jan."</formula>
    </cfRule>
  </conditionalFormatting>
  <conditionalFormatting sqref="G9">
    <cfRule type="cellIs" dxfId="13058" priority="1072" operator="equal">
      <formula>"jan."</formula>
    </cfRule>
  </conditionalFormatting>
  <conditionalFormatting sqref="H9">
    <cfRule type="cellIs" dxfId="13057" priority="1071" operator="equal">
      <formula>"jan."</formula>
    </cfRule>
  </conditionalFormatting>
  <conditionalFormatting sqref="G9">
    <cfRule type="cellIs" dxfId="13056" priority="1070" operator="equal">
      <formula>"jan."</formula>
    </cfRule>
  </conditionalFormatting>
  <conditionalFormatting sqref="H9">
    <cfRule type="cellIs" dxfId="13055" priority="1069" operator="equal">
      <formula>"jan."</formula>
    </cfRule>
  </conditionalFormatting>
  <conditionalFormatting sqref="G9">
    <cfRule type="cellIs" dxfId="13054" priority="1068" operator="equal">
      <formula>"jan."</formula>
    </cfRule>
  </conditionalFormatting>
  <conditionalFormatting sqref="I9">
    <cfRule type="cellIs" dxfId="13053" priority="1067" operator="equal">
      <formula>"jan."</formula>
    </cfRule>
  </conditionalFormatting>
  <conditionalFormatting sqref="I9">
    <cfRule type="cellIs" dxfId="13052" priority="1066" operator="equal">
      <formula>"jan."</formula>
    </cfRule>
  </conditionalFormatting>
  <conditionalFormatting sqref="H9">
    <cfRule type="cellIs" dxfId="13051" priority="1065" operator="equal">
      <formula>"jan."</formula>
    </cfRule>
  </conditionalFormatting>
  <conditionalFormatting sqref="I9">
    <cfRule type="cellIs" dxfId="13050" priority="1064" operator="equal">
      <formula>"jan."</formula>
    </cfRule>
  </conditionalFormatting>
  <conditionalFormatting sqref="H9">
    <cfRule type="cellIs" dxfId="13049" priority="1063" operator="equal">
      <formula>"jan."</formula>
    </cfRule>
  </conditionalFormatting>
  <conditionalFormatting sqref="I9">
    <cfRule type="cellIs" dxfId="13048" priority="1062" operator="equal">
      <formula>"jan."</formula>
    </cfRule>
  </conditionalFormatting>
  <conditionalFormatting sqref="G9">
    <cfRule type="cellIs" dxfId="13047" priority="1061" operator="equal">
      <formula>"jan."</formula>
    </cfRule>
  </conditionalFormatting>
  <conditionalFormatting sqref="H9">
    <cfRule type="cellIs" dxfId="13046" priority="1060" operator="equal">
      <formula>"jan."</formula>
    </cfRule>
  </conditionalFormatting>
  <conditionalFormatting sqref="J9">
    <cfRule type="cellIs" dxfId="13045" priority="1059" operator="equal">
      <formula>"jan."</formula>
    </cfRule>
  </conditionalFormatting>
  <conditionalFormatting sqref="H9">
    <cfRule type="cellIs" dxfId="13044" priority="1058" operator="equal">
      <formula>"jan."</formula>
    </cfRule>
  </conditionalFormatting>
  <conditionalFormatting sqref="G9">
    <cfRule type="cellIs" dxfId="13043" priority="1057" operator="equal">
      <formula>"jan."</formula>
    </cfRule>
  </conditionalFormatting>
  <conditionalFormatting sqref="H9">
    <cfRule type="cellIs" dxfId="13042" priority="1056" operator="equal">
      <formula>"jan."</formula>
    </cfRule>
  </conditionalFormatting>
  <conditionalFormatting sqref="G9">
    <cfRule type="cellIs" dxfId="13041" priority="1055" operator="equal">
      <formula>"jan."</formula>
    </cfRule>
  </conditionalFormatting>
  <conditionalFormatting sqref="H9">
    <cfRule type="cellIs" dxfId="13040" priority="1054" operator="equal">
      <formula>"jan."</formula>
    </cfRule>
  </conditionalFormatting>
  <conditionalFormatting sqref="G9">
    <cfRule type="cellIs" dxfId="13039" priority="1053" operator="equal">
      <formula>"jan."</formula>
    </cfRule>
  </conditionalFormatting>
  <conditionalFormatting sqref="I9">
    <cfRule type="cellIs" dxfId="13038" priority="1052" operator="equal">
      <formula>"jan."</formula>
    </cfRule>
  </conditionalFormatting>
  <conditionalFormatting sqref="H9">
    <cfRule type="cellIs" dxfId="13037" priority="1051" operator="equal">
      <formula>"jan."</formula>
    </cfRule>
  </conditionalFormatting>
  <conditionalFormatting sqref="G9">
    <cfRule type="cellIs" dxfId="13036" priority="1050" operator="equal">
      <formula>"jan."</formula>
    </cfRule>
  </conditionalFormatting>
  <conditionalFormatting sqref="H9">
    <cfRule type="cellIs" dxfId="13035" priority="1049" operator="equal">
      <formula>"jan."</formula>
    </cfRule>
  </conditionalFormatting>
  <conditionalFormatting sqref="G9">
    <cfRule type="cellIs" dxfId="13034" priority="1048" operator="equal">
      <formula>"jan."</formula>
    </cfRule>
  </conditionalFormatting>
  <conditionalFormatting sqref="H9">
    <cfRule type="cellIs" dxfId="13033" priority="1047" operator="equal">
      <formula>"jan."</formula>
    </cfRule>
  </conditionalFormatting>
  <conditionalFormatting sqref="G9">
    <cfRule type="cellIs" dxfId="13032" priority="1046" operator="equal">
      <formula>"jan."</formula>
    </cfRule>
  </conditionalFormatting>
  <conditionalFormatting sqref="I9">
    <cfRule type="cellIs" dxfId="13031" priority="1045" operator="equal">
      <formula>"jan."</formula>
    </cfRule>
  </conditionalFormatting>
  <conditionalFormatting sqref="G9">
    <cfRule type="cellIs" dxfId="13030" priority="1044" operator="equal">
      <formula>"jan."</formula>
    </cfRule>
  </conditionalFormatting>
  <conditionalFormatting sqref="G9">
    <cfRule type="cellIs" dxfId="13029" priority="1043" operator="equal">
      <formula>"jan."</formula>
    </cfRule>
  </conditionalFormatting>
  <conditionalFormatting sqref="G9">
    <cfRule type="cellIs" dxfId="13028" priority="1042" operator="equal">
      <formula>"jan."</formula>
    </cfRule>
  </conditionalFormatting>
  <conditionalFormatting sqref="H9">
    <cfRule type="cellIs" dxfId="13027" priority="1041" operator="equal">
      <formula>"jan."</formula>
    </cfRule>
  </conditionalFormatting>
  <conditionalFormatting sqref="I9">
    <cfRule type="cellIs" dxfId="13026" priority="1040" operator="equal">
      <formula>"jan."</formula>
    </cfRule>
  </conditionalFormatting>
  <conditionalFormatting sqref="H9">
    <cfRule type="cellIs" dxfId="13025" priority="1039" operator="equal">
      <formula>"jan."</formula>
    </cfRule>
  </conditionalFormatting>
  <conditionalFormatting sqref="I9">
    <cfRule type="cellIs" dxfId="13024" priority="1038" operator="equal">
      <formula>"jan."</formula>
    </cfRule>
  </conditionalFormatting>
  <conditionalFormatting sqref="H9">
    <cfRule type="cellIs" dxfId="13023" priority="1037" operator="equal">
      <formula>"jan."</formula>
    </cfRule>
  </conditionalFormatting>
  <conditionalFormatting sqref="I9">
    <cfRule type="cellIs" dxfId="13022" priority="1036" operator="equal">
      <formula>"jan."</formula>
    </cfRule>
  </conditionalFormatting>
  <conditionalFormatting sqref="G9">
    <cfRule type="cellIs" dxfId="13021" priority="1035" operator="equal">
      <formula>"jan."</formula>
    </cfRule>
  </conditionalFormatting>
  <conditionalFormatting sqref="H9">
    <cfRule type="cellIs" dxfId="13020" priority="1034" operator="equal">
      <formula>"jan."</formula>
    </cfRule>
  </conditionalFormatting>
  <conditionalFormatting sqref="H9">
    <cfRule type="cellIs" dxfId="13019" priority="1033" operator="equal">
      <formula>"jan."</formula>
    </cfRule>
  </conditionalFormatting>
  <conditionalFormatting sqref="G9">
    <cfRule type="cellIs" dxfId="13018" priority="1032" operator="equal">
      <formula>"jan."</formula>
    </cfRule>
  </conditionalFormatting>
  <conditionalFormatting sqref="H9">
    <cfRule type="cellIs" dxfId="13017" priority="1031" operator="equal">
      <formula>"jan."</formula>
    </cfRule>
  </conditionalFormatting>
  <conditionalFormatting sqref="G9">
    <cfRule type="cellIs" dxfId="13016" priority="1030" operator="equal">
      <formula>"jan."</formula>
    </cfRule>
  </conditionalFormatting>
  <conditionalFormatting sqref="H9">
    <cfRule type="cellIs" dxfId="13015" priority="1029" operator="equal">
      <formula>"jan."</formula>
    </cfRule>
  </conditionalFormatting>
  <conditionalFormatting sqref="G9">
    <cfRule type="cellIs" dxfId="13014" priority="1028" operator="equal">
      <formula>"jan."</formula>
    </cfRule>
  </conditionalFormatting>
  <conditionalFormatting sqref="I9">
    <cfRule type="cellIs" dxfId="13013" priority="1027" operator="equal">
      <formula>"jan."</formula>
    </cfRule>
  </conditionalFormatting>
  <conditionalFormatting sqref="H9">
    <cfRule type="cellIs" dxfId="13012" priority="1026" operator="equal">
      <formula>"jan."</formula>
    </cfRule>
  </conditionalFormatting>
  <conditionalFormatting sqref="G9">
    <cfRule type="cellIs" dxfId="13011" priority="1025" operator="equal">
      <formula>"jan."</formula>
    </cfRule>
  </conditionalFormatting>
  <conditionalFormatting sqref="H9">
    <cfRule type="cellIs" dxfId="13010" priority="1024" operator="equal">
      <formula>"jan."</formula>
    </cfRule>
  </conditionalFormatting>
  <conditionalFormatting sqref="G9">
    <cfRule type="cellIs" dxfId="13009" priority="1023" operator="equal">
      <formula>"jan."</formula>
    </cfRule>
  </conditionalFormatting>
  <conditionalFormatting sqref="H9">
    <cfRule type="cellIs" dxfId="13008" priority="1022" operator="equal">
      <formula>"jan."</formula>
    </cfRule>
  </conditionalFormatting>
  <conditionalFormatting sqref="G9">
    <cfRule type="cellIs" dxfId="13007" priority="1021" operator="equal">
      <formula>"jan."</formula>
    </cfRule>
  </conditionalFormatting>
  <conditionalFormatting sqref="I9">
    <cfRule type="cellIs" dxfId="13006" priority="1020" operator="equal">
      <formula>"jan."</formula>
    </cfRule>
  </conditionalFormatting>
  <conditionalFormatting sqref="G9">
    <cfRule type="cellIs" dxfId="13005" priority="1019" operator="equal">
      <formula>"jan."</formula>
    </cfRule>
  </conditionalFormatting>
  <conditionalFormatting sqref="G9">
    <cfRule type="cellIs" dxfId="13004" priority="1018" operator="equal">
      <formula>"jan."</formula>
    </cfRule>
  </conditionalFormatting>
  <conditionalFormatting sqref="G9">
    <cfRule type="cellIs" dxfId="13003" priority="1017" operator="equal">
      <formula>"jan."</formula>
    </cfRule>
  </conditionalFormatting>
  <conditionalFormatting sqref="H9">
    <cfRule type="cellIs" dxfId="13002" priority="1016" operator="equal">
      <formula>"jan."</formula>
    </cfRule>
  </conditionalFormatting>
  <conditionalFormatting sqref="H9">
    <cfRule type="cellIs" dxfId="13001" priority="1015" operator="equal">
      <formula>"jan."</formula>
    </cfRule>
  </conditionalFormatting>
  <conditionalFormatting sqref="G9">
    <cfRule type="cellIs" dxfId="13000" priority="1014" operator="equal">
      <formula>"jan."</formula>
    </cfRule>
  </conditionalFormatting>
  <conditionalFormatting sqref="H9">
    <cfRule type="cellIs" dxfId="12999" priority="1013" operator="equal">
      <formula>"jan."</formula>
    </cfRule>
  </conditionalFormatting>
  <conditionalFormatting sqref="G9">
    <cfRule type="cellIs" dxfId="12998" priority="1012" operator="equal">
      <formula>"jan."</formula>
    </cfRule>
  </conditionalFormatting>
  <conditionalFormatting sqref="H9">
    <cfRule type="cellIs" dxfId="12997" priority="1011" operator="equal">
      <formula>"jan."</formula>
    </cfRule>
  </conditionalFormatting>
  <conditionalFormatting sqref="G9">
    <cfRule type="cellIs" dxfId="12996" priority="1010" operator="equal">
      <formula>"jan."</formula>
    </cfRule>
  </conditionalFormatting>
  <conditionalFormatting sqref="I9">
    <cfRule type="cellIs" dxfId="12995" priority="1009" operator="equal">
      <formula>"jan."</formula>
    </cfRule>
  </conditionalFormatting>
  <conditionalFormatting sqref="G9">
    <cfRule type="cellIs" dxfId="12994" priority="1008" operator="equal">
      <formula>"jan."</formula>
    </cfRule>
  </conditionalFormatting>
  <conditionalFormatting sqref="G9">
    <cfRule type="cellIs" dxfId="12993" priority="1007" operator="equal">
      <formula>"jan."</formula>
    </cfRule>
  </conditionalFormatting>
  <conditionalFormatting sqref="G9">
    <cfRule type="cellIs" dxfId="12992" priority="1006" operator="equal">
      <formula>"jan."</formula>
    </cfRule>
  </conditionalFormatting>
  <conditionalFormatting sqref="H9">
    <cfRule type="cellIs" dxfId="12991" priority="1005" operator="equal">
      <formula>"jan."</formula>
    </cfRule>
  </conditionalFormatting>
  <conditionalFormatting sqref="G9">
    <cfRule type="cellIs" dxfId="12990" priority="1004" operator="equal">
      <formula>"jan."</formula>
    </cfRule>
  </conditionalFormatting>
  <conditionalFormatting sqref="G9">
    <cfRule type="cellIs" dxfId="12989" priority="1003" operator="equal">
      <formula>"jan."</formula>
    </cfRule>
  </conditionalFormatting>
  <conditionalFormatting sqref="G9">
    <cfRule type="cellIs" dxfId="12988" priority="1002" operator="equal">
      <formula>"jan."</formula>
    </cfRule>
  </conditionalFormatting>
  <conditionalFormatting sqref="H9">
    <cfRule type="cellIs" dxfId="12987" priority="1001" operator="equal">
      <formula>"jan."</formula>
    </cfRule>
  </conditionalFormatting>
  <conditionalFormatting sqref="G9">
    <cfRule type="cellIs" dxfId="12986" priority="1000" operator="equal">
      <formula>"jan."</formula>
    </cfRule>
  </conditionalFormatting>
  <conditionalFormatting sqref="J9">
    <cfRule type="cellIs" dxfId="12985" priority="999" operator="equal">
      <formula>"jan."</formula>
    </cfRule>
  </conditionalFormatting>
  <conditionalFormatting sqref="I9">
    <cfRule type="cellIs" dxfId="12984" priority="998" operator="equal">
      <formula>"jan."</formula>
    </cfRule>
  </conditionalFormatting>
  <conditionalFormatting sqref="H9">
    <cfRule type="cellIs" dxfId="12983" priority="997" operator="equal">
      <formula>"jan."</formula>
    </cfRule>
  </conditionalFormatting>
  <conditionalFormatting sqref="I9">
    <cfRule type="cellIs" dxfId="12982" priority="996" operator="equal">
      <formula>"jan."</formula>
    </cfRule>
  </conditionalFormatting>
  <conditionalFormatting sqref="H9">
    <cfRule type="cellIs" dxfId="12981" priority="995" operator="equal">
      <formula>"jan."</formula>
    </cfRule>
  </conditionalFormatting>
  <conditionalFormatting sqref="I9">
    <cfRule type="cellIs" dxfId="12980" priority="994" operator="equal">
      <formula>"jan."</formula>
    </cfRule>
  </conditionalFormatting>
  <conditionalFormatting sqref="G9">
    <cfRule type="cellIs" dxfId="12979" priority="993" operator="equal">
      <formula>"jan."</formula>
    </cfRule>
  </conditionalFormatting>
  <conditionalFormatting sqref="H9">
    <cfRule type="cellIs" dxfId="12978" priority="992" operator="equal">
      <formula>"jan."</formula>
    </cfRule>
  </conditionalFormatting>
  <conditionalFormatting sqref="H9">
    <cfRule type="cellIs" dxfId="12977" priority="991" operator="equal">
      <formula>"jan."</formula>
    </cfRule>
  </conditionalFormatting>
  <conditionalFormatting sqref="G9">
    <cfRule type="cellIs" dxfId="12976" priority="990" operator="equal">
      <formula>"jan."</formula>
    </cfRule>
  </conditionalFormatting>
  <conditionalFormatting sqref="H9">
    <cfRule type="cellIs" dxfId="12975" priority="989" operator="equal">
      <formula>"jan."</formula>
    </cfRule>
  </conditionalFormatting>
  <conditionalFormatting sqref="G9">
    <cfRule type="cellIs" dxfId="12974" priority="988" operator="equal">
      <formula>"jan."</formula>
    </cfRule>
  </conditionalFormatting>
  <conditionalFormatting sqref="H9">
    <cfRule type="cellIs" dxfId="12973" priority="987" operator="equal">
      <formula>"jan."</formula>
    </cfRule>
  </conditionalFormatting>
  <conditionalFormatting sqref="G9">
    <cfRule type="cellIs" dxfId="12972" priority="986" operator="equal">
      <formula>"jan."</formula>
    </cfRule>
  </conditionalFormatting>
  <conditionalFormatting sqref="I9">
    <cfRule type="cellIs" dxfId="12971" priority="985" operator="equal">
      <formula>"jan."</formula>
    </cfRule>
  </conditionalFormatting>
  <conditionalFormatting sqref="H9">
    <cfRule type="cellIs" dxfId="12970" priority="984" operator="equal">
      <formula>"jan."</formula>
    </cfRule>
  </conditionalFormatting>
  <conditionalFormatting sqref="G9">
    <cfRule type="cellIs" dxfId="12969" priority="983" operator="equal">
      <formula>"jan."</formula>
    </cfRule>
  </conditionalFormatting>
  <conditionalFormatting sqref="H9">
    <cfRule type="cellIs" dxfId="12968" priority="982" operator="equal">
      <formula>"jan."</formula>
    </cfRule>
  </conditionalFormatting>
  <conditionalFormatting sqref="G9">
    <cfRule type="cellIs" dxfId="12967" priority="981" operator="equal">
      <formula>"jan."</formula>
    </cfRule>
  </conditionalFormatting>
  <conditionalFormatting sqref="H9">
    <cfRule type="cellIs" dxfId="12966" priority="980" operator="equal">
      <formula>"jan."</formula>
    </cfRule>
  </conditionalFormatting>
  <conditionalFormatting sqref="G9">
    <cfRule type="cellIs" dxfId="12965" priority="979" operator="equal">
      <formula>"jan."</formula>
    </cfRule>
  </conditionalFormatting>
  <conditionalFormatting sqref="I9">
    <cfRule type="cellIs" dxfId="12964" priority="978" operator="equal">
      <formula>"jan."</formula>
    </cfRule>
  </conditionalFormatting>
  <conditionalFormatting sqref="G9">
    <cfRule type="cellIs" dxfId="12963" priority="977" operator="equal">
      <formula>"jan."</formula>
    </cfRule>
  </conditionalFormatting>
  <conditionalFormatting sqref="G9">
    <cfRule type="cellIs" dxfId="12962" priority="976" operator="equal">
      <formula>"jan."</formula>
    </cfRule>
  </conditionalFormatting>
  <conditionalFormatting sqref="G9">
    <cfRule type="cellIs" dxfId="12961" priority="975" operator="equal">
      <formula>"jan."</formula>
    </cfRule>
  </conditionalFormatting>
  <conditionalFormatting sqref="H9">
    <cfRule type="cellIs" dxfId="12960" priority="974" operator="equal">
      <formula>"jan."</formula>
    </cfRule>
  </conditionalFormatting>
  <conditionalFormatting sqref="H9">
    <cfRule type="cellIs" dxfId="12959" priority="973" operator="equal">
      <formula>"jan."</formula>
    </cfRule>
  </conditionalFormatting>
  <conditionalFormatting sqref="G9">
    <cfRule type="cellIs" dxfId="12958" priority="972" operator="equal">
      <formula>"jan."</formula>
    </cfRule>
  </conditionalFormatting>
  <conditionalFormatting sqref="H9">
    <cfRule type="cellIs" dxfId="12957" priority="971" operator="equal">
      <formula>"jan."</formula>
    </cfRule>
  </conditionalFormatting>
  <conditionalFormatting sqref="G9">
    <cfRule type="cellIs" dxfId="12956" priority="970" operator="equal">
      <formula>"jan."</formula>
    </cfRule>
  </conditionalFormatting>
  <conditionalFormatting sqref="H9">
    <cfRule type="cellIs" dxfId="12955" priority="969" operator="equal">
      <formula>"jan."</formula>
    </cfRule>
  </conditionalFormatting>
  <conditionalFormatting sqref="G9">
    <cfRule type="cellIs" dxfId="12954" priority="968" operator="equal">
      <formula>"jan."</formula>
    </cfRule>
  </conditionalFormatting>
  <conditionalFormatting sqref="I9">
    <cfRule type="cellIs" dxfId="12953" priority="967" operator="equal">
      <formula>"jan."</formula>
    </cfRule>
  </conditionalFormatting>
  <conditionalFormatting sqref="G9">
    <cfRule type="cellIs" dxfId="12952" priority="966" operator="equal">
      <formula>"jan."</formula>
    </cfRule>
  </conditionalFormatting>
  <conditionalFormatting sqref="G9">
    <cfRule type="cellIs" dxfId="12951" priority="965" operator="equal">
      <formula>"jan."</formula>
    </cfRule>
  </conditionalFormatting>
  <conditionalFormatting sqref="G9">
    <cfRule type="cellIs" dxfId="12950" priority="964" operator="equal">
      <formula>"jan."</formula>
    </cfRule>
  </conditionalFormatting>
  <conditionalFormatting sqref="H9">
    <cfRule type="cellIs" dxfId="12949" priority="963" operator="equal">
      <formula>"jan."</formula>
    </cfRule>
  </conditionalFormatting>
  <conditionalFormatting sqref="G9">
    <cfRule type="cellIs" dxfId="12948" priority="962" operator="equal">
      <formula>"jan."</formula>
    </cfRule>
  </conditionalFormatting>
  <conditionalFormatting sqref="G9">
    <cfRule type="cellIs" dxfId="12947" priority="961" operator="equal">
      <formula>"jan."</formula>
    </cfRule>
  </conditionalFormatting>
  <conditionalFormatting sqref="G9">
    <cfRule type="cellIs" dxfId="12946" priority="960" operator="equal">
      <formula>"jan."</formula>
    </cfRule>
  </conditionalFormatting>
  <conditionalFormatting sqref="H9">
    <cfRule type="cellIs" dxfId="12945" priority="959" operator="equal">
      <formula>"jan."</formula>
    </cfRule>
  </conditionalFormatting>
  <conditionalFormatting sqref="G9">
    <cfRule type="cellIs" dxfId="12944" priority="958" operator="equal">
      <formula>"jan."</formula>
    </cfRule>
  </conditionalFormatting>
  <conditionalFormatting sqref="H9">
    <cfRule type="cellIs" dxfId="12943" priority="957" operator="equal">
      <formula>"jan."</formula>
    </cfRule>
  </conditionalFormatting>
  <conditionalFormatting sqref="G9">
    <cfRule type="cellIs" dxfId="12942" priority="956" operator="equal">
      <formula>"jan."</formula>
    </cfRule>
  </conditionalFormatting>
  <conditionalFormatting sqref="H9">
    <cfRule type="cellIs" dxfId="12941" priority="955" operator="equal">
      <formula>"jan."</formula>
    </cfRule>
  </conditionalFormatting>
  <conditionalFormatting sqref="G9">
    <cfRule type="cellIs" dxfId="12940" priority="954" operator="equal">
      <formula>"jan."</formula>
    </cfRule>
  </conditionalFormatting>
  <conditionalFormatting sqref="H9">
    <cfRule type="cellIs" dxfId="12939" priority="953" operator="equal">
      <formula>"jan."</formula>
    </cfRule>
  </conditionalFormatting>
  <conditionalFormatting sqref="G9">
    <cfRule type="cellIs" dxfId="12938" priority="952" operator="equal">
      <formula>"jan."</formula>
    </cfRule>
  </conditionalFormatting>
  <conditionalFormatting sqref="G9">
    <cfRule type="cellIs" dxfId="12937" priority="951" operator="equal">
      <formula>"jan."</formula>
    </cfRule>
  </conditionalFormatting>
  <conditionalFormatting sqref="G9">
    <cfRule type="cellIs" dxfId="12936" priority="950" operator="equal">
      <formula>"jan."</formula>
    </cfRule>
  </conditionalFormatting>
  <conditionalFormatting sqref="G9">
    <cfRule type="cellIs" dxfId="12935" priority="949" operator="equal">
      <formula>"jan."</formula>
    </cfRule>
  </conditionalFormatting>
  <conditionalFormatting sqref="H9">
    <cfRule type="cellIs" dxfId="12934" priority="948" operator="equal">
      <formula>"jan."</formula>
    </cfRule>
  </conditionalFormatting>
  <conditionalFormatting sqref="G9">
    <cfRule type="cellIs" dxfId="12933" priority="947" operator="equal">
      <formula>"jan."</formula>
    </cfRule>
  </conditionalFormatting>
  <conditionalFormatting sqref="G9">
    <cfRule type="cellIs" dxfId="12932" priority="946" operator="equal">
      <formula>"jan."</formula>
    </cfRule>
  </conditionalFormatting>
  <conditionalFormatting sqref="G9">
    <cfRule type="cellIs" dxfId="12931" priority="945" operator="equal">
      <formula>"jan."</formula>
    </cfRule>
  </conditionalFormatting>
  <conditionalFormatting sqref="H9">
    <cfRule type="cellIs" dxfId="12930" priority="944" operator="equal">
      <formula>"jan."</formula>
    </cfRule>
  </conditionalFormatting>
  <conditionalFormatting sqref="G9">
    <cfRule type="cellIs" dxfId="12929" priority="943" operator="equal">
      <formula>"jan."</formula>
    </cfRule>
  </conditionalFormatting>
  <conditionalFormatting sqref="G9">
    <cfRule type="cellIs" dxfId="12928" priority="942" operator="equal">
      <formula>"jan."</formula>
    </cfRule>
  </conditionalFormatting>
  <conditionalFormatting sqref="G9">
    <cfRule type="cellIs" dxfId="12927" priority="941" operator="equal">
      <formula>"jan."</formula>
    </cfRule>
  </conditionalFormatting>
  <conditionalFormatting sqref="G9">
    <cfRule type="cellIs" dxfId="12926" priority="940" operator="equal">
      <formula>"jan."</formula>
    </cfRule>
  </conditionalFormatting>
  <conditionalFormatting sqref="H9">
    <cfRule type="cellIs" dxfId="12925" priority="939" operator="equal">
      <formula>"jan."</formula>
    </cfRule>
  </conditionalFormatting>
  <conditionalFormatting sqref="G9">
    <cfRule type="cellIs" dxfId="12924" priority="938" operator="equal">
      <formula>"jan."</formula>
    </cfRule>
  </conditionalFormatting>
  <conditionalFormatting sqref="G9">
    <cfRule type="cellIs" dxfId="12923" priority="937" operator="equal">
      <formula>"jan."</formula>
    </cfRule>
  </conditionalFormatting>
  <conditionalFormatting sqref="I9">
    <cfRule type="cellIs" dxfId="12922" priority="936" operator="equal">
      <formula>"jan."</formula>
    </cfRule>
  </conditionalFormatting>
  <conditionalFormatting sqref="J9">
    <cfRule type="cellIs" dxfId="12921" priority="935" operator="equal">
      <formula>"jan."</formula>
    </cfRule>
  </conditionalFormatting>
  <conditionalFormatting sqref="I9">
    <cfRule type="cellIs" dxfId="12920" priority="934" operator="equal">
      <formula>"jan."</formula>
    </cfRule>
  </conditionalFormatting>
  <conditionalFormatting sqref="H9">
    <cfRule type="cellIs" dxfId="12919" priority="933" operator="equal">
      <formula>"jan."</formula>
    </cfRule>
  </conditionalFormatting>
  <conditionalFormatting sqref="I9">
    <cfRule type="cellIs" dxfId="12918" priority="932" operator="equal">
      <formula>"jan."</formula>
    </cfRule>
  </conditionalFormatting>
  <conditionalFormatting sqref="H9">
    <cfRule type="cellIs" dxfId="12917" priority="931" operator="equal">
      <formula>"jan."</formula>
    </cfRule>
  </conditionalFormatting>
  <conditionalFormatting sqref="I9">
    <cfRule type="cellIs" dxfId="12916" priority="930" operator="equal">
      <formula>"jan."</formula>
    </cfRule>
  </conditionalFormatting>
  <conditionalFormatting sqref="G9">
    <cfRule type="cellIs" dxfId="12915" priority="929" operator="equal">
      <formula>"jan."</formula>
    </cfRule>
  </conditionalFormatting>
  <conditionalFormatting sqref="H9">
    <cfRule type="cellIs" dxfId="12914" priority="928" operator="equal">
      <formula>"jan."</formula>
    </cfRule>
  </conditionalFormatting>
  <conditionalFormatting sqref="H9">
    <cfRule type="cellIs" dxfId="12913" priority="927" operator="equal">
      <formula>"jan."</formula>
    </cfRule>
  </conditionalFormatting>
  <conditionalFormatting sqref="G9">
    <cfRule type="cellIs" dxfId="12912" priority="926" operator="equal">
      <formula>"jan."</formula>
    </cfRule>
  </conditionalFormatting>
  <conditionalFormatting sqref="H9">
    <cfRule type="cellIs" dxfId="12911" priority="925" operator="equal">
      <formula>"jan."</formula>
    </cfRule>
  </conditionalFormatting>
  <conditionalFormatting sqref="G9">
    <cfRule type="cellIs" dxfId="12910" priority="924" operator="equal">
      <formula>"jan."</formula>
    </cfRule>
  </conditionalFormatting>
  <conditionalFormatting sqref="H9">
    <cfRule type="cellIs" dxfId="12909" priority="923" operator="equal">
      <formula>"jan."</formula>
    </cfRule>
  </conditionalFormatting>
  <conditionalFormatting sqref="G9">
    <cfRule type="cellIs" dxfId="12908" priority="922" operator="equal">
      <formula>"jan."</formula>
    </cfRule>
  </conditionalFormatting>
  <conditionalFormatting sqref="I9">
    <cfRule type="cellIs" dxfId="12907" priority="921" operator="equal">
      <formula>"jan."</formula>
    </cfRule>
  </conditionalFormatting>
  <conditionalFormatting sqref="H9">
    <cfRule type="cellIs" dxfId="12906" priority="920" operator="equal">
      <formula>"jan."</formula>
    </cfRule>
  </conditionalFormatting>
  <conditionalFormatting sqref="H9">
    <cfRule type="cellIs" dxfId="12905" priority="918" operator="equal">
      <formula>"jan."</formula>
    </cfRule>
  </conditionalFormatting>
  <conditionalFormatting sqref="G9">
    <cfRule type="cellIs" dxfId="12904" priority="917" operator="equal">
      <formula>"jan."</formula>
    </cfRule>
  </conditionalFormatting>
  <conditionalFormatting sqref="H9">
    <cfRule type="cellIs" dxfId="12903" priority="916" operator="equal">
      <formula>"jan."</formula>
    </cfRule>
  </conditionalFormatting>
  <conditionalFormatting sqref="G9">
    <cfRule type="cellIs" dxfId="12902" priority="915" operator="equal">
      <formula>"jan."</formula>
    </cfRule>
  </conditionalFormatting>
  <conditionalFormatting sqref="I9">
    <cfRule type="cellIs" dxfId="12901" priority="914" operator="equal">
      <formula>"jan."</formula>
    </cfRule>
  </conditionalFormatting>
  <conditionalFormatting sqref="G9">
    <cfRule type="cellIs" dxfId="12900" priority="913" operator="equal">
      <formula>"jan."</formula>
    </cfRule>
  </conditionalFormatting>
  <conditionalFormatting sqref="G9">
    <cfRule type="cellIs" dxfId="12899" priority="912" operator="equal">
      <formula>"jan."</formula>
    </cfRule>
  </conditionalFormatting>
  <conditionalFormatting sqref="G9">
    <cfRule type="cellIs" dxfId="12898" priority="911" operator="equal">
      <formula>"jan."</formula>
    </cfRule>
  </conditionalFormatting>
  <conditionalFormatting sqref="H9">
    <cfRule type="cellIs" dxfId="12897" priority="910" operator="equal">
      <formula>"jan."</formula>
    </cfRule>
  </conditionalFormatting>
  <conditionalFormatting sqref="H9">
    <cfRule type="cellIs" dxfId="12896" priority="909" operator="equal">
      <formula>"jan."</formula>
    </cfRule>
  </conditionalFormatting>
  <conditionalFormatting sqref="G9">
    <cfRule type="cellIs" dxfId="12895" priority="908" operator="equal">
      <formula>"jan."</formula>
    </cfRule>
  </conditionalFormatting>
  <conditionalFormatting sqref="H9">
    <cfRule type="cellIs" dxfId="12894" priority="907" operator="equal">
      <formula>"jan."</formula>
    </cfRule>
  </conditionalFormatting>
  <conditionalFormatting sqref="G9">
    <cfRule type="cellIs" dxfId="12893" priority="906" operator="equal">
      <formula>"jan."</formula>
    </cfRule>
  </conditionalFormatting>
  <conditionalFormatting sqref="H9">
    <cfRule type="cellIs" dxfId="12892" priority="905" operator="equal">
      <formula>"jan."</formula>
    </cfRule>
  </conditionalFormatting>
  <conditionalFormatting sqref="G9">
    <cfRule type="cellIs" dxfId="12891" priority="904" operator="equal">
      <formula>"jan."</formula>
    </cfRule>
  </conditionalFormatting>
  <conditionalFormatting sqref="I9">
    <cfRule type="cellIs" dxfId="12890" priority="903" operator="equal">
      <formula>"jan."</formula>
    </cfRule>
  </conditionalFormatting>
  <conditionalFormatting sqref="G9">
    <cfRule type="cellIs" dxfId="12889" priority="902" operator="equal">
      <formula>"jan."</formula>
    </cfRule>
  </conditionalFormatting>
  <conditionalFormatting sqref="G9">
    <cfRule type="cellIs" dxfId="12888" priority="901" operator="equal">
      <formula>"jan."</formula>
    </cfRule>
  </conditionalFormatting>
  <conditionalFormatting sqref="G9">
    <cfRule type="cellIs" dxfId="12887" priority="900" operator="equal">
      <formula>"jan."</formula>
    </cfRule>
  </conditionalFormatting>
  <conditionalFormatting sqref="H9">
    <cfRule type="cellIs" dxfId="12886" priority="899" operator="equal">
      <formula>"jan."</formula>
    </cfRule>
  </conditionalFormatting>
  <conditionalFormatting sqref="G9">
    <cfRule type="cellIs" dxfId="12885" priority="898" operator="equal">
      <formula>"jan."</formula>
    </cfRule>
  </conditionalFormatting>
  <conditionalFormatting sqref="G9">
    <cfRule type="cellIs" dxfId="12884" priority="897" operator="equal">
      <formula>"jan."</formula>
    </cfRule>
  </conditionalFormatting>
  <conditionalFormatting sqref="G9">
    <cfRule type="cellIs" dxfId="12883" priority="896" operator="equal">
      <formula>"jan."</formula>
    </cfRule>
  </conditionalFormatting>
  <conditionalFormatting sqref="H9">
    <cfRule type="cellIs" dxfId="12882" priority="895" operator="equal">
      <formula>"jan."</formula>
    </cfRule>
  </conditionalFormatting>
  <conditionalFormatting sqref="G9">
    <cfRule type="cellIs" dxfId="12881" priority="894" operator="equal">
      <formula>"jan."</formula>
    </cfRule>
  </conditionalFormatting>
  <conditionalFormatting sqref="H9">
    <cfRule type="cellIs" dxfId="12880" priority="893" operator="equal">
      <formula>"jan."</formula>
    </cfRule>
  </conditionalFormatting>
  <conditionalFormatting sqref="G9">
    <cfRule type="cellIs" dxfId="12879" priority="892" operator="equal">
      <formula>"jan."</formula>
    </cfRule>
  </conditionalFormatting>
  <conditionalFormatting sqref="H9">
    <cfRule type="cellIs" dxfId="12878" priority="891" operator="equal">
      <formula>"jan."</formula>
    </cfRule>
  </conditionalFormatting>
  <conditionalFormatting sqref="G9">
    <cfRule type="cellIs" dxfId="12877" priority="890" operator="equal">
      <formula>"jan."</formula>
    </cfRule>
  </conditionalFormatting>
  <conditionalFormatting sqref="H9">
    <cfRule type="cellIs" dxfId="12876" priority="889" operator="equal">
      <formula>"jan."</formula>
    </cfRule>
  </conditionalFormatting>
  <conditionalFormatting sqref="G9">
    <cfRule type="cellIs" dxfId="12875" priority="888" operator="equal">
      <formula>"jan."</formula>
    </cfRule>
  </conditionalFormatting>
  <conditionalFormatting sqref="G9">
    <cfRule type="cellIs" dxfId="12874" priority="887" operator="equal">
      <formula>"jan."</formula>
    </cfRule>
  </conditionalFormatting>
  <conditionalFormatting sqref="G9">
    <cfRule type="cellIs" dxfId="12873" priority="886" operator="equal">
      <formula>"jan."</formula>
    </cfRule>
  </conditionalFormatting>
  <conditionalFormatting sqref="G9">
    <cfRule type="cellIs" dxfId="12872" priority="885" operator="equal">
      <formula>"jan."</formula>
    </cfRule>
  </conditionalFormatting>
  <conditionalFormatting sqref="H9">
    <cfRule type="cellIs" dxfId="12871" priority="884" operator="equal">
      <formula>"jan."</formula>
    </cfRule>
  </conditionalFormatting>
  <conditionalFormatting sqref="G9">
    <cfRule type="cellIs" dxfId="12870" priority="883" operator="equal">
      <formula>"jan."</formula>
    </cfRule>
  </conditionalFormatting>
  <conditionalFormatting sqref="G9">
    <cfRule type="cellIs" dxfId="12869" priority="882" operator="equal">
      <formula>"jan."</formula>
    </cfRule>
  </conditionalFormatting>
  <conditionalFormatting sqref="G9">
    <cfRule type="cellIs" dxfId="12868" priority="881" operator="equal">
      <formula>"jan."</formula>
    </cfRule>
  </conditionalFormatting>
  <conditionalFormatting sqref="H9">
    <cfRule type="cellIs" dxfId="12867" priority="880" operator="equal">
      <formula>"jan."</formula>
    </cfRule>
  </conditionalFormatting>
  <conditionalFormatting sqref="G9">
    <cfRule type="cellIs" dxfId="12866" priority="879" operator="equal">
      <formula>"jan."</formula>
    </cfRule>
  </conditionalFormatting>
  <conditionalFormatting sqref="G9">
    <cfRule type="cellIs" dxfId="12865" priority="878" operator="equal">
      <formula>"jan."</formula>
    </cfRule>
  </conditionalFormatting>
  <conditionalFormatting sqref="G9">
    <cfRule type="cellIs" dxfId="12864" priority="877" operator="equal">
      <formula>"jan."</formula>
    </cfRule>
  </conditionalFormatting>
  <conditionalFormatting sqref="G9">
    <cfRule type="cellIs" dxfId="12863" priority="876" operator="equal">
      <formula>"jan."</formula>
    </cfRule>
  </conditionalFormatting>
  <conditionalFormatting sqref="H9">
    <cfRule type="cellIs" dxfId="12862" priority="875" operator="equal">
      <formula>"jan."</formula>
    </cfRule>
  </conditionalFormatting>
  <conditionalFormatting sqref="G9">
    <cfRule type="cellIs" dxfId="12861" priority="874" operator="equal">
      <formula>"jan."</formula>
    </cfRule>
  </conditionalFormatting>
  <conditionalFormatting sqref="G9">
    <cfRule type="cellIs" dxfId="12860" priority="873" operator="equal">
      <formula>"jan."</formula>
    </cfRule>
  </conditionalFormatting>
  <conditionalFormatting sqref="I9">
    <cfRule type="cellIs" dxfId="12859" priority="872" operator="equal">
      <formula>"jan."</formula>
    </cfRule>
  </conditionalFormatting>
  <conditionalFormatting sqref="H9">
    <cfRule type="cellIs" dxfId="12858" priority="871" operator="equal">
      <formula>"jan."</formula>
    </cfRule>
  </conditionalFormatting>
  <conditionalFormatting sqref="G9">
    <cfRule type="cellIs" dxfId="12857" priority="870" operator="equal">
      <formula>"jan."</formula>
    </cfRule>
  </conditionalFormatting>
  <conditionalFormatting sqref="H9">
    <cfRule type="cellIs" dxfId="12856" priority="869" operator="equal">
      <formula>"jan."</formula>
    </cfRule>
  </conditionalFormatting>
  <conditionalFormatting sqref="G9">
    <cfRule type="cellIs" dxfId="12855" priority="868" operator="equal">
      <formula>"jan."</formula>
    </cfRule>
  </conditionalFormatting>
  <conditionalFormatting sqref="H9">
    <cfRule type="cellIs" dxfId="12854" priority="867" operator="equal">
      <formula>"jan."</formula>
    </cfRule>
  </conditionalFormatting>
  <conditionalFormatting sqref="G9">
    <cfRule type="cellIs" dxfId="12853" priority="866" operator="equal">
      <formula>"jan."</formula>
    </cfRule>
  </conditionalFormatting>
  <conditionalFormatting sqref="G9">
    <cfRule type="cellIs" dxfId="12852" priority="865" operator="equal">
      <formula>"jan."</formula>
    </cfRule>
  </conditionalFormatting>
  <conditionalFormatting sqref="G9">
    <cfRule type="cellIs" dxfId="12851" priority="864" operator="equal">
      <formula>"jan."</formula>
    </cfRule>
  </conditionalFormatting>
  <conditionalFormatting sqref="G9">
    <cfRule type="cellIs" dxfId="12850" priority="863" operator="equal">
      <formula>"jan."</formula>
    </cfRule>
  </conditionalFormatting>
  <conditionalFormatting sqref="H9">
    <cfRule type="cellIs" dxfId="12849" priority="862" operator="equal">
      <formula>"jan."</formula>
    </cfRule>
  </conditionalFormatting>
  <conditionalFormatting sqref="G9">
    <cfRule type="cellIs" dxfId="12848" priority="861" operator="equal">
      <formula>"jan."</formula>
    </cfRule>
  </conditionalFormatting>
  <conditionalFormatting sqref="G9">
    <cfRule type="cellIs" dxfId="12847" priority="860" operator="equal">
      <formula>"jan."</formula>
    </cfRule>
  </conditionalFormatting>
  <conditionalFormatting sqref="G9">
    <cfRule type="cellIs" dxfId="12846" priority="859" operator="equal">
      <formula>"jan."</formula>
    </cfRule>
  </conditionalFormatting>
  <conditionalFormatting sqref="H9">
    <cfRule type="cellIs" dxfId="12845" priority="858" operator="equal">
      <formula>"jan."</formula>
    </cfRule>
  </conditionalFormatting>
  <conditionalFormatting sqref="G9">
    <cfRule type="cellIs" dxfId="12844" priority="857" operator="equal">
      <formula>"jan."</formula>
    </cfRule>
  </conditionalFormatting>
  <conditionalFormatting sqref="G9">
    <cfRule type="cellIs" dxfId="12843" priority="856" operator="equal">
      <formula>"jan."</formula>
    </cfRule>
  </conditionalFormatting>
  <conditionalFormatting sqref="G9">
    <cfRule type="cellIs" dxfId="12842" priority="855" operator="equal">
      <formula>"jan."</formula>
    </cfRule>
  </conditionalFormatting>
  <conditionalFormatting sqref="G9">
    <cfRule type="cellIs" dxfId="12841" priority="854" operator="equal">
      <formula>"jan."</formula>
    </cfRule>
  </conditionalFormatting>
  <conditionalFormatting sqref="H9">
    <cfRule type="cellIs" dxfId="12840" priority="853" operator="equal">
      <formula>"jan."</formula>
    </cfRule>
  </conditionalFormatting>
  <conditionalFormatting sqref="G9">
    <cfRule type="cellIs" dxfId="12839" priority="852" operator="equal">
      <formula>"jan."</formula>
    </cfRule>
  </conditionalFormatting>
  <conditionalFormatting sqref="G9">
    <cfRule type="cellIs" dxfId="12838" priority="851" operator="equal">
      <formula>"jan."</formula>
    </cfRule>
  </conditionalFormatting>
  <conditionalFormatting sqref="G9">
    <cfRule type="cellIs" dxfId="12837" priority="850" operator="equal">
      <formula>"jan."</formula>
    </cfRule>
  </conditionalFormatting>
  <conditionalFormatting sqref="G9">
    <cfRule type="cellIs" dxfId="12836" priority="849" operator="equal">
      <formula>"jan."</formula>
    </cfRule>
  </conditionalFormatting>
  <conditionalFormatting sqref="G9">
    <cfRule type="cellIs" dxfId="12835" priority="848" operator="equal">
      <formula>"jan."</formula>
    </cfRule>
  </conditionalFormatting>
  <conditionalFormatting sqref="G9">
    <cfRule type="cellIs" dxfId="12834" priority="847" operator="equal">
      <formula>"jan."</formula>
    </cfRule>
  </conditionalFormatting>
  <conditionalFormatting sqref="G9">
    <cfRule type="cellIs" dxfId="12833" priority="846" operator="equal">
      <formula>"jan."</formula>
    </cfRule>
  </conditionalFormatting>
  <conditionalFormatting sqref="G9">
    <cfRule type="cellIs" dxfId="12832" priority="845" operator="equal">
      <formula>"jan."</formula>
    </cfRule>
  </conditionalFormatting>
  <conditionalFormatting sqref="H9">
    <cfRule type="cellIs" dxfId="12831" priority="844" operator="equal">
      <formula>"jan."</formula>
    </cfRule>
  </conditionalFormatting>
  <conditionalFormatting sqref="I9">
    <cfRule type="cellIs" dxfId="12830" priority="843" operator="equal">
      <formula>"jan."</formula>
    </cfRule>
  </conditionalFormatting>
  <conditionalFormatting sqref="J9">
    <cfRule type="cellIs" dxfId="12829" priority="842" operator="equal">
      <formula>"jan."</formula>
    </cfRule>
  </conditionalFormatting>
  <conditionalFormatting sqref="I9">
    <cfRule type="cellIs" dxfId="12828" priority="841" operator="equal">
      <formula>"jan."</formula>
    </cfRule>
  </conditionalFormatting>
  <conditionalFormatting sqref="H9">
    <cfRule type="cellIs" dxfId="12827" priority="840" operator="equal">
      <formula>"jan."</formula>
    </cfRule>
  </conditionalFormatting>
  <conditionalFormatting sqref="I9">
    <cfRule type="cellIs" dxfId="12826" priority="839" operator="equal">
      <formula>"jan."</formula>
    </cfRule>
  </conditionalFormatting>
  <conditionalFormatting sqref="H9">
    <cfRule type="cellIs" dxfId="12825" priority="838" operator="equal">
      <formula>"jan."</formula>
    </cfRule>
  </conditionalFormatting>
  <conditionalFormatting sqref="I9">
    <cfRule type="cellIs" dxfId="12824" priority="837" operator="equal">
      <formula>"jan."</formula>
    </cfRule>
  </conditionalFormatting>
  <conditionalFormatting sqref="G9">
    <cfRule type="cellIs" dxfId="12823" priority="836" operator="equal">
      <formula>"jan."</formula>
    </cfRule>
  </conditionalFormatting>
  <conditionalFormatting sqref="H9">
    <cfRule type="cellIs" dxfId="12822" priority="835" operator="equal">
      <formula>"jan."</formula>
    </cfRule>
  </conditionalFormatting>
  <conditionalFormatting sqref="H9">
    <cfRule type="cellIs" dxfId="12821" priority="834" operator="equal">
      <formula>"jan."</formula>
    </cfRule>
  </conditionalFormatting>
  <conditionalFormatting sqref="G9">
    <cfRule type="cellIs" dxfId="12820" priority="833" operator="equal">
      <formula>"jan."</formula>
    </cfRule>
  </conditionalFormatting>
  <conditionalFormatting sqref="H9">
    <cfRule type="cellIs" dxfId="12819" priority="832" operator="equal">
      <formula>"jan."</formula>
    </cfRule>
  </conditionalFormatting>
  <conditionalFormatting sqref="G9">
    <cfRule type="cellIs" dxfId="12818" priority="831" operator="equal">
      <formula>"jan."</formula>
    </cfRule>
  </conditionalFormatting>
  <conditionalFormatting sqref="H9">
    <cfRule type="cellIs" dxfId="12817" priority="830" operator="equal">
      <formula>"jan."</formula>
    </cfRule>
  </conditionalFormatting>
  <conditionalFormatting sqref="G9">
    <cfRule type="cellIs" dxfId="12816" priority="829" operator="equal">
      <formula>"jan."</formula>
    </cfRule>
  </conditionalFormatting>
  <conditionalFormatting sqref="I9">
    <cfRule type="cellIs" dxfId="12815" priority="828" operator="equal">
      <formula>"jan."</formula>
    </cfRule>
  </conditionalFormatting>
  <conditionalFormatting sqref="H9">
    <cfRule type="cellIs" dxfId="12814" priority="827" operator="equal">
      <formula>"jan."</formula>
    </cfRule>
  </conditionalFormatting>
  <conditionalFormatting sqref="G9">
    <cfRule type="cellIs" dxfId="12813" priority="826" operator="equal">
      <formula>"jan."</formula>
    </cfRule>
  </conditionalFormatting>
  <conditionalFormatting sqref="G9">
    <cfRule type="cellIs" dxfId="12812" priority="824" operator="equal">
      <formula>"jan."</formula>
    </cfRule>
  </conditionalFormatting>
  <conditionalFormatting sqref="H9">
    <cfRule type="cellIs" dxfId="12811" priority="823" operator="equal">
      <formula>"jan."</formula>
    </cfRule>
  </conditionalFormatting>
  <conditionalFormatting sqref="G9">
    <cfRule type="cellIs" dxfId="12810" priority="822" operator="equal">
      <formula>"jan."</formula>
    </cfRule>
  </conditionalFormatting>
  <conditionalFormatting sqref="I9">
    <cfRule type="cellIs" dxfId="12809" priority="821" operator="equal">
      <formula>"jan."</formula>
    </cfRule>
  </conditionalFormatting>
  <conditionalFormatting sqref="G9">
    <cfRule type="cellIs" dxfId="12808" priority="820" operator="equal">
      <formula>"jan."</formula>
    </cfRule>
  </conditionalFormatting>
  <conditionalFormatting sqref="G9">
    <cfRule type="cellIs" dxfId="12807" priority="819" operator="equal">
      <formula>"jan."</formula>
    </cfRule>
  </conditionalFormatting>
  <conditionalFormatting sqref="G9">
    <cfRule type="cellIs" dxfId="12806" priority="818" operator="equal">
      <formula>"jan."</formula>
    </cfRule>
  </conditionalFormatting>
  <conditionalFormatting sqref="H9">
    <cfRule type="cellIs" dxfId="12805" priority="817" operator="equal">
      <formula>"jan."</formula>
    </cfRule>
  </conditionalFormatting>
  <conditionalFormatting sqref="H9">
    <cfRule type="cellIs" dxfId="12804" priority="816" operator="equal">
      <formula>"jan."</formula>
    </cfRule>
  </conditionalFormatting>
  <conditionalFormatting sqref="G9">
    <cfRule type="cellIs" dxfId="12803" priority="815" operator="equal">
      <formula>"jan."</formula>
    </cfRule>
  </conditionalFormatting>
  <conditionalFormatting sqref="H9">
    <cfRule type="cellIs" dxfId="12802" priority="814" operator="equal">
      <formula>"jan."</formula>
    </cfRule>
  </conditionalFormatting>
  <conditionalFormatting sqref="G9">
    <cfRule type="cellIs" dxfId="12801" priority="813" operator="equal">
      <formula>"jan."</formula>
    </cfRule>
  </conditionalFormatting>
  <conditionalFormatting sqref="H9">
    <cfRule type="cellIs" dxfId="12800" priority="812" operator="equal">
      <formula>"jan."</formula>
    </cfRule>
  </conditionalFormatting>
  <conditionalFormatting sqref="G9">
    <cfRule type="cellIs" dxfId="12799" priority="811" operator="equal">
      <formula>"jan."</formula>
    </cfRule>
  </conditionalFormatting>
  <conditionalFormatting sqref="I9">
    <cfRule type="cellIs" dxfId="12798" priority="810" operator="equal">
      <formula>"jan."</formula>
    </cfRule>
  </conditionalFormatting>
  <conditionalFormatting sqref="G9">
    <cfRule type="cellIs" dxfId="12797" priority="809" operator="equal">
      <formula>"jan."</formula>
    </cfRule>
  </conditionalFormatting>
  <conditionalFormatting sqref="G9">
    <cfRule type="cellIs" dxfId="12796" priority="808" operator="equal">
      <formula>"jan."</formula>
    </cfRule>
  </conditionalFormatting>
  <conditionalFormatting sqref="G9">
    <cfRule type="cellIs" dxfId="12795" priority="807" operator="equal">
      <formula>"jan."</formula>
    </cfRule>
  </conditionalFormatting>
  <conditionalFormatting sqref="H9">
    <cfRule type="cellIs" dxfId="12794" priority="806" operator="equal">
      <formula>"jan."</formula>
    </cfRule>
  </conditionalFormatting>
  <conditionalFormatting sqref="G9">
    <cfRule type="cellIs" dxfId="12793" priority="805" operator="equal">
      <formula>"jan."</formula>
    </cfRule>
  </conditionalFormatting>
  <conditionalFormatting sqref="G9">
    <cfRule type="cellIs" dxfId="12792" priority="804" operator="equal">
      <formula>"jan."</formula>
    </cfRule>
  </conditionalFormatting>
  <conditionalFormatting sqref="G9">
    <cfRule type="cellIs" dxfId="12791" priority="803" operator="equal">
      <formula>"jan."</formula>
    </cfRule>
  </conditionalFormatting>
  <conditionalFormatting sqref="H9">
    <cfRule type="cellIs" dxfId="12790" priority="802" operator="equal">
      <formula>"jan."</formula>
    </cfRule>
  </conditionalFormatting>
  <conditionalFormatting sqref="G9">
    <cfRule type="cellIs" dxfId="12789" priority="801" operator="equal">
      <formula>"jan."</formula>
    </cfRule>
  </conditionalFormatting>
  <conditionalFormatting sqref="H9">
    <cfRule type="cellIs" dxfId="12788" priority="800" operator="equal">
      <formula>"jan."</formula>
    </cfRule>
  </conditionalFormatting>
  <conditionalFormatting sqref="G9">
    <cfRule type="cellIs" dxfId="12787" priority="799" operator="equal">
      <formula>"jan."</formula>
    </cfRule>
  </conditionalFormatting>
  <conditionalFormatting sqref="H9">
    <cfRule type="cellIs" dxfId="12786" priority="798" operator="equal">
      <formula>"jan."</formula>
    </cfRule>
  </conditionalFormatting>
  <conditionalFormatting sqref="G9">
    <cfRule type="cellIs" dxfId="12785" priority="797" operator="equal">
      <formula>"jan."</formula>
    </cfRule>
  </conditionalFormatting>
  <conditionalFormatting sqref="H9">
    <cfRule type="cellIs" dxfId="12784" priority="796" operator="equal">
      <formula>"jan."</formula>
    </cfRule>
  </conditionalFormatting>
  <conditionalFormatting sqref="G9">
    <cfRule type="cellIs" dxfId="12783" priority="795" operator="equal">
      <formula>"jan."</formula>
    </cfRule>
  </conditionalFormatting>
  <conditionalFormatting sqref="G9">
    <cfRule type="cellIs" dxfId="12782" priority="794" operator="equal">
      <formula>"jan."</formula>
    </cfRule>
  </conditionalFormatting>
  <conditionalFormatting sqref="G9">
    <cfRule type="cellIs" dxfId="12781" priority="793" operator="equal">
      <formula>"jan."</formula>
    </cfRule>
  </conditionalFormatting>
  <conditionalFormatting sqref="G9">
    <cfRule type="cellIs" dxfId="12780" priority="792" operator="equal">
      <formula>"jan."</formula>
    </cfRule>
  </conditionalFormatting>
  <conditionalFormatting sqref="H9">
    <cfRule type="cellIs" dxfId="12779" priority="791" operator="equal">
      <formula>"jan."</formula>
    </cfRule>
  </conditionalFormatting>
  <conditionalFormatting sqref="G9">
    <cfRule type="cellIs" dxfId="12778" priority="790" operator="equal">
      <formula>"jan."</formula>
    </cfRule>
  </conditionalFormatting>
  <conditionalFormatting sqref="G9">
    <cfRule type="cellIs" dxfId="12777" priority="789" operator="equal">
      <formula>"jan."</formula>
    </cfRule>
  </conditionalFormatting>
  <conditionalFormatting sqref="G9">
    <cfRule type="cellIs" dxfId="12776" priority="788" operator="equal">
      <formula>"jan."</formula>
    </cfRule>
  </conditionalFormatting>
  <conditionalFormatting sqref="H9">
    <cfRule type="cellIs" dxfId="12775" priority="787" operator="equal">
      <formula>"jan."</formula>
    </cfRule>
  </conditionalFormatting>
  <conditionalFormatting sqref="G9">
    <cfRule type="cellIs" dxfId="12774" priority="786" operator="equal">
      <formula>"jan."</formula>
    </cfRule>
  </conditionalFormatting>
  <conditionalFormatting sqref="G9">
    <cfRule type="cellIs" dxfId="12773" priority="785" operator="equal">
      <formula>"jan."</formula>
    </cfRule>
  </conditionalFormatting>
  <conditionalFormatting sqref="G9">
    <cfRule type="cellIs" dxfId="12772" priority="784" operator="equal">
      <formula>"jan."</formula>
    </cfRule>
  </conditionalFormatting>
  <conditionalFormatting sqref="G9">
    <cfRule type="cellIs" dxfId="12771" priority="783" operator="equal">
      <formula>"jan."</formula>
    </cfRule>
  </conditionalFormatting>
  <conditionalFormatting sqref="H9">
    <cfRule type="cellIs" dxfId="12770" priority="782" operator="equal">
      <formula>"jan."</formula>
    </cfRule>
  </conditionalFormatting>
  <conditionalFormatting sqref="G9">
    <cfRule type="cellIs" dxfId="12769" priority="781" operator="equal">
      <formula>"jan."</formula>
    </cfRule>
  </conditionalFormatting>
  <conditionalFormatting sqref="G9">
    <cfRule type="cellIs" dxfId="12768" priority="780" operator="equal">
      <formula>"jan."</formula>
    </cfRule>
  </conditionalFormatting>
  <conditionalFormatting sqref="I9">
    <cfRule type="cellIs" dxfId="12767" priority="779" operator="equal">
      <formula>"jan."</formula>
    </cfRule>
  </conditionalFormatting>
  <conditionalFormatting sqref="H9">
    <cfRule type="cellIs" dxfId="12766" priority="778" operator="equal">
      <formula>"jan."</formula>
    </cfRule>
  </conditionalFormatting>
  <conditionalFormatting sqref="G9">
    <cfRule type="cellIs" dxfId="12765" priority="777" operator="equal">
      <formula>"jan."</formula>
    </cfRule>
  </conditionalFormatting>
  <conditionalFormatting sqref="H9">
    <cfRule type="cellIs" dxfId="12764" priority="776" operator="equal">
      <formula>"jan."</formula>
    </cfRule>
  </conditionalFormatting>
  <conditionalFormatting sqref="G9">
    <cfRule type="cellIs" dxfId="12763" priority="775" operator="equal">
      <formula>"jan."</formula>
    </cfRule>
  </conditionalFormatting>
  <conditionalFormatting sqref="H9">
    <cfRule type="cellIs" dxfId="12762" priority="774" operator="equal">
      <formula>"jan."</formula>
    </cfRule>
  </conditionalFormatting>
  <conditionalFormatting sqref="G9">
    <cfRule type="cellIs" dxfId="12761" priority="773" operator="equal">
      <formula>"jan."</formula>
    </cfRule>
  </conditionalFormatting>
  <conditionalFormatting sqref="G9">
    <cfRule type="cellIs" dxfId="12760" priority="772" operator="equal">
      <formula>"jan."</formula>
    </cfRule>
  </conditionalFormatting>
  <conditionalFormatting sqref="G9">
    <cfRule type="cellIs" dxfId="12759" priority="771" operator="equal">
      <formula>"jan."</formula>
    </cfRule>
  </conditionalFormatting>
  <conditionalFormatting sqref="G9">
    <cfRule type="cellIs" dxfId="12758" priority="770" operator="equal">
      <formula>"jan."</formula>
    </cfRule>
  </conditionalFormatting>
  <conditionalFormatting sqref="H9">
    <cfRule type="cellIs" dxfId="12757" priority="769" operator="equal">
      <formula>"jan."</formula>
    </cfRule>
  </conditionalFormatting>
  <conditionalFormatting sqref="G9">
    <cfRule type="cellIs" dxfId="12756" priority="768" operator="equal">
      <formula>"jan."</formula>
    </cfRule>
  </conditionalFormatting>
  <conditionalFormatting sqref="G9">
    <cfRule type="cellIs" dxfId="12755" priority="767" operator="equal">
      <formula>"jan."</formula>
    </cfRule>
  </conditionalFormatting>
  <conditionalFormatting sqref="H9">
    <cfRule type="cellIs" dxfId="12754" priority="765" operator="equal">
      <formula>"jan."</formula>
    </cfRule>
  </conditionalFormatting>
  <conditionalFormatting sqref="G9">
    <cfRule type="cellIs" dxfId="12753" priority="764" operator="equal">
      <formula>"jan."</formula>
    </cfRule>
  </conditionalFormatting>
  <conditionalFormatting sqref="G9">
    <cfRule type="cellIs" dxfId="12752" priority="763" operator="equal">
      <formula>"jan."</formula>
    </cfRule>
  </conditionalFormatting>
  <conditionalFormatting sqref="G9">
    <cfRule type="cellIs" dxfId="12751" priority="762" operator="equal">
      <formula>"jan."</formula>
    </cfRule>
  </conditionalFormatting>
  <conditionalFormatting sqref="G9">
    <cfRule type="cellIs" dxfId="12750" priority="761" operator="equal">
      <formula>"jan."</formula>
    </cfRule>
  </conditionalFormatting>
  <conditionalFormatting sqref="H9">
    <cfRule type="cellIs" dxfId="12749" priority="760" operator="equal">
      <formula>"jan."</formula>
    </cfRule>
  </conditionalFormatting>
  <conditionalFormatting sqref="G9">
    <cfRule type="cellIs" dxfId="12748" priority="759" operator="equal">
      <formula>"jan."</formula>
    </cfRule>
  </conditionalFormatting>
  <conditionalFormatting sqref="G9">
    <cfRule type="cellIs" dxfId="12747" priority="758" operator="equal">
      <formula>"jan."</formula>
    </cfRule>
  </conditionalFormatting>
  <conditionalFormatting sqref="G9">
    <cfRule type="cellIs" dxfId="12746" priority="757" operator="equal">
      <formula>"jan."</formula>
    </cfRule>
  </conditionalFormatting>
  <conditionalFormatting sqref="G9">
    <cfRule type="cellIs" dxfId="12745" priority="756" operator="equal">
      <formula>"jan."</formula>
    </cfRule>
  </conditionalFormatting>
  <conditionalFormatting sqref="G9">
    <cfRule type="cellIs" dxfId="12744" priority="755" operator="equal">
      <formula>"jan."</formula>
    </cfRule>
  </conditionalFormatting>
  <conditionalFormatting sqref="G9">
    <cfRule type="cellIs" dxfId="12743" priority="754" operator="equal">
      <formula>"jan."</formula>
    </cfRule>
  </conditionalFormatting>
  <conditionalFormatting sqref="G9">
    <cfRule type="cellIs" dxfId="12742" priority="753" operator="equal">
      <formula>"jan."</formula>
    </cfRule>
  </conditionalFormatting>
  <conditionalFormatting sqref="G9">
    <cfRule type="cellIs" dxfId="12741" priority="752" operator="equal">
      <formula>"jan."</formula>
    </cfRule>
  </conditionalFormatting>
  <conditionalFormatting sqref="H9">
    <cfRule type="cellIs" dxfId="12740" priority="751" operator="equal">
      <formula>"jan."</formula>
    </cfRule>
  </conditionalFormatting>
  <conditionalFormatting sqref="I9">
    <cfRule type="cellIs" dxfId="12739" priority="750" operator="equal">
      <formula>"jan."</formula>
    </cfRule>
  </conditionalFormatting>
  <conditionalFormatting sqref="J9">
    <cfRule type="cellIs" dxfId="12738" priority="749" operator="equal">
      <formula>"jan."</formula>
    </cfRule>
  </conditionalFormatting>
  <conditionalFormatting sqref="H9">
    <cfRule type="cellIs" dxfId="12737" priority="748" operator="equal">
      <formula>"jan."</formula>
    </cfRule>
  </conditionalFormatting>
  <conditionalFormatting sqref="G9">
    <cfRule type="cellIs" dxfId="12736" priority="747" operator="equal">
      <formula>"jan."</formula>
    </cfRule>
  </conditionalFormatting>
  <conditionalFormatting sqref="G9">
    <cfRule type="cellIs" dxfId="12735" priority="745" operator="equal">
      <formula>"jan."</formula>
    </cfRule>
  </conditionalFormatting>
  <conditionalFormatting sqref="H9">
    <cfRule type="cellIs" dxfId="12734" priority="744" operator="equal">
      <formula>"jan."</formula>
    </cfRule>
  </conditionalFormatting>
  <conditionalFormatting sqref="G9">
    <cfRule type="cellIs" dxfId="12733" priority="743" operator="equal">
      <formula>"jan."</formula>
    </cfRule>
  </conditionalFormatting>
  <conditionalFormatting sqref="G9">
    <cfRule type="cellIs" dxfId="12732" priority="742" operator="equal">
      <formula>"jan."</formula>
    </cfRule>
  </conditionalFormatting>
  <conditionalFormatting sqref="G9">
    <cfRule type="cellIs" dxfId="12731" priority="741" operator="equal">
      <formula>"jan."</formula>
    </cfRule>
  </conditionalFormatting>
  <conditionalFormatting sqref="G9">
    <cfRule type="cellIs" dxfId="12730" priority="740" operator="equal">
      <formula>"jan."</formula>
    </cfRule>
  </conditionalFormatting>
  <conditionalFormatting sqref="G9">
    <cfRule type="cellIs" dxfId="12729" priority="738" operator="equal">
      <formula>"jan."</formula>
    </cfRule>
  </conditionalFormatting>
  <conditionalFormatting sqref="G9">
    <cfRule type="cellIs" dxfId="12728" priority="737" operator="equal">
      <formula>"jan."</formula>
    </cfRule>
  </conditionalFormatting>
  <conditionalFormatting sqref="H9">
    <cfRule type="cellIs" dxfId="12727" priority="735" operator="equal">
      <formula>"jan."</formula>
    </cfRule>
  </conditionalFormatting>
  <conditionalFormatting sqref="G9">
    <cfRule type="cellIs" dxfId="12726" priority="734" operator="equal">
      <formula>"jan."</formula>
    </cfRule>
  </conditionalFormatting>
  <conditionalFormatting sqref="G9">
    <cfRule type="cellIs" dxfId="12725" priority="733" operator="equal">
      <formula>"jan."</formula>
    </cfRule>
  </conditionalFormatting>
  <conditionalFormatting sqref="G9">
    <cfRule type="cellIs" dxfId="12724" priority="732" operator="equal">
      <formula>"jan."</formula>
    </cfRule>
  </conditionalFormatting>
  <conditionalFormatting sqref="G9">
    <cfRule type="cellIs" dxfId="12723" priority="731" operator="equal">
      <formula>"jan."</formula>
    </cfRule>
  </conditionalFormatting>
  <conditionalFormatting sqref="H9">
    <cfRule type="cellIs" dxfId="12722" priority="730" operator="equal">
      <formula>"jan."</formula>
    </cfRule>
  </conditionalFormatting>
  <conditionalFormatting sqref="G9">
    <cfRule type="cellIs" dxfId="12721" priority="729" operator="equal">
      <formula>"jan."</formula>
    </cfRule>
  </conditionalFormatting>
  <conditionalFormatting sqref="G9">
    <cfRule type="cellIs" dxfId="12720" priority="728" operator="equal">
      <formula>"jan."</formula>
    </cfRule>
  </conditionalFormatting>
  <conditionalFormatting sqref="G9">
    <cfRule type="cellIs" dxfId="12719" priority="727" operator="equal">
      <formula>"jan."</formula>
    </cfRule>
  </conditionalFormatting>
  <conditionalFormatting sqref="G9">
    <cfRule type="cellIs" dxfId="12718" priority="726" operator="equal">
      <formula>"jan."</formula>
    </cfRule>
  </conditionalFormatting>
  <conditionalFormatting sqref="G9">
    <cfRule type="cellIs" dxfId="12717" priority="725" operator="equal">
      <formula>"jan."</formula>
    </cfRule>
  </conditionalFormatting>
  <conditionalFormatting sqref="G9">
    <cfRule type="cellIs" dxfId="12716" priority="724" operator="equal">
      <formula>"jan."</formula>
    </cfRule>
  </conditionalFormatting>
  <conditionalFormatting sqref="G9">
    <cfRule type="cellIs" dxfId="12715" priority="723" operator="equal">
      <formula>"jan."</formula>
    </cfRule>
  </conditionalFormatting>
  <conditionalFormatting sqref="G9">
    <cfRule type="cellIs" dxfId="12714" priority="722" operator="equal">
      <formula>"jan."</formula>
    </cfRule>
  </conditionalFormatting>
  <conditionalFormatting sqref="H9">
    <cfRule type="cellIs" dxfId="12713" priority="721" operator="equal">
      <formula>"jan."</formula>
    </cfRule>
  </conditionalFormatting>
  <conditionalFormatting sqref="G9">
    <cfRule type="cellIs" dxfId="12712" priority="720" operator="equal">
      <formula>"jan."</formula>
    </cfRule>
  </conditionalFormatting>
  <conditionalFormatting sqref="G9">
    <cfRule type="cellIs" dxfId="12711" priority="719" operator="equal">
      <formula>"jan."</formula>
    </cfRule>
  </conditionalFormatting>
  <conditionalFormatting sqref="G9">
    <cfRule type="cellIs" dxfId="12710" priority="718" operator="equal">
      <formula>"jan."</formula>
    </cfRule>
  </conditionalFormatting>
  <conditionalFormatting sqref="G9">
    <cfRule type="cellIs" dxfId="12709" priority="717" operator="equal">
      <formula>"jan."</formula>
    </cfRule>
  </conditionalFormatting>
  <conditionalFormatting sqref="G9">
    <cfRule type="cellIs" dxfId="12708" priority="716" operator="equal">
      <formula>"jan."</formula>
    </cfRule>
  </conditionalFormatting>
  <conditionalFormatting sqref="G9">
    <cfRule type="cellIs" dxfId="12707" priority="715" operator="equal">
      <formula>"jan."</formula>
    </cfRule>
  </conditionalFormatting>
  <conditionalFormatting sqref="G9">
    <cfRule type="cellIs" dxfId="12706" priority="714" operator="equal">
      <formula>"jan."</formula>
    </cfRule>
  </conditionalFormatting>
  <conditionalFormatting sqref="H9">
    <cfRule type="cellIs" dxfId="12705" priority="713" operator="equal">
      <formula>"jan."</formula>
    </cfRule>
  </conditionalFormatting>
  <conditionalFormatting sqref="I9">
    <cfRule type="cellIs" dxfId="12704" priority="712" operator="equal">
      <formula>"jan."</formula>
    </cfRule>
  </conditionalFormatting>
  <conditionalFormatting sqref="I9">
    <cfRule type="cellIs" dxfId="12703" priority="711" operator="equal">
      <formula>"jan."</formula>
    </cfRule>
  </conditionalFormatting>
  <conditionalFormatting sqref="H9">
    <cfRule type="cellIs" dxfId="12702" priority="710" operator="equal">
      <formula>"jan."</formula>
    </cfRule>
  </conditionalFormatting>
  <conditionalFormatting sqref="I9">
    <cfRule type="cellIs" dxfId="12701" priority="709" operator="equal">
      <formula>"jan."</formula>
    </cfRule>
  </conditionalFormatting>
  <conditionalFormatting sqref="H9">
    <cfRule type="cellIs" dxfId="12700" priority="708" operator="equal">
      <formula>"jan."</formula>
    </cfRule>
  </conditionalFormatting>
  <conditionalFormatting sqref="I9">
    <cfRule type="cellIs" dxfId="12699" priority="707" operator="equal">
      <formula>"jan."</formula>
    </cfRule>
  </conditionalFormatting>
  <conditionalFormatting sqref="G9">
    <cfRule type="cellIs" dxfId="12698" priority="706" operator="equal">
      <formula>"jan."</formula>
    </cfRule>
  </conditionalFormatting>
  <conditionalFormatting sqref="H9">
    <cfRule type="cellIs" dxfId="12697" priority="705" operator="equal">
      <formula>"jan."</formula>
    </cfRule>
  </conditionalFormatting>
  <conditionalFormatting sqref="H9">
    <cfRule type="cellIs" dxfId="12696" priority="704" operator="equal">
      <formula>"jan."</formula>
    </cfRule>
  </conditionalFormatting>
  <conditionalFormatting sqref="G9">
    <cfRule type="cellIs" dxfId="12695" priority="703" operator="equal">
      <formula>"jan."</formula>
    </cfRule>
  </conditionalFormatting>
  <conditionalFormatting sqref="H9">
    <cfRule type="cellIs" dxfId="12694" priority="702" operator="equal">
      <formula>"jan."</formula>
    </cfRule>
  </conditionalFormatting>
  <conditionalFormatting sqref="G9">
    <cfRule type="cellIs" dxfId="12693" priority="701" operator="equal">
      <formula>"jan."</formula>
    </cfRule>
  </conditionalFormatting>
  <conditionalFormatting sqref="H9">
    <cfRule type="cellIs" dxfId="12692" priority="700" operator="equal">
      <formula>"jan."</formula>
    </cfRule>
  </conditionalFormatting>
  <conditionalFormatting sqref="G9">
    <cfRule type="cellIs" dxfId="12691" priority="699" operator="equal">
      <formula>"jan."</formula>
    </cfRule>
  </conditionalFormatting>
  <conditionalFormatting sqref="I9">
    <cfRule type="cellIs" dxfId="12690" priority="698" operator="equal">
      <formula>"jan."</formula>
    </cfRule>
  </conditionalFormatting>
  <conditionalFormatting sqref="H9">
    <cfRule type="cellIs" dxfId="12689" priority="697" operator="equal">
      <formula>"jan."</formula>
    </cfRule>
  </conditionalFormatting>
  <conditionalFormatting sqref="G9">
    <cfRule type="cellIs" dxfId="12688" priority="696" operator="equal">
      <formula>"jan."</formula>
    </cfRule>
  </conditionalFormatting>
  <conditionalFormatting sqref="H9">
    <cfRule type="cellIs" dxfId="12687" priority="695" operator="equal">
      <formula>"jan."</formula>
    </cfRule>
  </conditionalFormatting>
  <conditionalFormatting sqref="G9">
    <cfRule type="cellIs" dxfId="12686" priority="694" operator="equal">
      <formula>"jan."</formula>
    </cfRule>
  </conditionalFormatting>
  <conditionalFormatting sqref="H9">
    <cfRule type="cellIs" dxfId="12685" priority="693" operator="equal">
      <formula>"jan."</formula>
    </cfRule>
  </conditionalFormatting>
  <conditionalFormatting sqref="G9">
    <cfRule type="cellIs" dxfId="12684" priority="692" operator="equal">
      <formula>"jan."</formula>
    </cfRule>
  </conditionalFormatting>
  <conditionalFormatting sqref="I9">
    <cfRule type="cellIs" dxfId="12683" priority="691" operator="equal">
      <formula>"jan."</formula>
    </cfRule>
  </conditionalFormatting>
  <conditionalFormatting sqref="G9">
    <cfRule type="cellIs" dxfId="12682" priority="690" operator="equal">
      <formula>"jan."</formula>
    </cfRule>
  </conditionalFormatting>
  <conditionalFormatting sqref="G9">
    <cfRule type="cellIs" dxfId="12681" priority="689" operator="equal">
      <formula>"jan."</formula>
    </cfRule>
  </conditionalFormatting>
  <conditionalFormatting sqref="G9">
    <cfRule type="cellIs" dxfId="12680" priority="688" operator="equal">
      <formula>"jan."</formula>
    </cfRule>
  </conditionalFormatting>
  <conditionalFormatting sqref="H9">
    <cfRule type="cellIs" dxfId="12679" priority="687" operator="equal">
      <formula>"jan."</formula>
    </cfRule>
  </conditionalFormatting>
  <conditionalFormatting sqref="H9">
    <cfRule type="cellIs" dxfId="12678" priority="686" operator="equal">
      <formula>"jan."</formula>
    </cfRule>
  </conditionalFormatting>
  <conditionalFormatting sqref="G9">
    <cfRule type="cellIs" dxfId="12677" priority="685" operator="equal">
      <formula>"jan."</formula>
    </cfRule>
  </conditionalFormatting>
  <conditionalFormatting sqref="H9">
    <cfRule type="cellIs" dxfId="12676" priority="684" operator="equal">
      <formula>"jan."</formula>
    </cfRule>
  </conditionalFormatting>
  <conditionalFormatting sqref="G9">
    <cfRule type="cellIs" dxfId="12675" priority="683" operator="equal">
      <formula>"jan."</formula>
    </cfRule>
  </conditionalFormatting>
  <conditionalFormatting sqref="H9">
    <cfRule type="cellIs" dxfId="12674" priority="682" operator="equal">
      <formula>"jan."</formula>
    </cfRule>
  </conditionalFormatting>
  <conditionalFormatting sqref="G9">
    <cfRule type="cellIs" dxfId="12673" priority="681" operator="equal">
      <formula>"jan."</formula>
    </cfRule>
  </conditionalFormatting>
  <conditionalFormatting sqref="I9">
    <cfRule type="cellIs" dxfId="12672" priority="680" operator="equal">
      <formula>"jan."</formula>
    </cfRule>
  </conditionalFormatting>
  <conditionalFormatting sqref="G9">
    <cfRule type="cellIs" dxfId="12671" priority="679" operator="equal">
      <formula>"jan."</formula>
    </cfRule>
  </conditionalFormatting>
  <conditionalFormatting sqref="G9">
    <cfRule type="cellIs" dxfId="12670" priority="678" operator="equal">
      <formula>"jan."</formula>
    </cfRule>
  </conditionalFormatting>
  <conditionalFormatting sqref="G9">
    <cfRule type="cellIs" dxfId="12669" priority="677" operator="equal">
      <formula>"jan."</formula>
    </cfRule>
  </conditionalFormatting>
  <conditionalFormatting sqref="H9">
    <cfRule type="cellIs" dxfId="12668" priority="676" operator="equal">
      <formula>"jan."</formula>
    </cfRule>
  </conditionalFormatting>
  <conditionalFormatting sqref="G9">
    <cfRule type="cellIs" dxfId="12667" priority="675" operator="equal">
      <formula>"jan."</formula>
    </cfRule>
  </conditionalFormatting>
  <conditionalFormatting sqref="G9">
    <cfRule type="cellIs" dxfId="12666" priority="674" operator="equal">
      <formula>"jan."</formula>
    </cfRule>
  </conditionalFormatting>
  <conditionalFormatting sqref="G9">
    <cfRule type="cellIs" dxfId="12665" priority="673" operator="equal">
      <formula>"jan."</formula>
    </cfRule>
  </conditionalFormatting>
  <conditionalFormatting sqref="H9">
    <cfRule type="cellIs" dxfId="12664" priority="672" operator="equal">
      <formula>"jan."</formula>
    </cfRule>
  </conditionalFormatting>
  <conditionalFormatting sqref="G9">
    <cfRule type="cellIs" dxfId="12663" priority="671" operator="equal">
      <formula>"jan."</formula>
    </cfRule>
  </conditionalFormatting>
  <conditionalFormatting sqref="H9">
    <cfRule type="cellIs" dxfId="12662" priority="670" operator="equal">
      <formula>"jan."</formula>
    </cfRule>
  </conditionalFormatting>
  <conditionalFormatting sqref="G9">
    <cfRule type="cellIs" dxfId="12661" priority="669" operator="equal">
      <formula>"jan."</formula>
    </cfRule>
  </conditionalFormatting>
  <conditionalFormatting sqref="H9">
    <cfRule type="cellIs" dxfId="12660" priority="668" operator="equal">
      <formula>"jan."</formula>
    </cfRule>
  </conditionalFormatting>
  <conditionalFormatting sqref="G9">
    <cfRule type="cellIs" dxfId="12659" priority="667" operator="equal">
      <formula>"jan."</formula>
    </cfRule>
  </conditionalFormatting>
  <conditionalFormatting sqref="H9">
    <cfRule type="cellIs" dxfId="12658" priority="666" operator="equal">
      <formula>"jan."</formula>
    </cfRule>
  </conditionalFormatting>
  <conditionalFormatting sqref="G9">
    <cfRule type="cellIs" dxfId="12657" priority="665" operator="equal">
      <formula>"jan."</formula>
    </cfRule>
  </conditionalFormatting>
  <conditionalFormatting sqref="G9">
    <cfRule type="cellIs" dxfId="12656" priority="664" operator="equal">
      <formula>"jan."</formula>
    </cfRule>
  </conditionalFormatting>
  <conditionalFormatting sqref="G9">
    <cfRule type="cellIs" dxfId="12655" priority="663" operator="equal">
      <formula>"jan."</formula>
    </cfRule>
  </conditionalFormatting>
  <conditionalFormatting sqref="G9">
    <cfRule type="cellIs" dxfId="12654" priority="662" operator="equal">
      <formula>"jan."</formula>
    </cfRule>
  </conditionalFormatting>
  <conditionalFormatting sqref="H9">
    <cfRule type="cellIs" dxfId="12653" priority="661" operator="equal">
      <formula>"jan."</formula>
    </cfRule>
  </conditionalFormatting>
  <conditionalFormatting sqref="G9">
    <cfRule type="cellIs" dxfId="12652" priority="660" operator="equal">
      <formula>"jan."</formula>
    </cfRule>
  </conditionalFormatting>
  <conditionalFormatting sqref="G9">
    <cfRule type="cellIs" dxfId="12651" priority="659" operator="equal">
      <formula>"jan."</formula>
    </cfRule>
  </conditionalFormatting>
  <conditionalFormatting sqref="G9">
    <cfRule type="cellIs" dxfId="12650" priority="658" operator="equal">
      <formula>"jan."</formula>
    </cfRule>
  </conditionalFormatting>
  <conditionalFormatting sqref="H9">
    <cfRule type="cellIs" dxfId="12649" priority="657" operator="equal">
      <formula>"jan."</formula>
    </cfRule>
  </conditionalFormatting>
  <conditionalFormatting sqref="G9">
    <cfRule type="cellIs" dxfId="12648" priority="656" operator="equal">
      <formula>"jan."</formula>
    </cfRule>
  </conditionalFormatting>
  <conditionalFormatting sqref="G9">
    <cfRule type="cellIs" dxfId="12647" priority="655" operator="equal">
      <formula>"jan."</formula>
    </cfRule>
  </conditionalFormatting>
  <conditionalFormatting sqref="G9">
    <cfRule type="cellIs" dxfId="12646" priority="654" operator="equal">
      <formula>"jan."</formula>
    </cfRule>
  </conditionalFormatting>
  <conditionalFormatting sqref="G9">
    <cfRule type="cellIs" dxfId="12645" priority="653" operator="equal">
      <formula>"jan."</formula>
    </cfRule>
  </conditionalFormatting>
  <conditionalFormatting sqref="H9">
    <cfRule type="cellIs" dxfId="12644" priority="652" operator="equal">
      <formula>"jan."</formula>
    </cfRule>
  </conditionalFormatting>
  <conditionalFormatting sqref="G9">
    <cfRule type="cellIs" dxfId="12643" priority="651" operator="equal">
      <formula>"jan."</formula>
    </cfRule>
  </conditionalFormatting>
  <conditionalFormatting sqref="G9">
    <cfRule type="cellIs" dxfId="12642" priority="650" operator="equal">
      <formula>"jan."</formula>
    </cfRule>
  </conditionalFormatting>
  <conditionalFormatting sqref="I9">
    <cfRule type="cellIs" dxfId="12641" priority="649" operator="equal">
      <formula>"jan."</formula>
    </cfRule>
  </conditionalFormatting>
  <conditionalFormatting sqref="H9">
    <cfRule type="cellIs" dxfId="12640" priority="648" operator="equal">
      <formula>"jan."</formula>
    </cfRule>
  </conditionalFormatting>
  <conditionalFormatting sqref="G9">
    <cfRule type="cellIs" dxfId="12639" priority="647" operator="equal">
      <formula>"jan."</formula>
    </cfRule>
  </conditionalFormatting>
  <conditionalFormatting sqref="H9">
    <cfRule type="cellIs" dxfId="12638" priority="646" operator="equal">
      <formula>"jan."</formula>
    </cfRule>
  </conditionalFormatting>
  <conditionalFormatting sqref="G9">
    <cfRule type="cellIs" dxfId="12637" priority="645" operator="equal">
      <formula>"jan."</formula>
    </cfRule>
  </conditionalFormatting>
  <conditionalFormatting sqref="H9">
    <cfRule type="cellIs" dxfId="12636" priority="644" operator="equal">
      <formula>"jan."</formula>
    </cfRule>
  </conditionalFormatting>
  <conditionalFormatting sqref="G9">
    <cfRule type="cellIs" dxfId="12635" priority="643" operator="equal">
      <formula>"jan."</formula>
    </cfRule>
  </conditionalFormatting>
  <conditionalFormatting sqref="G9">
    <cfRule type="cellIs" dxfId="12634" priority="642" operator="equal">
      <formula>"jan."</formula>
    </cfRule>
  </conditionalFormatting>
  <conditionalFormatting sqref="G9">
    <cfRule type="cellIs" dxfId="12633" priority="641" operator="equal">
      <formula>"jan."</formula>
    </cfRule>
  </conditionalFormatting>
  <conditionalFormatting sqref="G9">
    <cfRule type="cellIs" dxfId="12632" priority="640" operator="equal">
      <formula>"jan."</formula>
    </cfRule>
  </conditionalFormatting>
  <conditionalFormatting sqref="H9">
    <cfRule type="cellIs" dxfId="12631" priority="639" operator="equal">
      <formula>"jan."</formula>
    </cfRule>
  </conditionalFormatting>
  <conditionalFormatting sqref="G9">
    <cfRule type="cellIs" dxfId="12630" priority="638" operator="equal">
      <formula>"jan."</formula>
    </cfRule>
  </conditionalFormatting>
  <conditionalFormatting sqref="G9">
    <cfRule type="cellIs" dxfId="12629" priority="637" operator="equal">
      <formula>"jan."</formula>
    </cfRule>
  </conditionalFormatting>
  <conditionalFormatting sqref="G9">
    <cfRule type="cellIs" dxfId="12628" priority="636" operator="equal">
      <formula>"jan."</formula>
    </cfRule>
  </conditionalFormatting>
  <conditionalFormatting sqref="H9">
    <cfRule type="cellIs" dxfId="12627" priority="635" operator="equal">
      <formula>"jan."</formula>
    </cfRule>
  </conditionalFormatting>
  <conditionalFormatting sqref="G9">
    <cfRule type="cellIs" dxfId="12626" priority="634" operator="equal">
      <formula>"jan."</formula>
    </cfRule>
  </conditionalFormatting>
  <conditionalFormatting sqref="G9">
    <cfRule type="cellIs" dxfId="12625" priority="633" operator="equal">
      <formula>"jan."</formula>
    </cfRule>
  </conditionalFormatting>
  <conditionalFormatting sqref="G9">
    <cfRule type="cellIs" dxfId="12624" priority="632" operator="equal">
      <formula>"jan."</formula>
    </cfRule>
  </conditionalFormatting>
  <conditionalFormatting sqref="G9">
    <cfRule type="cellIs" dxfId="12623" priority="631" operator="equal">
      <formula>"jan."</formula>
    </cfRule>
  </conditionalFormatting>
  <conditionalFormatting sqref="H9">
    <cfRule type="cellIs" dxfId="12622" priority="630" operator="equal">
      <formula>"jan."</formula>
    </cfRule>
  </conditionalFormatting>
  <conditionalFormatting sqref="G9">
    <cfRule type="cellIs" dxfId="12621" priority="629" operator="equal">
      <formula>"jan."</formula>
    </cfRule>
  </conditionalFormatting>
  <conditionalFormatting sqref="G9">
    <cfRule type="cellIs" dxfId="12620" priority="628" operator="equal">
      <formula>"jan."</formula>
    </cfRule>
  </conditionalFormatting>
  <conditionalFormatting sqref="G9">
    <cfRule type="cellIs" dxfId="12619" priority="627" operator="equal">
      <formula>"jan."</formula>
    </cfRule>
  </conditionalFormatting>
  <conditionalFormatting sqref="G9">
    <cfRule type="cellIs" dxfId="12618" priority="626" operator="equal">
      <formula>"jan."</formula>
    </cfRule>
  </conditionalFormatting>
  <conditionalFormatting sqref="G9">
    <cfRule type="cellIs" dxfId="12617" priority="625" operator="equal">
      <formula>"jan."</formula>
    </cfRule>
  </conditionalFormatting>
  <conditionalFormatting sqref="G9">
    <cfRule type="cellIs" dxfId="12616" priority="624" operator="equal">
      <formula>"jan."</formula>
    </cfRule>
  </conditionalFormatting>
  <conditionalFormatting sqref="G9">
    <cfRule type="cellIs" dxfId="12615" priority="623" operator="equal">
      <formula>"jan."</formula>
    </cfRule>
  </conditionalFormatting>
  <conditionalFormatting sqref="G9">
    <cfRule type="cellIs" dxfId="12614" priority="622" operator="equal">
      <formula>"jan."</formula>
    </cfRule>
  </conditionalFormatting>
  <conditionalFormatting sqref="H9">
    <cfRule type="cellIs" dxfId="12613" priority="621" operator="equal">
      <formula>"jan."</formula>
    </cfRule>
  </conditionalFormatting>
  <conditionalFormatting sqref="I9">
    <cfRule type="cellIs" dxfId="12612" priority="620" operator="equal">
      <formula>"jan."</formula>
    </cfRule>
  </conditionalFormatting>
  <conditionalFormatting sqref="J9">
    <cfRule type="cellIs" dxfId="12611" priority="619" operator="equal">
      <formula>"jan."</formula>
    </cfRule>
  </conditionalFormatting>
  <conditionalFormatting sqref="H9">
    <cfRule type="cellIs" dxfId="12610" priority="618" operator="equal">
      <formula>"jan."</formula>
    </cfRule>
  </conditionalFormatting>
  <conditionalFormatting sqref="G9">
    <cfRule type="cellIs" dxfId="12609" priority="617" operator="equal">
      <formula>"jan."</formula>
    </cfRule>
  </conditionalFormatting>
  <conditionalFormatting sqref="H9">
    <cfRule type="cellIs" dxfId="12608" priority="616" operator="equal">
      <formula>"jan."</formula>
    </cfRule>
  </conditionalFormatting>
  <conditionalFormatting sqref="G9">
    <cfRule type="cellIs" dxfId="12607" priority="615" operator="equal">
      <formula>"jan."</formula>
    </cfRule>
  </conditionalFormatting>
  <conditionalFormatting sqref="H9">
    <cfRule type="cellIs" dxfId="12606" priority="614" operator="equal">
      <formula>"jan."</formula>
    </cfRule>
  </conditionalFormatting>
  <conditionalFormatting sqref="G9">
    <cfRule type="cellIs" dxfId="12605" priority="613" operator="equal">
      <formula>"jan."</formula>
    </cfRule>
  </conditionalFormatting>
  <conditionalFormatting sqref="G9">
    <cfRule type="cellIs" dxfId="12604" priority="612" operator="equal">
      <formula>"jan."</formula>
    </cfRule>
  </conditionalFormatting>
  <conditionalFormatting sqref="G9">
    <cfRule type="cellIs" dxfId="12603" priority="611" operator="equal">
      <formula>"jan."</formula>
    </cfRule>
  </conditionalFormatting>
  <conditionalFormatting sqref="H9">
    <cfRule type="cellIs" dxfId="12602" priority="609" operator="equal">
      <formula>"jan."</formula>
    </cfRule>
  </conditionalFormatting>
  <conditionalFormatting sqref="G9">
    <cfRule type="cellIs" dxfId="12601" priority="608" operator="equal">
      <formula>"jan."</formula>
    </cfRule>
  </conditionalFormatting>
  <conditionalFormatting sqref="G9">
    <cfRule type="cellIs" dxfId="12600" priority="607" operator="equal">
      <formula>"jan."</formula>
    </cfRule>
  </conditionalFormatting>
  <conditionalFormatting sqref="H9">
    <cfRule type="cellIs" dxfId="12599" priority="605" operator="equal">
      <formula>"jan."</formula>
    </cfRule>
  </conditionalFormatting>
  <conditionalFormatting sqref="G9">
    <cfRule type="cellIs" dxfId="12598" priority="604" operator="equal">
      <formula>"jan."</formula>
    </cfRule>
  </conditionalFormatting>
  <conditionalFormatting sqref="G9">
    <cfRule type="cellIs" dxfId="12597" priority="603" operator="equal">
      <formula>"jan."</formula>
    </cfRule>
  </conditionalFormatting>
  <conditionalFormatting sqref="G9">
    <cfRule type="cellIs" dxfId="12596" priority="602" operator="equal">
      <formula>"jan."</formula>
    </cfRule>
  </conditionalFormatting>
  <conditionalFormatting sqref="G9">
    <cfRule type="cellIs" dxfId="12595" priority="601" operator="equal">
      <formula>"jan."</formula>
    </cfRule>
  </conditionalFormatting>
  <conditionalFormatting sqref="H9">
    <cfRule type="cellIs" dxfId="12594" priority="600" operator="equal">
      <formula>"jan."</formula>
    </cfRule>
  </conditionalFormatting>
  <conditionalFormatting sqref="G9">
    <cfRule type="cellIs" dxfId="12593" priority="599" operator="equal">
      <formula>"jan."</formula>
    </cfRule>
  </conditionalFormatting>
  <conditionalFormatting sqref="G9">
    <cfRule type="cellIs" dxfId="12592" priority="598" operator="equal">
      <formula>"jan."</formula>
    </cfRule>
  </conditionalFormatting>
  <conditionalFormatting sqref="G9">
    <cfRule type="cellIs" dxfId="12591" priority="597" operator="equal">
      <formula>"jan."</formula>
    </cfRule>
  </conditionalFormatting>
  <conditionalFormatting sqref="G9">
    <cfRule type="cellIs" dxfId="12590" priority="596" operator="equal">
      <formula>"jan."</formula>
    </cfRule>
  </conditionalFormatting>
  <conditionalFormatting sqref="G9">
    <cfRule type="cellIs" dxfId="12589" priority="595" operator="equal">
      <formula>"jan."</formula>
    </cfRule>
  </conditionalFormatting>
  <conditionalFormatting sqref="G9">
    <cfRule type="cellIs" dxfId="12588" priority="594" operator="equal">
      <formula>"jan."</formula>
    </cfRule>
  </conditionalFormatting>
  <conditionalFormatting sqref="G9">
    <cfRule type="cellIs" dxfId="12587" priority="593" operator="equal">
      <formula>"jan."</formula>
    </cfRule>
  </conditionalFormatting>
  <conditionalFormatting sqref="G9">
    <cfRule type="cellIs" dxfId="12586" priority="592" operator="equal">
      <formula>"jan."</formula>
    </cfRule>
  </conditionalFormatting>
  <conditionalFormatting sqref="H9">
    <cfRule type="cellIs" dxfId="12585" priority="591" operator="equal">
      <formula>"jan."</formula>
    </cfRule>
  </conditionalFormatting>
  <conditionalFormatting sqref="G9">
    <cfRule type="cellIs" dxfId="12584" priority="590" operator="equal">
      <formula>"jan."</formula>
    </cfRule>
  </conditionalFormatting>
  <conditionalFormatting sqref="G9">
    <cfRule type="cellIs" dxfId="12583" priority="589" operator="equal">
      <formula>"jan."</formula>
    </cfRule>
  </conditionalFormatting>
  <conditionalFormatting sqref="G9">
    <cfRule type="cellIs" dxfId="12582" priority="588" operator="equal">
      <formula>"jan."</formula>
    </cfRule>
  </conditionalFormatting>
  <conditionalFormatting sqref="G9">
    <cfRule type="cellIs" dxfId="12581" priority="587" operator="equal">
      <formula>"jan."</formula>
    </cfRule>
  </conditionalFormatting>
  <conditionalFormatting sqref="G9">
    <cfRule type="cellIs" dxfId="12580" priority="586" operator="equal">
      <formula>"jan."</formula>
    </cfRule>
  </conditionalFormatting>
  <conditionalFormatting sqref="G9">
    <cfRule type="cellIs" dxfId="12579" priority="585" operator="equal">
      <formula>"jan."</formula>
    </cfRule>
  </conditionalFormatting>
  <conditionalFormatting sqref="G9">
    <cfRule type="cellIs" dxfId="12578" priority="584" operator="equal">
      <formula>"jan."</formula>
    </cfRule>
  </conditionalFormatting>
  <conditionalFormatting sqref="H9">
    <cfRule type="cellIs" dxfId="12577" priority="583" operator="equal">
      <formula>"jan."</formula>
    </cfRule>
  </conditionalFormatting>
  <conditionalFormatting sqref="I9">
    <cfRule type="cellIs" dxfId="12576" priority="582" operator="equal">
      <formula>"jan."</formula>
    </cfRule>
  </conditionalFormatting>
  <conditionalFormatting sqref="H9">
    <cfRule type="cellIs" dxfId="12575" priority="581" operator="equal">
      <formula>"jan."</formula>
    </cfRule>
  </conditionalFormatting>
  <conditionalFormatting sqref="G9">
    <cfRule type="cellIs" dxfId="12574" priority="580" operator="equal">
      <formula>"jan."</formula>
    </cfRule>
  </conditionalFormatting>
  <conditionalFormatting sqref="H9">
    <cfRule type="cellIs" dxfId="12573" priority="579" operator="equal">
      <formula>"jan."</formula>
    </cfRule>
  </conditionalFormatting>
  <conditionalFormatting sqref="H9">
    <cfRule type="cellIs" dxfId="12572" priority="577" operator="equal">
      <formula>"jan."</formula>
    </cfRule>
  </conditionalFormatting>
  <conditionalFormatting sqref="G9">
    <cfRule type="cellIs" dxfId="12571" priority="576" operator="equal">
      <formula>"jan."</formula>
    </cfRule>
  </conditionalFormatting>
  <conditionalFormatting sqref="G9">
    <cfRule type="cellIs" dxfId="12570" priority="575" operator="equal">
      <formula>"jan."</formula>
    </cfRule>
  </conditionalFormatting>
  <conditionalFormatting sqref="G9">
    <cfRule type="cellIs" dxfId="12569" priority="574" operator="equal">
      <formula>"jan."</formula>
    </cfRule>
  </conditionalFormatting>
  <conditionalFormatting sqref="G9">
    <cfRule type="cellIs" dxfId="12568" priority="573" operator="equal">
      <formula>"jan."</formula>
    </cfRule>
  </conditionalFormatting>
  <conditionalFormatting sqref="H9">
    <cfRule type="cellIs" dxfId="12567" priority="572" operator="equal">
      <formula>"jan."</formula>
    </cfRule>
  </conditionalFormatting>
  <conditionalFormatting sqref="G9">
    <cfRule type="cellIs" dxfId="12566" priority="571" operator="equal">
      <formula>"jan."</formula>
    </cfRule>
  </conditionalFormatting>
  <conditionalFormatting sqref="G9">
    <cfRule type="cellIs" dxfId="12565" priority="570" operator="equal">
      <formula>"jan."</formula>
    </cfRule>
  </conditionalFormatting>
  <conditionalFormatting sqref="H9">
    <cfRule type="cellIs" dxfId="12564" priority="568" operator="equal">
      <formula>"jan."</formula>
    </cfRule>
  </conditionalFormatting>
  <conditionalFormatting sqref="G9">
    <cfRule type="cellIs" dxfId="12563" priority="567" operator="equal">
      <formula>"jan."</formula>
    </cfRule>
  </conditionalFormatting>
  <conditionalFormatting sqref="G9">
    <cfRule type="cellIs" dxfId="12562" priority="564" operator="equal">
      <formula>"jan."</formula>
    </cfRule>
  </conditionalFormatting>
  <conditionalFormatting sqref="H9">
    <cfRule type="cellIs" dxfId="12561" priority="563" operator="equal">
      <formula>"jan."</formula>
    </cfRule>
  </conditionalFormatting>
  <conditionalFormatting sqref="G9">
    <cfRule type="cellIs" dxfId="12560" priority="562" operator="equal">
      <formula>"jan."</formula>
    </cfRule>
  </conditionalFormatting>
  <conditionalFormatting sqref="G9">
    <cfRule type="cellIs" dxfId="12559" priority="561" operator="equal">
      <formula>"jan."</formula>
    </cfRule>
  </conditionalFormatting>
  <conditionalFormatting sqref="G9">
    <cfRule type="cellIs" dxfId="12558" priority="560" operator="equal">
      <formula>"jan."</formula>
    </cfRule>
  </conditionalFormatting>
  <conditionalFormatting sqref="G9">
    <cfRule type="cellIs" dxfId="12557" priority="559" operator="equal">
      <formula>"jan."</formula>
    </cfRule>
  </conditionalFormatting>
  <conditionalFormatting sqref="G9">
    <cfRule type="cellIs" dxfId="12556" priority="558" operator="equal">
      <formula>"jan."</formula>
    </cfRule>
  </conditionalFormatting>
  <conditionalFormatting sqref="G9">
    <cfRule type="cellIs" dxfId="12555" priority="557" operator="equal">
      <formula>"jan."</formula>
    </cfRule>
  </conditionalFormatting>
  <conditionalFormatting sqref="G9">
    <cfRule type="cellIs" dxfId="12554" priority="556" operator="equal">
      <formula>"jan."</formula>
    </cfRule>
  </conditionalFormatting>
  <conditionalFormatting sqref="H9">
    <cfRule type="cellIs" dxfId="12553" priority="554" operator="equal">
      <formula>"jan."</formula>
    </cfRule>
  </conditionalFormatting>
  <conditionalFormatting sqref="G9">
    <cfRule type="cellIs" dxfId="12552" priority="553" operator="equal">
      <formula>"jan."</formula>
    </cfRule>
  </conditionalFormatting>
  <conditionalFormatting sqref="G9">
    <cfRule type="cellIs" dxfId="12551" priority="552" operator="equal">
      <formula>"jan."</formula>
    </cfRule>
  </conditionalFormatting>
  <conditionalFormatting sqref="G9">
    <cfRule type="cellIs" dxfId="12550" priority="551" operator="equal">
      <formula>"jan."</formula>
    </cfRule>
  </conditionalFormatting>
  <conditionalFormatting sqref="G9">
    <cfRule type="cellIs" dxfId="12549" priority="550" operator="equal">
      <formula>"jan."</formula>
    </cfRule>
  </conditionalFormatting>
  <conditionalFormatting sqref="G9">
    <cfRule type="cellIs" dxfId="12548" priority="548" operator="equal">
      <formula>"jan."</formula>
    </cfRule>
  </conditionalFormatting>
  <conditionalFormatting sqref="G9">
    <cfRule type="cellIs" dxfId="12547" priority="547" operator="equal">
      <formula>"jan."</formula>
    </cfRule>
  </conditionalFormatting>
  <conditionalFormatting sqref="H9">
    <cfRule type="cellIs" dxfId="12546" priority="546" operator="equal">
      <formula>"jan."</formula>
    </cfRule>
  </conditionalFormatting>
  <conditionalFormatting sqref="I9">
    <cfRule type="cellIs" dxfId="12545" priority="545" operator="equal">
      <formula>"jan."</formula>
    </cfRule>
  </conditionalFormatting>
  <conditionalFormatting sqref="G9">
    <cfRule type="cellIs" dxfId="12544" priority="544" operator="equal">
      <formula>"jan."</formula>
    </cfRule>
  </conditionalFormatting>
  <conditionalFormatting sqref="G9">
    <cfRule type="cellIs" dxfId="12543" priority="543" operator="equal">
      <formula>"jan."</formula>
    </cfRule>
  </conditionalFormatting>
  <conditionalFormatting sqref="G9">
    <cfRule type="cellIs" dxfId="12542" priority="542" operator="equal">
      <formula>"jan."</formula>
    </cfRule>
  </conditionalFormatting>
  <conditionalFormatting sqref="G9">
    <cfRule type="cellIs" dxfId="12541" priority="541" operator="equal">
      <formula>"jan."</formula>
    </cfRule>
  </conditionalFormatting>
  <conditionalFormatting sqref="G9">
    <cfRule type="cellIs" dxfId="12540" priority="540" operator="equal">
      <formula>"jan."</formula>
    </cfRule>
  </conditionalFormatting>
  <conditionalFormatting sqref="G9">
    <cfRule type="cellIs" dxfId="12539" priority="538" operator="equal">
      <formula>"jan."</formula>
    </cfRule>
  </conditionalFormatting>
  <conditionalFormatting sqref="G9">
    <cfRule type="cellIs" dxfId="12538" priority="537" operator="equal">
      <formula>"jan."</formula>
    </cfRule>
  </conditionalFormatting>
  <conditionalFormatting sqref="H9">
    <cfRule type="cellIs" dxfId="12537" priority="536" operator="equal">
      <formula>"jan."</formula>
    </cfRule>
  </conditionalFormatting>
  <conditionalFormatting sqref="I9">
    <cfRule type="cellIs" dxfId="12536" priority="535" operator="equal">
      <formula>"jan."</formula>
    </cfRule>
  </conditionalFormatting>
  <conditionalFormatting sqref="H9">
    <cfRule type="cellIs" dxfId="12535" priority="534" operator="equal">
      <formula>"jan."</formula>
    </cfRule>
  </conditionalFormatting>
  <conditionalFormatting sqref="I9">
    <cfRule type="cellIs" dxfId="12534" priority="533" operator="equal">
      <formula>"jan."</formula>
    </cfRule>
  </conditionalFormatting>
  <conditionalFormatting sqref="H9">
    <cfRule type="cellIs" dxfId="12533" priority="532" operator="equal">
      <formula>"jan."</formula>
    </cfRule>
  </conditionalFormatting>
  <conditionalFormatting sqref="I9">
    <cfRule type="cellIs" dxfId="12532" priority="531" operator="equal">
      <formula>"jan."</formula>
    </cfRule>
  </conditionalFormatting>
  <conditionalFormatting sqref="G9">
    <cfRule type="cellIs" dxfId="12531" priority="530" operator="equal">
      <formula>"jan."</formula>
    </cfRule>
  </conditionalFormatting>
  <conditionalFormatting sqref="H9">
    <cfRule type="cellIs" dxfId="12530" priority="529" operator="equal">
      <formula>"jan."</formula>
    </cfRule>
  </conditionalFormatting>
  <conditionalFormatting sqref="H9">
    <cfRule type="cellIs" dxfId="12529" priority="528" operator="equal">
      <formula>"jan."</formula>
    </cfRule>
  </conditionalFormatting>
  <conditionalFormatting sqref="G9">
    <cfRule type="cellIs" dxfId="12528" priority="527" operator="equal">
      <formula>"jan."</formula>
    </cfRule>
  </conditionalFormatting>
  <conditionalFormatting sqref="H9">
    <cfRule type="cellIs" dxfId="12527" priority="526" operator="equal">
      <formula>"jan."</formula>
    </cfRule>
  </conditionalFormatting>
  <conditionalFormatting sqref="G9">
    <cfRule type="cellIs" dxfId="12526" priority="525" operator="equal">
      <formula>"jan."</formula>
    </cfRule>
  </conditionalFormatting>
  <conditionalFormatting sqref="H9">
    <cfRule type="cellIs" dxfId="12525" priority="524" operator="equal">
      <formula>"jan."</formula>
    </cfRule>
  </conditionalFormatting>
  <conditionalFormatting sqref="G9">
    <cfRule type="cellIs" dxfId="12524" priority="523" operator="equal">
      <formula>"jan."</formula>
    </cfRule>
  </conditionalFormatting>
  <conditionalFormatting sqref="I9">
    <cfRule type="cellIs" dxfId="12523" priority="522" operator="equal">
      <formula>"jan."</formula>
    </cfRule>
  </conditionalFormatting>
  <conditionalFormatting sqref="H9">
    <cfRule type="cellIs" dxfId="12522" priority="521" operator="equal">
      <formula>"jan."</formula>
    </cfRule>
  </conditionalFormatting>
  <conditionalFormatting sqref="G9">
    <cfRule type="cellIs" dxfId="12521" priority="520" operator="equal">
      <formula>"jan."</formula>
    </cfRule>
  </conditionalFormatting>
  <conditionalFormatting sqref="H9">
    <cfRule type="cellIs" dxfId="12520" priority="519" operator="equal">
      <formula>"jan."</formula>
    </cfRule>
  </conditionalFormatting>
  <conditionalFormatting sqref="G9">
    <cfRule type="cellIs" dxfId="12519" priority="518" operator="equal">
      <formula>"jan."</formula>
    </cfRule>
  </conditionalFormatting>
  <conditionalFormatting sqref="H9">
    <cfRule type="cellIs" dxfId="12518" priority="517" operator="equal">
      <formula>"jan."</formula>
    </cfRule>
  </conditionalFormatting>
  <conditionalFormatting sqref="G9">
    <cfRule type="cellIs" dxfId="12517" priority="516" operator="equal">
      <formula>"jan."</formula>
    </cfRule>
  </conditionalFormatting>
  <conditionalFormatting sqref="I9">
    <cfRule type="cellIs" dxfId="12516" priority="515" operator="equal">
      <formula>"jan."</formula>
    </cfRule>
  </conditionalFormatting>
  <conditionalFormatting sqref="G9">
    <cfRule type="cellIs" dxfId="12515" priority="514" operator="equal">
      <formula>"jan."</formula>
    </cfRule>
  </conditionalFormatting>
  <conditionalFormatting sqref="G9">
    <cfRule type="cellIs" dxfId="12514" priority="513" operator="equal">
      <formula>"jan."</formula>
    </cfRule>
  </conditionalFormatting>
  <conditionalFormatting sqref="G9">
    <cfRule type="cellIs" dxfId="12513" priority="512" operator="equal">
      <formula>"jan."</formula>
    </cfRule>
  </conditionalFormatting>
  <conditionalFormatting sqref="H9">
    <cfRule type="cellIs" dxfId="12512" priority="511" operator="equal">
      <formula>"jan."</formula>
    </cfRule>
  </conditionalFormatting>
  <conditionalFormatting sqref="H9">
    <cfRule type="cellIs" dxfId="12511" priority="510" operator="equal">
      <formula>"jan."</formula>
    </cfRule>
  </conditionalFormatting>
  <conditionalFormatting sqref="G9">
    <cfRule type="cellIs" dxfId="12510" priority="509" operator="equal">
      <formula>"jan."</formula>
    </cfRule>
  </conditionalFormatting>
  <conditionalFormatting sqref="H9">
    <cfRule type="cellIs" dxfId="12509" priority="508" operator="equal">
      <formula>"jan."</formula>
    </cfRule>
  </conditionalFormatting>
  <conditionalFormatting sqref="G9">
    <cfRule type="cellIs" dxfId="12508" priority="507" operator="equal">
      <formula>"jan."</formula>
    </cfRule>
  </conditionalFormatting>
  <conditionalFormatting sqref="H9">
    <cfRule type="cellIs" dxfId="12507" priority="506" operator="equal">
      <formula>"jan."</formula>
    </cfRule>
  </conditionalFormatting>
  <conditionalFormatting sqref="G9">
    <cfRule type="cellIs" dxfId="12506" priority="505" operator="equal">
      <formula>"jan."</formula>
    </cfRule>
  </conditionalFormatting>
  <conditionalFormatting sqref="I9">
    <cfRule type="cellIs" dxfId="12505" priority="504" operator="equal">
      <formula>"jan."</formula>
    </cfRule>
  </conditionalFormatting>
  <conditionalFormatting sqref="G9">
    <cfRule type="cellIs" dxfId="12504" priority="503" operator="equal">
      <formula>"jan."</formula>
    </cfRule>
  </conditionalFormatting>
  <conditionalFormatting sqref="G9">
    <cfRule type="cellIs" dxfId="12503" priority="502" operator="equal">
      <formula>"jan."</formula>
    </cfRule>
  </conditionalFormatting>
  <conditionalFormatting sqref="G9">
    <cfRule type="cellIs" dxfId="12502" priority="501" operator="equal">
      <formula>"jan."</formula>
    </cfRule>
  </conditionalFormatting>
  <conditionalFormatting sqref="H9">
    <cfRule type="cellIs" dxfId="12501" priority="500" operator="equal">
      <formula>"jan."</formula>
    </cfRule>
  </conditionalFormatting>
  <conditionalFormatting sqref="G9">
    <cfRule type="cellIs" dxfId="12500" priority="499" operator="equal">
      <formula>"jan."</formula>
    </cfRule>
  </conditionalFormatting>
  <conditionalFormatting sqref="G9">
    <cfRule type="cellIs" dxfId="12499" priority="498" operator="equal">
      <formula>"jan."</formula>
    </cfRule>
  </conditionalFormatting>
  <conditionalFormatting sqref="G9">
    <cfRule type="cellIs" dxfId="12498" priority="497" operator="equal">
      <formula>"jan."</formula>
    </cfRule>
  </conditionalFormatting>
  <conditionalFormatting sqref="H9">
    <cfRule type="cellIs" dxfId="12497" priority="496" operator="equal">
      <formula>"jan."</formula>
    </cfRule>
  </conditionalFormatting>
  <conditionalFormatting sqref="G9">
    <cfRule type="cellIs" dxfId="12496" priority="495" operator="equal">
      <formula>"jan."</formula>
    </cfRule>
  </conditionalFormatting>
  <conditionalFormatting sqref="H9">
    <cfRule type="cellIs" dxfId="12495" priority="494" operator="equal">
      <formula>"jan."</formula>
    </cfRule>
  </conditionalFormatting>
  <conditionalFormatting sqref="G9">
    <cfRule type="cellIs" dxfId="12494" priority="493" operator="equal">
      <formula>"jan."</formula>
    </cfRule>
  </conditionalFormatting>
  <conditionalFormatting sqref="H9">
    <cfRule type="cellIs" dxfId="12493" priority="492" operator="equal">
      <formula>"jan."</formula>
    </cfRule>
  </conditionalFormatting>
  <conditionalFormatting sqref="G9">
    <cfRule type="cellIs" dxfId="12492" priority="491" operator="equal">
      <formula>"jan."</formula>
    </cfRule>
  </conditionalFormatting>
  <conditionalFormatting sqref="H9">
    <cfRule type="cellIs" dxfId="12491" priority="490" operator="equal">
      <formula>"jan."</formula>
    </cfRule>
  </conditionalFormatting>
  <conditionalFormatting sqref="G9">
    <cfRule type="cellIs" dxfId="12490" priority="489" operator="equal">
      <formula>"jan."</formula>
    </cfRule>
  </conditionalFormatting>
  <conditionalFormatting sqref="G9">
    <cfRule type="cellIs" dxfId="12489" priority="488" operator="equal">
      <formula>"jan."</formula>
    </cfRule>
  </conditionalFormatting>
  <conditionalFormatting sqref="G9">
    <cfRule type="cellIs" dxfId="12488" priority="487" operator="equal">
      <formula>"jan."</formula>
    </cfRule>
  </conditionalFormatting>
  <conditionalFormatting sqref="G9">
    <cfRule type="cellIs" dxfId="12487" priority="486" operator="equal">
      <formula>"jan."</formula>
    </cfRule>
  </conditionalFormatting>
  <conditionalFormatting sqref="H9">
    <cfRule type="cellIs" dxfId="12486" priority="485" operator="equal">
      <formula>"jan."</formula>
    </cfRule>
  </conditionalFormatting>
  <conditionalFormatting sqref="G9">
    <cfRule type="cellIs" dxfId="12485" priority="484" operator="equal">
      <formula>"jan."</formula>
    </cfRule>
  </conditionalFormatting>
  <conditionalFormatting sqref="G9">
    <cfRule type="cellIs" dxfId="12484" priority="483" operator="equal">
      <formula>"jan."</formula>
    </cfRule>
  </conditionalFormatting>
  <conditionalFormatting sqref="G9">
    <cfRule type="cellIs" dxfId="12483" priority="482" operator="equal">
      <formula>"jan."</formula>
    </cfRule>
  </conditionalFormatting>
  <conditionalFormatting sqref="H9">
    <cfRule type="cellIs" dxfId="12482" priority="481" operator="equal">
      <formula>"jan."</formula>
    </cfRule>
  </conditionalFormatting>
  <conditionalFormatting sqref="G9">
    <cfRule type="cellIs" dxfId="12481" priority="480" operator="equal">
      <formula>"jan."</formula>
    </cfRule>
  </conditionalFormatting>
  <conditionalFormatting sqref="G9">
    <cfRule type="cellIs" dxfId="12480" priority="479" operator="equal">
      <formula>"jan."</formula>
    </cfRule>
  </conditionalFormatting>
  <conditionalFormatting sqref="G9">
    <cfRule type="cellIs" dxfId="12479" priority="478" operator="equal">
      <formula>"jan."</formula>
    </cfRule>
  </conditionalFormatting>
  <conditionalFormatting sqref="G9">
    <cfRule type="cellIs" dxfId="12478" priority="477" operator="equal">
      <formula>"jan."</formula>
    </cfRule>
  </conditionalFormatting>
  <conditionalFormatting sqref="H9">
    <cfRule type="cellIs" dxfId="12477" priority="476" operator="equal">
      <formula>"jan."</formula>
    </cfRule>
  </conditionalFormatting>
  <conditionalFormatting sqref="G9">
    <cfRule type="cellIs" dxfId="12476" priority="475" operator="equal">
      <formula>"jan."</formula>
    </cfRule>
  </conditionalFormatting>
  <conditionalFormatting sqref="G9">
    <cfRule type="cellIs" dxfId="12475" priority="474" operator="equal">
      <formula>"jan."</formula>
    </cfRule>
  </conditionalFormatting>
  <conditionalFormatting sqref="I9">
    <cfRule type="cellIs" dxfId="12474" priority="473" operator="equal">
      <formula>"jan."</formula>
    </cfRule>
  </conditionalFormatting>
  <conditionalFormatting sqref="H9">
    <cfRule type="cellIs" dxfId="12473" priority="472" operator="equal">
      <formula>"jan."</formula>
    </cfRule>
  </conditionalFormatting>
  <conditionalFormatting sqref="G9">
    <cfRule type="cellIs" dxfId="12472" priority="471" operator="equal">
      <formula>"jan."</formula>
    </cfRule>
  </conditionalFormatting>
  <conditionalFormatting sqref="H9">
    <cfRule type="cellIs" dxfId="12471" priority="470" operator="equal">
      <formula>"jan."</formula>
    </cfRule>
  </conditionalFormatting>
  <conditionalFormatting sqref="G9">
    <cfRule type="cellIs" dxfId="12470" priority="469" operator="equal">
      <formula>"jan."</formula>
    </cfRule>
  </conditionalFormatting>
  <conditionalFormatting sqref="H9">
    <cfRule type="cellIs" dxfId="12469" priority="468" operator="equal">
      <formula>"jan."</formula>
    </cfRule>
  </conditionalFormatting>
  <conditionalFormatting sqref="G9">
    <cfRule type="cellIs" dxfId="12468" priority="467" operator="equal">
      <formula>"jan."</formula>
    </cfRule>
  </conditionalFormatting>
  <conditionalFormatting sqref="G9">
    <cfRule type="cellIs" dxfId="12467" priority="466" operator="equal">
      <formula>"jan."</formula>
    </cfRule>
  </conditionalFormatting>
  <conditionalFormatting sqref="G9">
    <cfRule type="cellIs" dxfId="12466" priority="465" operator="equal">
      <formula>"jan."</formula>
    </cfRule>
  </conditionalFormatting>
  <conditionalFormatting sqref="G9">
    <cfRule type="cellIs" dxfId="12465" priority="464" operator="equal">
      <formula>"jan."</formula>
    </cfRule>
  </conditionalFormatting>
  <conditionalFormatting sqref="H9">
    <cfRule type="cellIs" dxfId="12464" priority="463" operator="equal">
      <formula>"jan."</formula>
    </cfRule>
  </conditionalFormatting>
  <conditionalFormatting sqref="G9">
    <cfRule type="cellIs" dxfId="12463" priority="462" operator="equal">
      <formula>"jan."</formula>
    </cfRule>
  </conditionalFormatting>
  <conditionalFormatting sqref="G9">
    <cfRule type="cellIs" dxfId="12462" priority="461" operator="equal">
      <formula>"jan."</formula>
    </cfRule>
  </conditionalFormatting>
  <conditionalFormatting sqref="G9">
    <cfRule type="cellIs" dxfId="12461" priority="460" operator="equal">
      <formula>"jan."</formula>
    </cfRule>
  </conditionalFormatting>
  <conditionalFormatting sqref="H9">
    <cfRule type="cellIs" dxfId="12460" priority="459" operator="equal">
      <formula>"jan."</formula>
    </cfRule>
  </conditionalFormatting>
  <conditionalFormatting sqref="G9">
    <cfRule type="cellIs" dxfId="12459" priority="458" operator="equal">
      <formula>"jan."</formula>
    </cfRule>
  </conditionalFormatting>
  <conditionalFormatting sqref="G9">
    <cfRule type="cellIs" dxfId="12458" priority="457" operator="equal">
      <formula>"jan."</formula>
    </cfRule>
  </conditionalFormatting>
  <conditionalFormatting sqref="G9">
    <cfRule type="cellIs" dxfId="12457" priority="456" operator="equal">
      <formula>"jan."</formula>
    </cfRule>
  </conditionalFormatting>
  <conditionalFormatting sqref="G9">
    <cfRule type="cellIs" dxfId="12456" priority="455" operator="equal">
      <formula>"jan."</formula>
    </cfRule>
  </conditionalFormatting>
  <conditionalFormatting sqref="H9">
    <cfRule type="cellIs" dxfId="12455" priority="454" operator="equal">
      <formula>"jan."</formula>
    </cfRule>
  </conditionalFormatting>
  <conditionalFormatting sqref="G9">
    <cfRule type="cellIs" dxfId="12454" priority="453" operator="equal">
      <formula>"jan."</formula>
    </cfRule>
  </conditionalFormatting>
  <conditionalFormatting sqref="G9">
    <cfRule type="cellIs" dxfId="12453" priority="452" operator="equal">
      <formula>"jan."</formula>
    </cfRule>
  </conditionalFormatting>
  <conditionalFormatting sqref="G9">
    <cfRule type="cellIs" dxfId="12452" priority="451" operator="equal">
      <formula>"jan."</formula>
    </cfRule>
  </conditionalFormatting>
  <conditionalFormatting sqref="G9">
    <cfRule type="cellIs" dxfId="12451" priority="450" operator="equal">
      <formula>"jan."</formula>
    </cfRule>
  </conditionalFormatting>
  <conditionalFormatting sqref="G9">
    <cfRule type="cellIs" dxfId="12450" priority="449" operator="equal">
      <formula>"jan."</formula>
    </cfRule>
  </conditionalFormatting>
  <conditionalFormatting sqref="G9">
    <cfRule type="cellIs" dxfId="12449" priority="448" operator="equal">
      <formula>"jan."</formula>
    </cfRule>
  </conditionalFormatting>
  <conditionalFormatting sqref="G9">
    <cfRule type="cellIs" dxfId="12448" priority="447" operator="equal">
      <formula>"jan."</formula>
    </cfRule>
  </conditionalFormatting>
  <conditionalFormatting sqref="G9">
    <cfRule type="cellIs" dxfId="12447" priority="446" operator="equal">
      <formula>"jan."</formula>
    </cfRule>
  </conditionalFormatting>
  <conditionalFormatting sqref="H9">
    <cfRule type="cellIs" dxfId="12446" priority="445" operator="equal">
      <formula>"jan."</formula>
    </cfRule>
  </conditionalFormatting>
  <conditionalFormatting sqref="I9">
    <cfRule type="cellIs" dxfId="12445" priority="444" operator="equal">
      <formula>"jan."</formula>
    </cfRule>
  </conditionalFormatting>
  <conditionalFormatting sqref="H9">
    <cfRule type="cellIs" dxfId="12444" priority="443" operator="equal">
      <formula>"jan."</formula>
    </cfRule>
  </conditionalFormatting>
  <conditionalFormatting sqref="G9">
    <cfRule type="cellIs" dxfId="12443" priority="442" operator="equal">
      <formula>"jan."</formula>
    </cfRule>
  </conditionalFormatting>
  <conditionalFormatting sqref="H9">
    <cfRule type="cellIs" dxfId="12442" priority="441" operator="equal">
      <formula>"jan."</formula>
    </cfRule>
  </conditionalFormatting>
  <conditionalFormatting sqref="G9">
    <cfRule type="cellIs" dxfId="12441" priority="440" operator="equal">
      <formula>"jan."</formula>
    </cfRule>
  </conditionalFormatting>
  <conditionalFormatting sqref="H9">
    <cfRule type="cellIs" dxfId="12440" priority="439" operator="equal">
      <formula>"jan."</formula>
    </cfRule>
  </conditionalFormatting>
  <conditionalFormatting sqref="G9">
    <cfRule type="cellIs" dxfId="12439" priority="438" operator="equal">
      <formula>"jan."</formula>
    </cfRule>
  </conditionalFormatting>
  <conditionalFormatting sqref="G9">
    <cfRule type="cellIs" dxfId="12438" priority="437" operator="equal">
      <formula>"jan."</formula>
    </cfRule>
  </conditionalFormatting>
  <conditionalFormatting sqref="G9">
    <cfRule type="cellIs" dxfId="12437" priority="436" operator="equal">
      <formula>"jan."</formula>
    </cfRule>
  </conditionalFormatting>
  <conditionalFormatting sqref="H9">
    <cfRule type="cellIs" dxfId="12436" priority="434" operator="equal">
      <formula>"jan."</formula>
    </cfRule>
  </conditionalFormatting>
  <conditionalFormatting sqref="G9">
    <cfRule type="cellIs" dxfId="12435" priority="433" operator="equal">
      <formula>"jan."</formula>
    </cfRule>
  </conditionalFormatting>
  <conditionalFormatting sqref="G9">
    <cfRule type="cellIs" dxfId="12434" priority="432" operator="equal">
      <formula>"jan."</formula>
    </cfRule>
  </conditionalFormatting>
  <conditionalFormatting sqref="G9">
    <cfRule type="cellIs" dxfId="12433" priority="431" operator="equal">
      <formula>"jan."</formula>
    </cfRule>
  </conditionalFormatting>
  <conditionalFormatting sqref="H9">
    <cfRule type="cellIs" dxfId="12432" priority="430" operator="equal">
      <formula>"jan."</formula>
    </cfRule>
  </conditionalFormatting>
  <conditionalFormatting sqref="G9">
    <cfRule type="cellIs" dxfId="12431" priority="429" operator="equal">
      <formula>"jan."</formula>
    </cfRule>
  </conditionalFormatting>
  <conditionalFormatting sqref="G9">
    <cfRule type="cellIs" dxfId="12430" priority="428" operator="equal">
      <formula>"jan."</formula>
    </cfRule>
  </conditionalFormatting>
  <conditionalFormatting sqref="G9">
    <cfRule type="cellIs" dxfId="12429" priority="427" operator="equal">
      <formula>"jan."</formula>
    </cfRule>
  </conditionalFormatting>
  <conditionalFormatting sqref="G9">
    <cfRule type="cellIs" dxfId="12428" priority="426" operator="equal">
      <formula>"jan."</formula>
    </cfRule>
  </conditionalFormatting>
  <conditionalFormatting sqref="H9">
    <cfRule type="cellIs" dxfId="12427" priority="425" operator="equal">
      <formula>"jan."</formula>
    </cfRule>
  </conditionalFormatting>
  <conditionalFormatting sqref="G9">
    <cfRule type="cellIs" dxfId="12426" priority="424" operator="equal">
      <formula>"jan."</formula>
    </cfRule>
  </conditionalFormatting>
  <conditionalFormatting sqref="G9">
    <cfRule type="cellIs" dxfId="12425" priority="423" operator="equal">
      <formula>"jan."</formula>
    </cfRule>
  </conditionalFormatting>
  <conditionalFormatting sqref="G9">
    <cfRule type="cellIs" dxfId="12424" priority="422" operator="equal">
      <formula>"jan."</formula>
    </cfRule>
  </conditionalFormatting>
  <conditionalFormatting sqref="G9">
    <cfRule type="cellIs" dxfId="12423" priority="421" operator="equal">
      <formula>"jan."</formula>
    </cfRule>
  </conditionalFormatting>
  <conditionalFormatting sqref="G9">
    <cfRule type="cellIs" dxfId="12422" priority="420" operator="equal">
      <formula>"jan."</formula>
    </cfRule>
  </conditionalFormatting>
  <conditionalFormatting sqref="G9">
    <cfRule type="cellIs" dxfId="12421" priority="419" operator="equal">
      <formula>"jan."</formula>
    </cfRule>
  </conditionalFormatting>
  <conditionalFormatting sqref="G9">
    <cfRule type="cellIs" dxfId="12420" priority="418" operator="equal">
      <formula>"jan."</formula>
    </cfRule>
  </conditionalFormatting>
  <conditionalFormatting sqref="G9">
    <cfRule type="cellIs" dxfId="12419" priority="417" operator="equal">
      <formula>"jan."</formula>
    </cfRule>
  </conditionalFormatting>
  <conditionalFormatting sqref="H9">
    <cfRule type="cellIs" dxfId="12418" priority="416" operator="equal">
      <formula>"jan."</formula>
    </cfRule>
  </conditionalFormatting>
  <conditionalFormatting sqref="G9">
    <cfRule type="cellIs" dxfId="12417" priority="415" operator="equal">
      <formula>"jan."</formula>
    </cfRule>
  </conditionalFormatting>
  <conditionalFormatting sqref="G9">
    <cfRule type="cellIs" dxfId="12416" priority="414" operator="equal">
      <formula>"jan."</formula>
    </cfRule>
  </conditionalFormatting>
  <conditionalFormatting sqref="G9">
    <cfRule type="cellIs" dxfId="12415" priority="413" operator="equal">
      <formula>"jan."</formula>
    </cfRule>
  </conditionalFormatting>
  <conditionalFormatting sqref="G9">
    <cfRule type="cellIs" dxfId="12414" priority="412" operator="equal">
      <formula>"jan."</formula>
    </cfRule>
  </conditionalFormatting>
  <conditionalFormatting sqref="G9">
    <cfRule type="cellIs" dxfId="12413" priority="411" operator="equal">
      <formula>"jan."</formula>
    </cfRule>
  </conditionalFormatting>
  <conditionalFormatting sqref="G9">
    <cfRule type="cellIs" dxfId="12412" priority="410" operator="equal">
      <formula>"jan."</formula>
    </cfRule>
  </conditionalFormatting>
  <conditionalFormatting sqref="G9">
    <cfRule type="cellIs" dxfId="12411" priority="409" operator="equal">
      <formula>"jan."</formula>
    </cfRule>
  </conditionalFormatting>
  <conditionalFormatting sqref="H9">
    <cfRule type="cellIs" dxfId="12410" priority="408" operator="equal">
      <formula>"jan."</formula>
    </cfRule>
  </conditionalFormatting>
  <conditionalFormatting sqref="I9">
    <cfRule type="cellIs" dxfId="12409" priority="407" operator="equal">
      <formula>"jan."</formula>
    </cfRule>
  </conditionalFormatting>
  <conditionalFormatting sqref="H9">
    <cfRule type="cellIs" dxfId="12408" priority="406" operator="equal">
      <formula>"jan."</formula>
    </cfRule>
  </conditionalFormatting>
  <conditionalFormatting sqref="G9">
    <cfRule type="cellIs" dxfId="12407" priority="405" operator="equal">
      <formula>"jan."</formula>
    </cfRule>
  </conditionalFormatting>
  <conditionalFormatting sqref="H9">
    <cfRule type="cellIs" dxfId="12406" priority="404" operator="equal">
      <formula>"jan."</formula>
    </cfRule>
  </conditionalFormatting>
  <conditionalFormatting sqref="G9">
    <cfRule type="cellIs" dxfId="12405" priority="403" operator="equal">
      <formula>"jan."</formula>
    </cfRule>
  </conditionalFormatting>
  <conditionalFormatting sqref="H9">
    <cfRule type="cellIs" dxfId="12404" priority="402" operator="equal">
      <formula>"jan."</formula>
    </cfRule>
  </conditionalFormatting>
  <conditionalFormatting sqref="G9">
    <cfRule type="cellIs" dxfId="12403" priority="401" operator="equal">
      <formula>"jan."</formula>
    </cfRule>
  </conditionalFormatting>
  <conditionalFormatting sqref="G9">
    <cfRule type="cellIs" dxfId="12402" priority="400" operator="equal">
      <formula>"jan."</formula>
    </cfRule>
  </conditionalFormatting>
  <conditionalFormatting sqref="G9">
    <cfRule type="cellIs" dxfId="12401" priority="399" operator="equal">
      <formula>"jan."</formula>
    </cfRule>
  </conditionalFormatting>
  <conditionalFormatting sqref="G9">
    <cfRule type="cellIs" dxfId="12400" priority="398" operator="equal">
      <formula>"jan."</formula>
    </cfRule>
  </conditionalFormatting>
  <conditionalFormatting sqref="H9">
    <cfRule type="cellIs" dxfId="12399" priority="397" operator="equal">
      <formula>"jan."</formula>
    </cfRule>
  </conditionalFormatting>
  <conditionalFormatting sqref="G9">
    <cfRule type="cellIs" dxfId="12398" priority="396" operator="equal">
      <formula>"jan."</formula>
    </cfRule>
  </conditionalFormatting>
  <conditionalFormatting sqref="G9">
    <cfRule type="cellIs" dxfId="12397" priority="395" operator="equal">
      <formula>"jan."</formula>
    </cfRule>
  </conditionalFormatting>
  <conditionalFormatting sqref="H9">
    <cfRule type="cellIs" dxfId="12396" priority="393" operator="equal">
      <formula>"jan."</formula>
    </cfRule>
  </conditionalFormatting>
  <conditionalFormatting sqref="G9">
    <cfRule type="cellIs" dxfId="12395" priority="392" operator="equal">
      <formula>"jan."</formula>
    </cfRule>
  </conditionalFormatting>
  <conditionalFormatting sqref="G9">
    <cfRule type="cellIs" dxfId="12394" priority="391" operator="equal">
      <formula>"jan."</formula>
    </cfRule>
  </conditionalFormatting>
  <conditionalFormatting sqref="G9">
    <cfRule type="cellIs" dxfId="12393" priority="390" operator="equal">
      <formula>"jan."</formula>
    </cfRule>
  </conditionalFormatting>
  <conditionalFormatting sqref="G9">
    <cfRule type="cellIs" dxfId="12392" priority="389" operator="equal">
      <formula>"jan."</formula>
    </cfRule>
  </conditionalFormatting>
  <conditionalFormatting sqref="H9">
    <cfRule type="cellIs" dxfId="12391" priority="388" operator="equal">
      <formula>"jan."</formula>
    </cfRule>
  </conditionalFormatting>
  <conditionalFormatting sqref="G9">
    <cfRule type="cellIs" dxfId="12390" priority="387" operator="equal">
      <formula>"jan."</formula>
    </cfRule>
  </conditionalFormatting>
  <conditionalFormatting sqref="G9">
    <cfRule type="cellIs" dxfId="12389" priority="386" operator="equal">
      <formula>"jan."</formula>
    </cfRule>
  </conditionalFormatting>
  <conditionalFormatting sqref="G9">
    <cfRule type="cellIs" dxfId="12388" priority="385" operator="equal">
      <formula>"jan."</formula>
    </cfRule>
  </conditionalFormatting>
  <conditionalFormatting sqref="G9">
    <cfRule type="cellIs" dxfId="12387" priority="384" operator="equal">
      <formula>"jan."</formula>
    </cfRule>
  </conditionalFormatting>
  <conditionalFormatting sqref="G9">
    <cfRule type="cellIs" dxfId="12386" priority="383" operator="equal">
      <formula>"jan."</formula>
    </cfRule>
  </conditionalFormatting>
  <conditionalFormatting sqref="G9">
    <cfRule type="cellIs" dxfId="12385" priority="382" operator="equal">
      <formula>"jan."</formula>
    </cfRule>
  </conditionalFormatting>
  <conditionalFormatting sqref="G9">
    <cfRule type="cellIs" dxfId="12384" priority="381" operator="equal">
      <formula>"jan."</formula>
    </cfRule>
  </conditionalFormatting>
  <conditionalFormatting sqref="G9">
    <cfRule type="cellIs" dxfId="12383" priority="380" operator="equal">
      <formula>"jan."</formula>
    </cfRule>
  </conditionalFormatting>
  <conditionalFormatting sqref="H9">
    <cfRule type="cellIs" dxfId="12382" priority="379" operator="equal">
      <formula>"jan."</formula>
    </cfRule>
  </conditionalFormatting>
  <conditionalFormatting sqref="G9">
    <cfRule type="cellIs" dxfId="12381" priority="378" operator="equal">
      <formula>"jan."</formula>
    </cfRule>
  </conditionalFormatting>
  <conditionalFormatting sqref="G9">
    <cfRule type="cellIs" dxfId="12380" priority="377" operator="equal">
      <formula>"jan."</formula>
    </cfRule>
  </conditionalFormatting>
  <conditionalFormatting sqref="G9">
    <cfRule type="cellIs" dxfId="12379" priority="376" operator="equal">
      <formula>"jan."</formula>
    </cfRule>
  </conditionalFormatting>
  <conditionalFormatting sqref="G9">
    <cfRule type="cellIs" dxfId="12378" priority="375" operator="equal">
      <formula>"jan."</formula>
    </cfRule>
  </conditionalFormatting>
  <conditionalFormatting sqref="G9">
    <cfRule type="cellIs" dxfId="12377" priority="373" operator="equal">
      <formula>"jan."</formula>
    </cfRule>
  </conditionalFormatting>
  <conditionalFormatting sqref="G9">
    <cfRule type="cellIs" dxfId="12376" priority="372" operator="equal">
      <formula>"jan."</formula>
    </cfRule>
  </conditionalFormatting>
  <conditionalFormatting sqref="H9">
    <cfRule type="cellIs" dxfId="12375" priority="371" operator="equal">
      <formula>"jan."</formula>
    </cfRule>
  </conditionalFormatting>
  <conditionalFormatting sqref="I9">
    <cfRule type="cellIs" dxfId="12374" priority="370" operator="equal">
      <formula>"jan."</formula>
    </cfRule>
  </conditionalFormatting>
  <conditionalFormatting sqref="G9">
    <cfRule type="cellIs" dxfId="12373" priority="369" operator="equal">
      <formula>"jan."</formula>
    </cfRule>
  </conditionalFormatting>
  <conditionalFormatting sqref="G9">
    <cfRule type="cellIs" dxfId="12372" priority="368" operator="equal">
      <formula>"jan."</formula>
    </cfRule>
  </conditionalFormatting>
  <conditionalFormatting sqref="G9">
    <cfRule type="cellIs" dxfId="12371" priority="367" operator="equal">
      <formula>"jan."</formula>
    </cfRule>
  </conditionalFormatting>
  <conditionalFormatting sqref="G9">
    <cfRule type="cellIs" dxfId="12370" priority="366" operator="equal">
      <formula>"jan."</formula>
    </cfRule>
  </conditionalFormatting>
  <conditionalFormatting sqref="G9">
    <cfRule type="cellIs" dxfId="12369" priority="365" operator="equal">
      <formula>"jan."</formula>
    </cfRule>
  </conditionalFormatting>
  <conditionalFormatting sqref="G9">
    <cfRule type="cellIs" dxfId="12368" priority="364" operator="equal">
      <formula>"jan."</formula>
    </cfRule>
  </conditionalFormatting>
  <conditionalFormatting sqref="G9">
    <cfRule type="cellIs" dxfId="12367" priority="363" operator="equal">
      <formula>"jan."</formula>
    </cfRule>
  </conditionalFormatting>
  <conditionalFormatting sqref="G9">
    <cfRule type="cellIs" dxfId="12366" priority="362" operator="equal">
      <formula>"jan."</formula>
    </cfRule>
  </conditionalFormatting>
  <conditionalFormatting sqref="H9">
    <cfRule type="cellIs" dxfId="12365" priority="361" operator="equal">
      <formula>"jan."</formula>
    </cfRule>
  </conditionalFormatting>
  <conditionalFormatting sqref="H9">
    <cfRule type="cellIs" dxfId="12364" priority="360" operator="equal">
      <formula>"jan."</formula>
    </cfRule>
  </conditionalFormatting>
  <conditionalFormatting sqref="G9">
    <cfRule type="cellIs" dxfId="12363" priority="359" operator="equal">
      <formula>"jan."</formula>
    </cfRule>
  </conditionalFormatting>
  <conditionalFormatting sqref="H9">
    <cfRule type="cellIs" dxfId="12362" priority="358" operator="equal">
      <formula>"jan."</formula>
    </cfRule>
  </conditionalFormatting>
  <conditionalFormatting sqref="G9">
    <cfRule type="cellIs" dxfId="12361" priority="357" operator="equal">
      <formula>"jan."</formula>
    </cfRule>
  </conditionalFormatting>
  <conditionalFormatting sqref="H9">
    <cfRule type="cellIs" dxfId="12360" priority="356" operator="equal">
      <formula>"jan."</formula>
    </cfRule>
  </conditionalFormatting>
  <conditionalFormatting sqref="G9">
    <cfRule type="cellIs" dxfId="12359" priority="355" operator="equal">
      <formula>"jan."</formula>
    </cfRule>
  </conditionalFormatting>
  <conditionalFormatting sqref="G9">
    <cfRule type="cellIs" dxfId="12358" priority="354" operator="equal">
      <formula>"jan."</formula>
    </cfRule>
  </conditionalFormatting>
  <conditionalFormatting sqref="G9">
    <cfRule type="cellIs" dxfId="12357" priority="353" operator="equal">
      <formula>"jan."</formula>
    </cfRule>
  </conditionalFormatting>
  <conditionalFormatting sqref="G9">
    <cfRule type="cellIs" dxfId="12356" priority="352" operator="equal">
      <formula>"jan."</formula>
    </cfRule>
  </conditionalFormatting>
  <conditionalFormatting sqref="H9">
    <cfRule type="cellIs" dxfId="12355" priority="351" operator="equal">
      <formula>"jan."</formula>
    </cfRule>
  </conditionalFormatting>
  <conditionalFormatting sqref="G9">
    <cfRule type="cellIs" dxfId="12354" priority="350" operator="equal">
      <formula>"jan."</formula>
    </cfRule>
  </conditionalFormatting>
  <conditionalFormatting sqref="G9">
    <cfRule type="cellIs" dxfId="12353" priority="349" operator="equal">
      <formula>"jan."</formula>
    </cfRule>
  </conditionalFormatting>
  <conditionalFormatting sqref="G9">
    <cfRule type="cellIs" dxfId="12352" priority="348" operator="equal">
      <formula>"jan."</formula>
    </cfRule>
  </conditionalFormatting>
  <conditionalFormatting sqref="H9">
    <cfRule type="cellIs" dxfId="12351" priority="347" operator="equal">
      <formula>"jan."</formula>
    </cfRule>
  </conditionalFormatting>
  <conditionalFormatting sqref="G9">
    <cfRule type="cellIs" dxfId="12350" priority="346" operator="equal">
      <formula>"jan."</formula>
    </cfRule>
  </conditionalFormatting>
  <conditionalFormatting sqref="G9">
    <cfRule type="cellIs" dxfId="12349" priority="345" operator="equal">
      <formula>"jan."</formula>
    </cfRule>
  </conditionalFormatting>
  <conditionalFormatting sqref="G9">
    <cfRule type="cellIs" dxfId="12348" priority="344" operator="equal">
      <formula>"jan."</formula>
    </cfRule>
  </conditionalFormatting>
  <conditionalFormatting sqref="G9">
    <cfRule type="cellIs" dxfId="12347" priority="343" operator="equal">
      <formula>"jan."</formula>
    </cfRule>
  </conditionalFormatting>
  <conditionalFormatting sqref="H9">
    <cfRule type="cellIs" dxfId="12346" priority="342" operator="equal">
      <formula>"jan."</formula>
    </cfRule>
  </conditionalFormatting>
  <conditionalFormatting sqref="G9">
    <cfRule type="cellIs" dxfId="12345" priority="341" operator="equal">
      <formula>"jan."</formula>
    </cfRule>
  </conditionalFormatting>
  <conditionalFormatting sqref="G9">
    <cfRule type="cellIs" dxfId="12344" priority="340" operator="equal">
      <formula>"jan."</formula>
    </cfRule>
  </conditionalFormatting>
  <conditionalFormatting sqref="G9">
    <cfRule type="cellIs" dxfId="12343" priority="339" operator="equal">
      <formula>"jan."</formula>
    </cfRule>
  </conditionalFormatting>
  <conditionalFormatting sqref="G9">
    <cfRule type="cellIs" dxfId="12342" priority="338" operator="equal">
      <formula>"jan."</formula>
    </cfRule>
  </conditionalFormatting>
  <conditionalFormatting sqref="G9">
    <cfRule type="cellIs" dxfId="12341" priority="337" operator="equal">
      <formula>"jan."</formula>
    </cfRule>
  </conditionalFormatting>
  <conditionalFormatting sqref="G9">
    <cfRule type="cellIs" dxfId="12340" priority="336" operator="equal">
      <formula>"jan."</formula>
    </cfRule>
  </conditionalFormatting>
  <conditionalFormatting sqref="G9">
    <cfRule type="cellIs" dxfId="12339" priority="335" operator="equal">
      <formula>"jan."</formula>
    </cfRule>
  </conditionalFormatting>
  <conditionalFormatting sqref="G9">
    <cfRule type="cellIs" dxfId="12338" priority="334" operator="equal">
      <formula>"jan."</formula>
    </cfRule>
  </conditionalFormatting>
  <conditionalFormatting sqref="H9">
    <cfRule type="cellIs" dxfId="12337" priority="333" operator="equal">
      <formula>"jan."</formula>
    </cfRule>
  </conditionalFormatting>
  <conditionalFormatting sqref="G9">
    <cfRule type="cellIs" dxfId="12336" priority="332" operator="equal">
      <formula>"jan."</formula>
    </cfRule>
  </conditionalFormatting>
  <conditionalFormatting sqref="G9">
    <cfRule type="cellIs" dxfId="12335" priority="331" operator="equal">
      <formula>"jan."</formula>
    </cfRule>
  </conditionalFormatting>
  <conditionalFormatting sqref="G9">
    <cfRule type="cellIs" dxfId="12334" priority="330" operator="equal">
      <formula>"jan."</formula>
    </cfRule>
  </conditionalFormatting>
  <conditionalFormatting sqref="G9">
    <cfRule type="cellIs" dxfId="12333" priority="329" operator="equal">
      <formula>"jan."</formula>
    </cfRule>
  </conditionalFormatting>
  <conditionalFormatting sqref="G9">
    <cfRule type="cellIs" dxfId="12332" priority="328" operator="equal">
      <formula>"jan."</formula>
    </cfRule>
  </conditionalFormatting>
  <conditionalFormatting sqref="G9">
    <cfRule type="cellIs" dxfId="12331" priority="327" operator="equal">
      <formula>"jan."</formula>
    </cfRule>
  </conditionalFormatting>
  <conditionalFormatting sqref="G9">
    <cfRule type="cellIs" dxfId="12330" priority="326" operator="equal">
      <formula>"jan."</formula>
    </cfRule>
  </conditionalFormatting>
  <conditionalFormatting sqref="I9">
    <cfRule type="cellIs" dxfId="12329" priority="324" operator="equal">
      <formula>"jan."</formula>
    </cfRule>
  </conditionalFormatting>
  <conditionalFormatting sqref="G9">
    <cfRule type="cellIs" dxfId="12328" priority="323" operator="equal">
      <formula>"jan."</formula>
    </cfRule>
  </conditionalFormatting>
  <conditionalFormatting sqref="G9">
    <cfRule type="cellIs" dxfId="12327" priority="322" operator="equal">
      <formula>"jan."</formula>
    </cfRule>
  </conditionalFormatting>
  <conditionalFormatting sqref="G9">
    <cfRule type="cellIs" dxfId="12326" priority="321" operator="equal">
      <formula>"jan."</formula>
    </cfRule>
  </conditionalFormatting>
  <conditionalFormatting sqref="G9">
    <cfRule type="cellIs" dxfId="12325" priority="320" operator="equal">
      <formula>"jan."</formula>
    </cfRule>
  </conditionalFormatting>
  <conditionalFormatting sqref="G9">
    <cfRule type="cellIs" dxfId="12324" priority="319" operator="equal">
      <formula>"jan."</formula>
    </cfRule>
  </conditionalFormatting>
  <conditionalFormatting sqref="G9">
    <cfRule type="cellIs" dxfId="12323" priority="318" operator="equal">
      <formula>"jan."</formula>
    </cfRule>
  </conditionalFormatting>
  <conditionalFormatting sqref="G9">
    <cfRule type="cellIs" dxfId="12322" priority="317" operator="equal">
      <formula>"jan."</formula>
    </cfRule>
  </conditionalFormatting>
  <conditionalFormatting sqref="G9">
    <cfRule type="cellIs" dxfId="12321" priority="316" operator="equal">
      <formula>"jan."</formula>
    </cfRule>
  </conditionalFormatting>
  <conditionalFormatting sqref="H9">
    <cfRule type="cellIs" dxfId="12320" priority="315" operator="equal">
      <formula>"jan."</formula>
    </cfRule>
  </conditionalFormatting>
  <conditionalFormatting sqref="G9">
    <cfRule type="cellIs" dxfId="12319" priority="314" operator="equal">
      <formula>"jan."</formula>
    </cfRule>
  </conditionalFormatting>
  <conditionalFormatting sqref="G9">
    <cfRule type="cellIs" dxfId="12318" priority="313" operator="equal">
      <formula>"jan."</formula>
    </cfRule>
  </conditionalFormatting>
  <conditionalFormatting sqref="G9">
    <cfRule type="cellIs" dxfId="12317" priority="312" operator="equal">
      <formula>"jan."</formula>
    </cfRule>
  </conditionalFormatting>
  <conditionalFormatting sqref="G9">
    <cfRule type="cellIs" dxfId="12316" priority="311" operator="equal">
      <formula>"jan."</formula>
    </cfRule>
  </conditionalFormatting>
  <conditionalFormatting sqref="G9">
    <cfRule type="cellIs" dxfId="12315" priority="310" operator="equal">
      <formula>"jan."</formula>
    </cfRule>
  </conditionalFormatting>
  <conditionalFormatting sqref="G9">
    <cfRule type="cellIs" dxfId="12314" priority="309" operator="equal">
      <formula>"jan."</formula>
    </cfRule>
  </conditionalFormatting>
  <conditionalFormatting sqref="G9">
    <cfRule type="cellIs" dxfId="12313" priority="308" operator="equal">
      <formula>"jan."</formula>
    </cfRule>
  </conditionalFormatting>
  <conditionalFormatting sqref="G9">
    <cfRule type="cellIs" dxfId="12312" priority="307" operator="equal">
      <formula>"jan."</formula>
    </cfRule>
  </conditionalFormatting>
  <conditionalFormatting sqref="H9">
    <cfRule type="cellIs" dxfId="12311" priority="306" operator="equal">
      <formula>"jan."</formula>
    </cfRule>
  </conditionalFormatting>
  <conditionalFormatting sqref="G9">
    <cfRule type="cellIs" dxfId="12310" priority="305" operator="equal">
      <formula>"jan."</formula>
    </cfRule>
  </conditionalFormatting>
  <conditionalFormatting sqref="J9">
    <cfRule type="cellIs" dxfId="12309" priority="304" operator="equal">
      <formula>"jan."</formula>
    </cfRule>
  </conditionalFormatting>
  <conditionalFormatting sqref="K9">
    <cfRule type="cellIs" dxfId="12308" priority="303" operator="equal">
      <formula>"jan."</formula>
    </cfRule>
  </conditionalFormatting>
  <conditionalFormatting sqref="K9">
    <cfRule type="cellIs" dxfId="12307" priority="302" operator="equal">
      <formula>"jan."</formula>
    </cfRule>
  </conditionalFormatting>
  <conditionalFormatting sqref="L9">
    <cfRule type="cellIs" dxfId="12306" priority="301" operator="equal">
      <formula>"jan."</formula>
    </cfRule>
  </conditionalFormatting>
  <conditionalFormatting sqref="L9">
    <cfRule type="cellIs" dxfId="12305" priority="300" operator="equal">
      <formula>"jan."</formula>
    </cfRule>
  </conditionalFormatting>
  <conditionalFormatting sqref="G9">
    <cfRule type="cellIs" dxfId="12304" priority="1076" operator="equal">
      <formula>"jan."</formula>
    </cfRule>
  </conditionalFormatting>
  <conditionalFormatting sqref="G9">
    <cfRule type="cellIs" dxfId="12303" priority="919" operator="equal">
      <formula>"jan."</formula>
    </cfRule>
  </conditionalFormatting>
  <conditionalFormatting sqref="H9">
    <cfRule type="cellIs" dxfId="12302" priority="825" operator="equal">
      <formula>"jan."</formula>
    </cfRule>
  </conditionalFormatting>
  <conditionalFormatting sqref="G9">
    <cfRule type="cellIs" dxfId="12301" priority="766" operator="equal">
      <formula>"jan."</formula>
    </cfRule>
  </conditionalFormatting>
  <conditionalFormatting sqref="H9">
    <cfRule type="cellIs" dxfId="12300" priority="746" operator="equal">
      <formula>"jan."</formula>
    </cfRule>
  </conditionalFormatting>
  <conditionalFormatting sqref="H9">
    <cfRule type="cellIs" dxfId="12299" priority="739" operator="equal">
      <formula>"jan."</formula>
    </cfRule>
  </conditionalFormatting>
  <conditionalFormatting sqref="G9">
    <cfRule type="cellIs" dxfId="12298" priority="736" operator="equal">
      <formula>"jan."</formula>
    </cfRule>
  </conditionalFormatting>
  <conditionalFormatting sqref="G9">
    <cfRule type="cellIs" dxfId="12297" priority="610" operator="equal">
      <formula>"jan."</formula>
    </cfRule>
  </conditionalFormatting>
  <conditionalFormatting sqref="G9">
    <cfRule type="cellIs" dxfId="12296" priority="606" operator="equal">
      <formula>"jan."</formula>
    </cfRule>
  </conditionalFormatting>
  <conditionalFormatting sqref="G9">
    <cfRule type="cellIs" dxfId="12295" priority="578" operator="equal">
      <formula>"jan."</formula>
    </cfRule>
  </conditionalFormatting>
  <conditionalFormatting sqref="G9">
    <cfRule type="cellIs" dxfId="12294" priority="569" operator="equal">
      <formula>"jan."</formula>
    </cfRule>
  </conditionalFormatting>
  <conditionalFormatting sqref="G9">
    <cfRule type="cellIs" dxfId="12293" priority="566" operator="equal">
      <formula>"jan."</formula>
    </cfRule>
  </conditionalFormatting>
  <conditionalFormatting sqref="G9">
    <cfRule type="cellIs" dxfId="12292" priority="565" operator="equal">
      <formula>"jan."</formula>
    </cfRule>
  </conditionalFormatting>
  <conditionalFormatting sqref="G9">
    <cfRule type="cellIs" dxfId="12291" priority="555" operator="equal">
      <formula>"jan."</formula>
    </cfRule>
  </conditionalFormatting>
  <conditionalFormatting sqref="G9">
    <cfRule type="cellIs" dxfId="12290" priority="549" operator="equal">
      <formula>"jan."</formula>
    </cfRule>
  </conditionalFormatting>
  <conditionalFormatting sqref="G9">
    <cfRule type="cellIs" dxfId="12289" priority="539" operator="equal">
      <formula>"jan."</formula>
    </cfRule>
  </conditionalFormatting>
  <conditionalFormatting sqref="G9">
    <cfRule type="cellIs" dxfId="12288" priority="435" operator="equal">
      <formula>"jan."</formula>
    </cfRule>
  </conditionalFormatting>
  <conditionalFormatting sqref="G9">
    <cfRule type="cellIs" dxfId="12287" priority="394" operator="equal">
      <formula>"jan."</formula>
    </cfRule>
  </conditionalFormatting>
  <conditionalFormatting sqref="G9">
    <cfRule type="cellIs" dxfId="12286" priority="374" operator="equal">
      <formula>"jan."</formula>
    </cfRule>
  </conditionalFormatting>
  <conditionalFormatting sqref="H9">
    <cfRule type="cellIs" dxfId="12285" priority="325" operator="equal">
      <formula>"jan."</formula>
    </cfRule>
  </conditionalFormatting>
  <conditionalFormatting sqref="P9">
    <cfRule type="cellIs" dxfId="12284" priority="297" operator="equal">
      <formula>"jan."</formula>
    </cfRule>
  </conditionalFormatting>
  <conditionalFormatting sqref="P9">
    <cfRule type="cellIs" dxfId="12283" priority="299" operator="equal">
      <formula>"jan."</formula>
    </cfRule>
  </conditionalFormatting>
  <conditionalFormatting sqref="P9">
    <cfRule type="cellIs" dxfId="12282" priority="298" operator="equal">
      <formula>"jan."</formula>
    </cfRule>
  </conditionalFormatting>
  <conditionalFormatting sqref="P9">
    <cfRule type="cellIs" dxfId="12281" priority="296" operator="equal">
      <formula>"jan."</formula>
    </cfRule>
  </conditionalFormatting>
  <conditionalFormatting sqref="P9">
    <cfRule type="cellIs" dxfId="12280" priority="295" operator="equal">
      <formula>"jan."</formula>
    </cfRule>
  </conditionalFormatting>
  <conditionalFormatting sqref="P9">
    <cfRule type="cellIs" dxfId="12279" priority="294" operator="equal">
      <formula>"jan."</formula>
    </cfRule>
  </conditionalFormatting>
  <conditionalFormatting sqref="P9">
    <cfRule type="cellIs" dxfId="12278" priority="293" operator="equal">
      <formula>"jan."</formula>
    </cfRule>
  </conditionalFormatting>
  <conditionalFormatting sqref="P9">
    <cfRule type="cellIs" dxfId="12277" priority="292" operator="equal">
      <formula>"jan."</formula>
    </cfRule>
  </conditionalFormatting>
  <conditionalFormatting sqref="P9">
    <cfRule type="cellIs" dxfId="12276" priority="291" operator="equal">
      <formula>"jan."</formula>
    </cfRule>
  </conditionalFormatting>
  <conditionalFormatting sqref="P9">
    <cfRule type="cellIs" dxfId="12275" priority="290" operator="equal">
      <formula>"jan."</formula>
    </cfRule>
  </conditionalFormatting>
  <conditionalFormatting sqref="P9">
    <cfRule type="cellIs" dxfId="12274" priority="289" operator="equal">
      <formula>"jan."</formula>
    </cfRule>
  </conditionalFormatting>
  <conditionalFormatting sqref="P9">
    <cfRule type="cellIs" dxfId="12273" priority="288" operator="equal">
      <formula>"jan."</formula>
    </cfRule>
  </conditionalFormatting>
  <conditionalFormatting sqref="P9">
    <cfRule type="cellIs" dxfId="12272" priority="287" operator="equal">
      <formula>"jan."</formula>
    </cfRule>
  </conditionalFormatting>
  <conditionalFormatting sqref="G9">
    <cfRule type="cellIs" dxfId="12271" priority="286" operator="equal">
      <formula>"jan."</formula>
    </cfRule>
  </conditionalFormatting>
  <conditionalFormatting sqref="G9">
    <cfRule type="cellIs" dxfId="12270" priority="285" operator="equal">
      <formula>"jan."</formula>
    </cfRule>
  </conditionalFormatting>
  <conditionalFormatting sqref="G9">
    <cfRule type="cellIs" dxfId="12269" priority="284" operator="equal">
      <formula>"jan."</formula>
    </cfRule>
  </conditionalFormatting>
  <conditionalFormatting sqref="G9">
    <cfRule type="cellIs" dxfId="12268" priority="283" operator="equal">
      <formula>"jan."</formula>
    </cfRule>
  </conditionalFormatting>
  <conditionalFormatting sqref="G9">
    <cfRule type="cellIs" dxfId="12267" priority="282" operator="equal">
      <formula>"jan."</formula>
    </cfRule>
  </conditionalFormatting>
  <conditionalFormatting sqref="G9">
    <cfRule type="cellIs" dxfId="12266" priority="281" operator="equal">
      <formula>"jan."</formula>
    </cfRule>
  </conditionalFormatting>
  <conditionalFormatting sqref="G9">
    <cfRule type="cellIs" dxfId="12265" priority="280" operator="equal">
      <formula>"jan."</formula>
    </cfRule>
  </conditionalFormatting>
  <conditionalFormatting sqref="G9">
    <cfRule type="cellIs" dxfId="12264" priority="279" operator="equal">
      <formula>"jan."</formula>
    </cfRule>
  </conditionalFormatting>
  <conditionalFormatting sqref="G9">
    <cfRule type="cellIs" dxfId="12263" priority="278" operator="equal">
      <formula>"jan."</formula>
    </cfRule>
  </conditionalFormatting>
  <conditionalFormatting sqref="G9">
    <cfRule type="cellIs" dxfId="12262" priority="277" operator="equal">
      <formula>"jan."</formula>
    </cfRule>
  </conditionalFormatting>
  <conditionalFormatting sqref="G9">
    <cfRule type="cellIs" dxfId="12261" priority="276" operator="equal">
      <formula>"jan."</formula>
    </cfRule>
  </conditionalFormatting>
  <conditionalFormatting sqref="G9">
    <cfRule type="cellIs" dxfId="12260" priority="275" operator="equal">
      <formula>"jan."</formula>
    </cfRule>
  </conditionalFormatting>
  <conditionalFormatting sqref="G9">
    <cfRule type="cellIs" dxfId="12259" priority="274" operator="equal">
      <formula>"jan."</formula>
    </cfRule>
  </conditionalFormatting>
  <conditionalFormatting sqref="G9">
    <cfRule type="cellIs" dxfId="12258" priority="273" operator="equal">
      <formula>"jan."</formula>
    </cfRule>
  </conditionalFormatting>
  <conditionalFormatting sqref="G9">
    <cfRule type="cellIs" dxfId="12257" priority="272" operator="equal">
      <formula>"jan."</formula>
    </cfRule>
  </conditionalFormatting>
  <conditionalFormatting sqref="G9">
    <cfRule type="cellIs" dxfId="12256" priority="271" operator="equal">
      <formula>"jan."</formula>
    </cfRule>
  </conditionalFormatting>
  <conditionalFormatting sqref="G9">
    <cfRule type="cellIs" dxfId="12255" priority="270" operator="equal">
      <formula>"jan."</formula>
    </cfRule>
  </conditionalFormatting>
  <conditionalFormatting sqref="G9">
    <cfRule type="cellIs" dxfId="12254" priority="269" operator="equal">
      <formula>"jan."</formula>
    </cfRule>
  </conditionalFormatting>
  <conditionalFormatting sqref="G9">
    <cfRule type="cellIs" dxfId="12253" priority="268" operator="equal">
      <formula>"jan."</formula>
    </cfRule>
  </conditionalFormatting>
  <conditionalFormatting sqref="G9">
    <cfRule type="cellIs" dxfId="12252" priority="267" operator="equal">
      <formula>"jan."</formula>
    </cfRule>
  </conditionalFormatting>
  <conditionalFormatting sqref="G9">
    <cfRule type="cellIs" dxfId="12251" priority="266" operator="equal">
      <formula>"jan."</formula>
    </cfRule>
  </conditionalFormatting>
  <conditionalFormatting sqref="G9">
    <cfRule type="cellIs" dxfId="12250" priority="265" operator="equal">
      <formula>"jan."</formula>
    </cfRule>
  </conditionalFormatting>
  <conditionalFormatting sqref="G9">
    <cfRule type="cellIs" dxfId="12249" priority="264" operator="equal">
      <formula>"jan."</formula>
    </cfRule>
  </conditionalFormatting>
  <conditionalFormatting sqref="G9">
    <cfRule type="cellIs" dxfId="12248" priority="263" operator="equal">
      <formula>"jan."</formula>
    </cfRule>
  </conditionalFormatting>
  <conditionalFormatting sqref="G9">
    <cfRule type="cellIs" dxfId="12247" priority="262" operator="equal">
      <formula>"jan."</formula>
    </cfRule>
  </conditionalFormatting>
  <conditionalFormatting sqref="G9">
    <cfRule type="cellIs" dxfId="12246" priority="261" operator="equal">
      <formula>"jan."</formula>
    </cfRule>
  </conditionalFormatting>
  <conditionalFormatting sqref="G9">
    <cfRule type="cellIs" dxfId="12245" priority="260" operator="equal">
      <formula>"jan."</formula>
    </cfRule>
  </conditionalFormatting>
  <conditionalFormatting sqref="G9">
    <cfRule type="cellIs" dxfId="12244" priority="259" operator="equal">
      <formula>"jan."</formula>
    </cfRule>
  </conditionalFormatting>
  <conditionalFormatting sqref="G9">
    <cfRule type="cellIs" dxfId="12243" priority="258" operator="equal">
      <formula>"jan."</formula>
    </cfRule>
  </conditionalFormatting>
  <conditionalFormatting sqref="G9">
    <cfRule type="cellIs" dxfId="12242" priority="257" operator="equal">
      <formula>"jan."</formula>
    </cfRule>
  </conditionalFormatting>
  <conditionalFormatting sqref="G9">
    <cfRule type="cellIs" dxfId="12241" priority="256" operator="equal">
      <formula>"jan."</formula>
    </cfRule>
  </conditionalFormatting>
  <conditionalFormatting sqref="G9">
    <cfRule type="cellIs" dxfId="12240" priority="255" operator="equal">
      <formula>"jan."</formula>
    </cfRule>
  </conditionalFormatting>
  <conditionalFormatting sqref="G9">
    <cfRule type="cellIs" dxfId="12239" priority="254" operator="equal">
      <formula>"jan."</formula>
    </cfRule>
  </conditionalFormatting>
  <conditionalFormatting sqref="G9">
    <cfRule type="cellIs" dxfId="12238" priority="253" operator="equal">
      <formula>"jan."</formula>
    </cfRule>
  </conditionalFormatting>
  <conditionalFormatting sqref="G9">
    <cfRule type="cellIs" dxfId="12237" priority="252" operator="equal">
      <formula>"jan."</formula>
    </cfRule>
  </conditionalFormatting>
  <conditionalFormatting sqref="G9">
    <cfRule type="cellIs" dxfId="12236" priority="251" operator="equal">
      <formula>"jan."</formula>
    </cfRule>
  </conditionalFormatting>
  <conditionalFormatting sqref="G9">
    <cfRule type="cellIs" dxfId="12235" priority="250" operator="equal">
      <formula>"jan."</formula>
    </cfRule>
  </conditionalFormatting>
  <conditionalFormatting sqref="G9">
    <cfRule type="cellIs" dxfId="12234" priority="249" operator="equal">
      <formula>"jan."</formula>
    </cfRule>
  </conditionalFormatting>
  <conditionalFormatting sqref="G9">
    <cfRule type="cellIs" dxfId="12233" priority="248" operator="equal">
      <formula>"jan."</formula>
    </cfRule>
  </conditionalFormatting>
  <conditionalFormatting sqref="G9">
    <cfRule type="cellIs" dxfId="12232" priority="247" operator="equal">
      <formula>"jan."</formula>
    </cfRule>
  </conditionalFormatting>
  <conditionalFormatting sqref="G9">
    <cfRule type="cellIs" dxfId="12231" priority="246" operator="equal">
      <formula>"jan."</formula>
    </cfRule>
  </conditionalFormatting>
  <conditionalFormatting sqref="G9">
    <cfRule type="cellIs" dxfId="12230" priority="245" operator="equal">
      <formula>"jan."</formula>
    </cfRule>
  </conditionalFormatting>
  <conditionalFormatting sqref="G9">
    <cfRule type="cellIs" dxfId="12229" priority="244" operator="equal">
      <formula>"jan."</formula>
    </cfRule>
  </conditionalFormatting>
  <conditionalFormatting sqref="G9">
    <cfRule type="cellIs" dxfId="12228" priority="243" operator="equal">
      <formula>"jan."</formula>
    </cfRule>
  </conditionalFormatting>
  <conditionalFormatting sqref="G9">
    <cfRule type="cellIs" dxfId="12227" priority="242" operator="equal">
      <formula>"jan."</formula>
    </cfRule>
  </conditionalFormatting>
  <conditionalFormatting sqref="G9">
    <cfRule type="cellIs" dxfId="12226" priority="241" operator="equal">
      <formula>"jan."</formula>
    </cfRule>
  </conditionalFormatting>
  <conditionalFormatting sqref="G9">
    <cfRule type="cellIs" dxfId="12225" priority="240" operator="equal">
      <formula>"jan."</formula>
    </cfRule>
  </conditionalFormatting>
  <conditionalFormatting sqref="G9">
    <cfRule type="cellIs" dxfId="12224" priority="239" operator="equal">
      <formula>"jan."</formula>
    </cfRule>
  </conditionalFormatting>
  <conditionalFormatting sqref="G9">
    <cfRule type="cellIs" dxfId="12223" priority="238" operator="equal">
      <formula>"jan."</formula>
    </cfRule>
  </conditionalFormatting>
  <conditionalFormatting sqref="G9">
    <cfRule type="cellIs" dxfId="12222" priority="237" operator="equal">
      <formula>"jan."</formula>
    </cfRule>
  </conditionalFormatting>
  <conditionalFormatting sqref="G9">
    <cfRule type="cellIs" dxfId="12221" priority="236" operator="equal">
      <formula>"jan."</formula>
    </cfRule>
  </conditionalFormatting>
  <conditionalFormatting sqref="G9">
    <cfRule type="cellIs" dxfId="12220" priority="235" operator="equal">
      <formula>"jan."</formula>
    </cfRule>
  </conditionalFormatting>
  <conditionalFormatting sqref="G9">
    <cfRule type="cellIs" dxfId="12219" priority="234" operator="equal">
      <formula>"jan."</formula>
    </cfRule>
  </conditionalFormatting>
  <conditionalFormatting sqref="G9">
    <cfRule type="cellIs" dxfId="12218" priority="233" operator="equal">
      <formula>"jan."</formula>
    </cfRule>
  </conditionalFormatting>
  <conditionalFormatting sqref="G9">
    <cfRule type="cellIs" dxfId="12217" priority="232" operator="equal">
      <formula>"jan."</formula>
    </cfRule>
  </conditionalFormatting>
  <conditionalFormatting sqref="G9">
    <cfRule type="cellIs" dxfId="12216" priority="231" operator="equal">
      <formula>"jan."</formula>
    </cfRule>
  </conditionalFormatting>
  <conditionalFormatting sqref="G9">
    <cfRule type="cellIs" dxfId="12215" priority="230" operator="equal">
      <formula>"jan."</formula>
    </cfRule>
  </conditionalFormatting>
  <conditionalFormatting sqref="G9">
    <cfRule type="cellIs" dxfId="12214" priority="229" operator="equal">
      <formula>"jan."</formula>
    </cfRule>
  </conditionalFormatting>
  <conditionalFormatting sqref="G9">
    <cfRule type="cellIs" dxfId="12213" priority="228" operator="equal">
      <formula>"jan."</formula>
    </cfRule>
  </conditionalFormatting>
  <conditionalFormatting sqref="G9">
    <cfRule type="cellIs" dxfId="12212" priority="227" operator="equal">
      <formula>"jan."</formula>
    </cfRule>
  </conditionalFormatting>
  <conditionalFormatting sqref="G9">
    <cfRule type="cellIs" dxfId="12211" priority="226" operator="equal">
      <formula>"jan."</formula>
    </cfRule>
  </conditionalFormatting>
  <conditionalFormatting sqref="G9">
    <cfRule type="cellIs" dxfId="12210" priority="225" operator="equal">
      <formula>"jan."</formula>
    </cfRule>
  </conditionalFormatting>
  <conditionalFormatting sqref="G9">
    <cfRule type="cellIs" dxfId="12209" priority="224" operator="equal">
      <formula>"jan."</formula>
    </cfRule>
  </conditionalFormatting>
  <conditionalFormatting sqref="G9">
    <cfRule type="cellIs" dxfId="12208" priority="223" operator="equal">
      <formula>"jan."</formula>
    </cfRule>
  </conditionalFormatting>
  <conditionalFormatting sqref="G9">
    <cfRule type="cellIs" dxfId="12207" priority="222" operator="equal">
      <formula>"jan."</formula>
    </cfRule>
  </conditionalFormatting>
  <conditionalFormatting sqref="G9">
    <cfRule type="cellIs" dxfId="12206" priority="221" operator="equal">
      <formula>"jan."</formula>
    </cfRule>
  </conditionalFormatting>
  <conditionalFormatting sqref="G9">
    <cfRule type="cellIs" dxfId="12205" priority="220" operator="equal">
      <formula>"jan."</formula>
    </cfRule>
  </conditionalFormatting>
  <conditionalFormatting sqref="G9">
    <cfRule type="cellIs" dxfId="12204" priority="219" operator="equal">
      <formula>"jan."</formula>
    </cfRule>
  </conditionalFormatting>
  <conditionalFormatting sqref="G9">
    <cfRule type="cellIs" dxfId="12203" priority="218" operator="equal">
      <formula>"jan."</formula>
    </cfRule>
  </conditionalFormatting>
  <conditionalFormatting sqref="G9">
    <cfRule type="cellIs" dxfId="12202" priority="217" operator="equal">
      <formula>"jan."</formula>
    </cfRule>
  </conditionalFormatting>
  <conditionalFormatting sqref="G9">
    <cfRule type="cellIs" dxfId="12201" priority="216" operator="equal">
      <formula>"jan."</formula>
    </cfRule>
  </conditionalFormatting>
  <conditionalFormatting sqref="G9">
    <cfRule type="cellIs" dxfId="12200" priority="215" operator="equal">
      <formula>"jan."</formula>
    </cfRule>
  </conditionalFormatting>
  <conditionalFormatting sqref="G9">
    <cfRule type="cellIs" dxfId="12199" priority="214" operator="equal">
      <formula>"jan."</formula>
    </cfRule>
  </conditionalFormatting>
  <conditionalFormatting sqref="G9">
    <cfRule type="cellIs" dxfId="12198" priority="213" operator="equal">
      <formula>"jan."</formula>
    </cfRule>
  </conditionalFormatting>
  <conditionalFormatting sqref="G9">
    <cfRule type="cellIs" dxfId="12197" priority="212" operator="equal">
      <formula>"jan."</formula>
    </cfRule>
  </conditionalFormatting>
  <conditionalFormatting sqref="G9">
    <cfRule type="cellIs" dxfId="12196" priority="211" operator="equal">
      <formula>"jan."</formula>
    </cfRule>
  </conditionalFormatting>
  <conditionalFormatting sqref="G9">
    <cfRule type="cellIs" dxfId="12195" priority="210" operator="equal">
      <formula>"jan."</formula>
    </cfRule>
  </conditionalFormatting>
  <conditionalFormatting sqref="G9">
    <cfRule type="cellIs" dxfId="12194" priority="209" operator="equal">
      <formula>"jan."</formula>
    </cfRule>
  </conditionalFormatting>
  <conditionalFormatting sqref="G9">
    <cfRule type="cellIs" dxfId="12193" priority="208" operator="equal">
      <formula>"jan."</formula>
    </cfRule>
  </conditionalFormatting>
  <conditionalFormatting sqref="G9">
    <cfRule type="cellIs" dxfId="12192" priority="207" operator="equal">
      <formula>"jan."</formula>
    </cfRule>
  </conditionalFormatting>
  <conditionalFormatting sqref="G9">
    <cfRule type="cellIs" dxfId="12191" priority="206" operator="equal">
      <formula>"jan."</formula>
    </cfRule>
  </conditionalFormatting>
  <conditionalFormatting sqref="G9">
    <cfRule type="cellIs" dxfId="12190" priority="205" operator="equal">
      <formula>"jan."</formula>
    </cfRule>
  </conditionalFormatting>
  <conditionalFormatting sqref="G9">
    <cfRule type="cellIs" dxfId="12189" priority="204" operator="equal">
      <formula>"jan."</formula>
    </cfRule>
  </conditionalFormatting>
  <conditionalFormatting sqref="G9">
    <cfRule type="cellIs" dxfId="12188" priority="203" operator="equal">
      <formula>"jan."</formula>
    </cfRule>
  </conditionalFormatting>
  <conditionalFormatting sqref="G9">
    <cfRule type="cellIs" dxfId="12187" priority="202" operator="equal">
      <formula>"jan."</formula>
    </cfRule>
  </conditionalFormatting>
  <conditionalFormatting sqref="G9">
    <cfRule type="cellIs" dxfId="12186" priority="201" operator="equal">
      <formula>"jan."</formula>
    </cfRule>
  </conditionalFormatting>
  <conditionalFormatting sqref="G9">
    <cfRule type="cellIs" dxfId="12185" priority="200" operator="equal">
      <formula>"jan."</formula>
    </cfRule>
  </conditionalFormatting>
  <conditionalFormatting sqref="G9">
    <cfRule type="cellIs" dxfId="12184" priority="199" operator="equal">
      <formula>"jan."</formula>
    </cfRule>
  </conditionalFormatting>
  <conditionalFormatting sqref="G9">
    <cfRule type="cellIs" dxfId="12183" priority="198" operator="equal">
      <formula>"jan."</formula>
    </cfRule>
  </conditionalFormatting>
  <conditionalFormatting sqref="G9">
    <cfRule type="cellIs" dxfId="12182" priority="197" operator="equal">
      <formula>"jan."</formula>
    </cfRule>
  </conditionalFormatting>
  <conditionalFormatting sqref="G9">
    <cfRule type="cellIs" dxfId="12181" priority="196" operator="equal">
      <formula>"jan."</formula>
    </cfRule>
  </conditionalFormatting>
  <conditionalFormatting sqref="G9">
    <cfRule type="cellIs" dxfId="12180" priority="194" operator="equal">
      <formula>"jan."</formula>
    </cfRule>
  </conditionalFormatting>
  <conditionalFormatting sqref="G9">
    <cfRule type="cellIs" dxfId="12179" priority="193" operator="equal">
      <formula>"jan."</formula>
    </cfRule>
  </conditionalFormatting>
  <conditionalFormatting sqref="G9">
    <cfRule type="cellIs" dxfId="12178" priority="192" operator="equal">
      <formula>"jan."</formula>
    </cfRule>
  </conditionalFormatting>
  <conditionalFormatting sqref="G9">
    <cfRule type="cellIs" dxfId="12177" priority="191" operator="equal">
      <formula>"jan."</formula>
    </cfRule>
  </conditionalFormatting>
  <conditionalFormatting sqref="G9">
    <cfRule type="cellIs" dxfId="12176" priority="190" operator="equal">
      <formula>"jan."</formula>
    </cfRule>
  </conditionalFormatting>
  <conditionalFormatting sqref="G9">
    <cfRule type="cellIs" dxfId="12175" priority="189" operator="equal">
      <formula>"jan."</formula>
    </cfRule>
  </conditionalFormatting>
  <conditionalFormatting sqref="G9">
    <cfRule type="cellIs" dxfId="12174" priority="188" operator="equal">
      <formula>"jan."</formula>
    </cfRule>
  </conditionalFormatting>
  <conditionalFormatting sqref="G9">
    <cfRule type="cellIs" dxfId="12173" priority="187" operator="equal">
      <formula>"jan."</formula>
    </cfRule>
  </conditionalFormatting>
  <conditionalFormatting sqref="G9">
    <cfRule type="cellIs" dxfId="12172" priority="186" operator="equal">
      <formula>"jan."</formula>
    </cfRule>
  </conditionalFormatting>
  <conditionalFormatting sqref="G9">
    <cfRule type="cellIs" dxfId="12171" priority="185" operator="equal">
      <formula>"jan."</formula>
    </cfRule>
  </conditionalFormatting>
  <conditionalFormatting sqref="G9">
    <cfRule type="cellIs" dxfId="12170" priority="184" operator="equal">
      <formula>"jan."</formula>
    </cfRule>
  </conditionalFormatting>
  <conditionalFormatting sqref="G9">
    <cfRule type="cellIs" dxfId="12169" priority="183" operator="equal">
      <formula>"jan."</formula>
    </cfRule>
  </conditionalFormatting>
  <conditionalFormatting sqref="G9">
    <cfRule type="cellIs" dxfId="12168" priority="182" operator="equal">
      <formula>"jan."</formula>
    </cfRule>
  </conditionalFormatting>
  <conditionalFormatting sqref="G9">
    <cfRule type="cellIs" dxfId="12167" priority="181" operator="equal">
      <formula>"jan."</formula>
    </cfRule>
  </conditionalFormatting>
  <conditionalFormatting sqref="G9">
    <cfRule type="cellIs" dxfId="12166" priority="180" operator="equal">
      <formula>"jan."</formula>
    </cfRule>
  </conditionalFormatting>
  <conditionalFormatting sqref="G9">
    <cfRule type="cellIs" dxfId="12165" priority="179" operator="equal">
      <formula>"jan."</formula>
    </cfRule>
  </conditionalFormatting>
  <conditionalFormatting sqref="G9">
    <cfRule type="cellIs" dxfId="12164" priority="178" operator="equal">
      <formula>"jan."</formula>
    </cfRule>
  </conditionalFormatting>
  <conditionalFormatting sqref="G9">
    <cfRule type="cellIs" dxfId="12163" priority="177" operator="equal">
      <formula>"jan."</formula>
    </cfRule>
  </conditionalFormatting>
  <conditionalFormatting sqref="G9">
    <cfRule type="cellIs" dxfId="12162" priority="176" operator="equal">
      <formula>"jan."</formula>
    </cfRule>
  </conditionalFormatting>
  <conditionalFormatting sqref="G9">
    <cfRule type="cellIs" dxfId="12161" priority="175" operator="equal">
      <formula>"jan."</formula>
    </cfRule>
  </conditionalFormatting>
  <conditionalFormatting sqref="G9">
    <cfRule type="cellIs" dxfId="12160" priority="174" operator="equal">
      <formula>"jan."</formula>
    </cfRule>
  </conditionalFormatting>
  <conditionalFormatting sqref="G9">
    <cfRule type="cellIs" dxfId="12159" priority="172" operator="equal">
      <formula>"jan."</formula>
    </cfRule>
  </conditionalFormatting>
  <conditionalFormatting sqref="G9">
    <cfRule type="cellIs" dxfId="12158" priority="170" operator="equal">
      <formula>"jan."</formula>
    </cfRule>
  </conditionalFormatting>
  <conditionalFormatting sqref="G9">
    <cfRule type="cellIs" dxfId="12157" priority="169" operator="equal">
      <formula>"jan."</formula>
    </cfRule>
  </conditionalFormatting>
  <conditionalFormatting sqref="G9">
    <cfRule type="cellIs" dxfId="12156" priority="168" operator="equal">
      <formula>"jan."</formula>
    </cfRule>
  </conditionalFormatting>
  <conditionalFormatting sqref="G9">
    <cfRule type="cellIs" dxfId="12155" priority="167" operator="equal">
      <formula>"jan."</formula>
    </cfRule>
  </conditionalFormatting>
  <conditionalFormatting sqref="G9">
    <cfRule type="cellIs" dxfId="12154" priority="166" operator="equal">
      <formula>"jan."</formula>
    </cfRule>
  </conditionalFormatting>
  <conditionalFormatting sqref="G9">
    <cfRule type="cellIs" dxfId="12153" priority="165" operator="equal">
      <formula>"jan."</formula>
    </cfRule>
  </conditionalFormatting>
  <conditionalFormatting sqref="G9">
    <cfRule type="cellIs" dxfId="12152" priority="164" operator="equal">
      <formula>"jan."</formula>
    </cfRule>
  </conditionalFormatting>
  <conditionalFormatting sqref="G9">
    <cfRule type="cellIs" dxfId="12151" priority="163" operator="equal">
      <formula>"jan."</formula>
    </cfRule>
  </conditionalFormatting>
  <conditionalFormatting sqref="G9">
    <cfRule type="cellIs" dxfId="12150" priority="162" operator="equal">
      <formula>"jan."</formula>
    </cfRule>
  </conditionalFormatting>
  <conditionalFormatting sqref="G9">
    <cfRule type="cellIs" dxfId="12149" priority="161" operator="equal">
      <formula>"jan."</formula>
    </cfRule>
  </conditionalFormatting>
  <conditionalFormatting sqref="G9">
    <cfRule type="cellIs" dxfId="12148" priority="160" operator="equal">
      <formula>"jan."</formula>
    </cfRule>
  </conditionalFormatting>
  <conditionalFormatting sqref="G9">
    <cfRule type="cellIs" dxfId="12147" priority="159" operator="equal">
      <formula>"jan."</formula>
    </cfRule>
  </conditionalFormatting>
  <conditionalFormatting sqref="G9">
    <cfRule type="cellIs" dxfId="12146" priority="158" operator="equal">
      <formula>"jan."</formula>
    </cfRule>
  </conditionalFormatting>
  <conditionalFormatting sqref="G9">
    <cfRule type="cellIs" dxfId="12145" priority="157" operator="equal">
      <formula>"jan."</formula>
    </cfRule>
  </conditionalFormatting>
  <conditionalFormatting sqref="G9">
    <cfRule type="cellIs" dxfId="12144" priority="156" operator="equal">
      <formula>"jan."</formula>
    </cfRule>
  </conditionalFormatting>
  <conditionalFormatting sqref="G9">
    <cfRule type="cellIs" dxfId="12143" priority="155" operator="equal">
      <formula>"jan."</formula>
    </cfRule>
  </conditionalFormatting>
  <conditionalFormatting sqref="G9">
    <cfRule type="cellIs" dxfId="12142" priority="154" operator="equal">
      <formula>"jan."</formula>
    </cfRule>
  </conditionalFormatting>
  <conditionalFormatting sqref="G9">
    <cfRule type="cellIs" dxfId="12141" priority="153" operator="equal">
      <formula>"jan."</formula>
    </cfRule>
  </conditionalFormatting>
  <conditionalFormatting sqref="G9">
    <cfRule type="cellIs" dxfId="12140" priority="152" operator="equal">
      <formula>"jan."</formula>
    </cfRule>
  </conditionalFormatting>
  <conditionalFormatting sqref="G9">
    <cfRule type="cellIs" dxfId="12139" priority="151" operator="equal">
      <formula>"jan."</formula>
    </cfRule>
  </conditionalFormatting>
  <conditionalFormatting sqref="G9">
    <cfRule type="cellIs" dxfId="12138" priority="150" operator="equal">
      <formula>"jan."</formula>
    </cfRule>
  </conditionalFormatting>
  <conditionalFormatting sqref="G9">
    <cfRule type="cellIs" dxfId="12137" priority="149" operator="equal">
      <formula>"jan."</formula>
    </cfRule>
  </conditionalFormatting>
  <conditionalFormatting sqref="G9">
    <cfRule type="cellIs" dxfId="12136" priority="148" operator="equal">
      <formula>"jan."</formula>
    </cfRule>
  </conditionalFormatting>
  <conditionalFormatting sqref="G9">
    <cfRule type="cellIs" dxfId="12135" priority="147" operator="equal">
      <formula>"jan."</formula>
    </cfRule>
  </conditionalFormatting>
  <conditionalFormatting sqref="G9">
    <cfRule type="cellIs" dxfId="12134" priority="146" operator="equal">
      <formula>"jan."</formula>
    </cfRule>
  </conditionalFormatting>
  <conditionalFormatting sqref="G9">
    <cfRule type="cellIs" dxfId="12133" priority="145" operator="equal">
      <formula>"jan."</formula>
    </cfRule>
  </conditionalFormatting>
  <conditionalFormatting sqref="G9">
    <cfRule type="cellIs" dxfId="12132" priority="144" operator="equal">
      <formula>"jan."</formula>
    </cfRule>
  </conditionalFormatting>
  <conditionalFormatting sqref="G9">
    <cfRule type="cellIs" dxfId="12131" priority="143" operator="equal">
      <formula>"jan."</formula>
    </cfRule>
  </conditionalFormatting>
  <conditionalFormatting sqref="G9">
    <cfRule type="cellIs" dxfId="12130" priority="142" operator="equal">
      <formula>"jan."</formula>
    </cfRule>
  </conditionalFormatting>
  <conditionalFormatting sqref="G9">
    <cfRule type="cellIs" dxfId="12129" priority="141" operator="equal">
      <formula>"jan."</formula>
    </cfRule>
  </conditionalFormatting>
  <conditionalFormatting sqref="G9">
    <cfRule type="cellIs" dxfId="12128" priority="140" operator="equal">
      <formula>"jan."</formula>
    </cfRule>
  </conditionalFormatting>
  <conditionalFormatting sqref="G9">
    <cfRule type="cellIs" dxfId="12127" priority="139" operator="equal">
      <formula>"jan."</formula>
    </cfRule>
  </conditionalFormatting>
  <conditionalFormatting sqref="G9">
    <cfRule type="cellIs" dxfId="12126" priority="138" operator="equal">
      <formula>"jan."</formula>
    </cfRule>
  </conditionalFormatting>
  <conditionalFormatting sqref="G9">
    <cfRule type="cellIs" dxfId="12125" priority="137" operator="equal">
      <formula>"jan."</formula>
    </cfRule>
  </conditionalFormatting>
  <conditionalFormatting sqref="G9">
    <cfRule type="cellIs" dxfId="12124" priority="136" operator="equal">
      <formula>"jan."</formula>
    </cfRule>
  </conditionalFormatting>
  <conditionalFormatting sqref="G9">
    <cfRule type="cellIs" dxfId="12123" priority="135" operator="equal">
      <formula>"jan."</formula>
    </cfRule>
  </conditionalFormatting>
  <conditionalFormatting sqref="G9">
    <cfRule type="cellIs" dxfId="12122" priority="134" operator="equal">
      <formula>"jan."</formula>
    </cfRule>
  </conditionalFormatting>
  <conditionalFormatting sqref="G9">
    <cfRule type="cellIs" dxfId="12121" priority="133" operator="equal">
      <formula>"jan."</formula>
    </cfRule>
  </conditionalFormatting>
  <conditionalFormatting sqref="G9">
    <cfRule type="cellIs" dxfId="12120" priority="132" operator="equal">
      <formula>"jan."</formula>
    </cfRule>
  </conditionalFormatting>
  <conditionalFormatting sqref="G9">
    <cfRule type="cellIs" dxfId="12119" priority="131" operator="equal">
      <formula>"jan."</formula>
    </cfRule>
  </conditionalFormatting>
  <conditionalFormatting sqref="G9">
    <cfRule type="cellIs" dxfId="12118" priority="130" operator="equal">
      <formula>"jan."</formula>
    </cfRule>
  </conditionalFormatting>
  <conditionalFormatting sqref="G9">
    <cfRule type="cellIs" dxfId="12117" priority="129" operator="equal">
      <formula>"jan."</formula>
    </cfRule>
  </conditionalFormatting>
  <conditionalFormatting sqref="G9">
    <cfRule type="cellIs" dxfId="12116" priority="128" operator="equal">
      <formula>"jan."</formula>
    </cfRule>
  </conditionalFormatting>
  <conditionalFormatting sqref="G9">
    <cfRule type="cellIs" dxfId="12115" priority="127" operator="equal">
      <formula>"jan."</formula>
    </cfRule>
  </conditionalFormatting>
  <conditionalFormatting sqref="G9">
    <cfRule type="cellIs" dxfId="12114" priority="126" operator="equal">
      <formula>"jan."</formula>
    </cfRule>
  </conditionalFormatting>
  <conditionalFormatting sqref="G9">
    <cfRule type="cellIs" dxfId="12113" priority="125" operator="equal">
      <formula>"jan."</formula>
    </cfRule>
  </conditionalFormatting>
  <conditionalFormatting sqref="G9">
    <cfRule type="cellIs" dxfId="12112" priority="124" operator="equal">
      <formula>"jan."</formula>
    </cfRule>
  </conditionalFormatting>
  <conditionalFormatting sqref="G9">
    <cfRule type="cellIs" dxfId="12111" priority="123" operator="equal">
      <formula>"jan."</formula>
    </cfRule>
  </conditionalFormatting>
  <conditionalFormatting sqref="G9">
    <cfRule type="cellIs" dxfId="12110" priority="122" operator="equal">
      <formula>"jan."</formula>
    </cfRule>
  </conditionalFormatting>
  <conditionalFormatting sqref="G9">
    <cfRule type="cellIs" dxfId="12109" priority="121" operator="equal">
      <formula>"jan."</formula>
    </cfRule>
  </conditionalFormatting>
  <conditionalFormatting sqref="G9">
    <cfRule type="cellIs" dxfId="12108" priority="120" operator="equal">
      <formula>"jan."</formula>
    </cfRule>
  </conditionalFormatting>
  <conditionalFormatting sqref="G9">
    <cfRule type="cellIs" dxfId="12107" priority="119" operator="equal">
      <formula>"jan."</formula>
    </cfRule>
  </conditionalFormatting>
  <conditionalFormatting sqref="G9">
    <cfRule type="cellIs" dxfId="12106" priority="118" operator="equal">
      <formula>"jan."</formula>
    </cfRule>
  </conditionalFormatting>
  <conditionalFormatting sqref="G9">
    <cfRule type="cellIs" dxfId="12105" priority="117" operator="equal">
      <formula>"jan."</formula>
    </cfRule>
  </conditionalFormatting>
  <conditionalFormatting sqref="G9">
    <cfRule type="cellIs" dxfId="12104" priority="116" operator="equal">
      <formula>"jan."</formula>
    </cfRule>
  </conditionalFormatting>
  <conditionalFormatting sqref="G9">
    <cfRule type="cellIs" dxfId="12103" priority="115" operator="equal">
      <formula>"jan."</formula>
    </cfRule>
  </conditionalFormatting>
  <conditionalFormatting sqref="G9">
    <cfRule type="cellIs" dxfId="12102" priority="114" operator="equal">
      <formula>"jan."</formula>
    </cfRule>
  </conditionalFormatting>
  <conditionalFormatting sqref="G9">
    <cfRule type="cellIs" dxfId="12101" priority="113" operator="equal">
      <formula>"jan."</formula>
    </cfRule>
  </conditionalFormatting>
  <conditionalFormatting sqref="G9">
    <cfRule type="cellIs" dxfId="12100" priority="112" operator="equal">
      <formula>"jan."</formula>
    </cfRule>
  </conditionalFormatting>
  <conditionalFormatting sqref="G9">
    <cfRule type="cellIs" dxfId="12099" priority="111" operator="equal">
      <formula>"jan."</formula>
    </cfRule>
  </conditionalFormatting>
  <conditionalFormatting sqref="G9">
    <cfRule type="cellIs" dxfId="12098" priority="110" operator="equal">
      <formula>"jan."</formula>
    </cfRule>
  </conditionalFormatting>
  <conditionalFormatting sqref="G9">
    <cfRule type="cellIs" dxfId="12097" priority="109" operator="equal">
      <formula>"jan."</formula>
    </cfRule>
  </conditionalFormatting>
  <conditionalFormatting sqref="G9">
    <cfRule type="cellIs" dxfId="12096" priority="108" operator="equal">
      <formula>"jan."</formula>
    </cfRule>
  </conditionalFormatting>
  <conditionalFormatting sqref="G9">
    <cfRule type="cellIs" dxfId="12095" priority="107" operator="equal">
      <formula>"jan."</formula>
    </cfRule>
  </conditionalFormatting>
  <conditionalFormatting sqref="G9">
    <cfRule type="cellIs" dxfId="12094" priority="106" operator="equal">
      <formula>"jan."</formula>
    </cfRule>
  </conditionalFormatting>
  <conditionalFormatting sqref="G9">
    <cfRule type="cellIs" dxfId="12093" priority="105" operator="equal">
      <formula>"jan."</formula>
    </cfRule>
  </conditionalFormatting>
  <conditionalFormatting sqref="G9">
    <cfRule type="cellIs" dxfId="12092" priority="104" operator="equal">
      <formula>"jan."</formula>
    </cfRule>
  </conditionalFormatting>
  <conditionalFormatting sqref="G9">
    <cfRule type="cellIs" dxfId="12091" priority="103" operator="equal">
      <formula>"jan."</formula>
    </cfRule>
  </conditionalFormatting>
  <conditionalFormatting sqref="G9">
    <cfRule type="cellIs" dxfId="12090" priority="102" operator="equal">
      <formula>"jan."</formula>
    </cfRule>
  </conditionalFormatting>
  <conditionalFormatting sqref="G9">
    <cfRule type="cellIs" dxfId="12089" priority="101" operator="equal">
      <formula>"jan."</formula>
    </cfRule>
  </conditionalFormatting>
  <conditionalFormatting sqref="G9">
    <cfRule type="cellIs" dxfId="12088" priority="100" operator="equal">
      <formula>"jan."</formula>
    </cfRule>
  </conditionalFormatting>
  <conditionalFormatting sqref="G9">
    <cfRule type="cellIs" dxfId="12087" priority="99" operator="equal">
      <formula>"jan."</formula>
    </cfRule>
  </conditionalFormatting>
  <conditionalFormatting sqref="G9">
    <cfRule type="cellIs" dxfId="12086" priority="98" operator="equal">
      <formula>"jan."</formula>
    </cfRule>
  </conditionalFormatting>
  <conditionalFormatting sqref="G9">
    <cfRule type="cellIs" dxfId="12085" priority="97" operator="equal">
      <formula>"jan."</formula>
    </cfRule>
  </conditionalFormatting>
  <conditionalFormatting sqref="G9">
    <cfRule type="cellIs" dxfId="12084" priority="96" operator="equal">
      <formula>"jan."</formula>
    </cfRule>
  </conditionalFormatting>
  <conditionalFormatting sqref="G9">
    <cfRule type="cellIs" dxfId="12083" priority="95" operator="equal">
      <formula>"jan."</formula>
    </cfRule>
  </conditionalFormatting>
  <conditionalFormatting sqref="G9">
    <cfRule type="cellIs" dxfId="12082" priority="94" operator="equal">
      <formula>"jan."</formula>
    </cfRule>
  </conditionalFormatting>
  <conditionalFormatting sqref="G9">
    <cfRule type="cellIs" dxfId="12081" priority="93" operator="equal">
      <formula>"jan."</formula>
    </cfRule>
  </conditionalFormatting>
  <conditionalFormatting sqref="G9">
    <cfRule type="cellIs" dxfId="12080" priority="92" operator="equal">
      <formula>"jan."</formula>
    </cfRule>
  </conditionalFormatting>
  <conditionalFormatting sqref="G9">
    <cfRule type="cellIs" dxfId="12079" priority="91" operator="equal">
      <formula>"jan."</formula>
    </cfRule>
  </conditionalFormatting>
  <conditionalFormatting sqref="G9">
    <cfRule type="cellIs" dxfId="12078" priority="90" operator="equal">
      <formula>"jan."</formula>
    </cfRule>
  </conditionalFormatting>
  <conditionalFormatting sqref="G9">
    <cfRule type="cellIs" dxfId="12077" priority="89" operator="equal">
      <formula>"jan."</formula>
    </cfRule>
  </conditionalFormatting>
  <conditionalFormatting sqref="G9">
    <cfRule type="cellIs" dxfId="12076" priority="88" operator="equal">
      <formula>"jan."</formula>
    </cfRule>
  </conditionalFormatting>
  <conditionalFormatting sqref="G9">
    <cfRule type="cellIs" dxfId="12075" priority="87" operator="equal">
      <formula>"jan."</formula>
    </cfRule>
  </conditionalFormatting>
  <conditionalFormatting sqref="G9">
    <cfRule type="cellIs" dxfId="12074" priority="86" operator="equal">
      <formula>"jan."</formula>
    </cfRule>
  </conditionalFormatting>
  <conditionalFormatting sqref="G9">
    <cfRule type="cellIs" dxfId="12073" priority="85" operator="equal">
      <formula>"jan."</formula>
    </cfRule>
  </conditionalFormatting>
  <conditionalFormatting sqref="G9">
    <cfRule type="cellIs" dxfId="12072" priority="84" operator="equal">
      <formula>"jan."</formula>
    </cfRule>
  </conditionalFormatting>
  <conditionalFormatting sqref="G9">
    <cfRule type="cellIs" dxfId="12071" priority="83" operator="equal">
      <formula>"jan."</formula>
    </cfRule>
  </conditionalFormatting>
  <conditionalFormatting sqref="G9">
    <cfRule type="cellIs" dxfId="12070" priority="82" operator="equal">
      <formula>"jan."</formula>
    </cfRule>
  </conditionalFormatting>
  <conditionalFormatting sqref="G9">
    <cfRule type="cellIs" dxfId="12069" priority="81" operator="equal">
      <formula>"jan."</formula>
    </cfRule>
  </conditionalFormatting>
  <conditionalFormatting sqref="G9">
    <cfRule type="cellIs" dxfId="12068" priority="80" operator="equal">
      <formula>"jan."</formula>
    </cfRule>
  </conditionalFormatting>
  <conditionalFormatting sqref="G9">
    <cfRule type="cellIs" dxfId="12067" priority="79" operator="equal">
      <formula>"jan."</formula>
    </cfRule>
  </conditionalFormatting>
  <conditionalFormatting sqref="G9">
    <cfRule type="cellIs" dxfId="12066" priority="78" operator="equal">
      <formula>"jan."</formula>
    </cfRule>
  </conditionalFormatting>
  <conditionalFormatting sqref="G9">
    <cfRule type="cellIs" dxfId="12065" priority="77" operator="equal">
      <formula>"jan."</formula>
    </cfRule>
  </conditionalFormatting>
  <conditionalFormatting sqref="G9">
    <cfRule type="cellIs" dxfId="12064" priority="76" operator="equal">
      <formula>"jan."</formula>
    </cfRule>
  </conditionalFormatting>
  <conditionalFormatting sqref="G9">
    <cfRule type="cellIs" dxfId="12063" priority="75" operator="equal">
      <formula>"jan."</formula>
    </cfRule>
  </conditionalFormatting>
  <conditionalFormatting sqref="G9">
    <cfRule type="cellIs" dxfId="12062" priority="74" operator="equal">
      <formula>"jan."</formula>
    </cfRule>
  </conditionalFormatting>
  <conditionalFormatting sqref="G9">
    <cfRule type="cellIs" dxfId="12061" priority="73" operator="equal">
      <formula>"jan."</formula>
    </cfRule>
  </conditionalFormatting>
  <conditionalFormatting sqref="G9">
    <cfRule type="cellIs" dxfId="12060" priority="72" operator="equal">
      <formula>"jan."</formula>
    </cfRule>
  </conditionalFormatting>
  <conditionalFormatting sqref="G9">
    <cfRule type="cellIs" dxfId="12059" priority="71" operator="equal">
      <formula>"jan."</formula>
    </cfRule>
  </conditionalFormatting>
  <conditionalFormatting sqref="G9">
    <cfRule type="cellIs" dxfId="12058" priority="70" operator="equal">
      <formula>"jan."</formula>
    </cfRule>
  </conditionalFormatting>
  <conditionalFormatting sqref="G9">
    <cfRule type="cellIs" dxfId="12057" priority="68" operator="equal">
      <formula>"jan."</formula>
    </cfRule>
  </conditionalFormatting>
  <conditionalFormatting sqref="G9">
    <cfRule type="cellIs" dxfId="12056" priority="67" operator="equal">
      <formula>"jan."</formula>
    </cfRule>
  </conditionalFormatting>
  <conditionalFormatting sqref="G9">
    <cfRule type="cellIs" dxfId="12055" priority="195" operator="equal">
      <formula>"jan."</formula>
    </cfRule>
  </conditionalFormatting>
  <conditionalFormatting sqref="G9">
    <cfRule type="cellIs" dxfId="12054" priority="173" operator="equal">
      <formula>"jan."</formula>
    </cfRule>
  </conditionalFormatting>
  <conditionalFormatting sqref="G9">
    <cfRule type="cellIs" dxfId="12053" priority="171" operator="equal">
      <formula>"jan."</formula>
    </cfRule>
  </conditionalFormatting>
  <conditionalFormatting sqref="G9">
    <cfRule type="cellIs" dxfId="12052" priority="69" operator="equal">
      <formula>"jan."</formula>
    </cfRule>
  </conditionalFormatting>
  <conditionalFormatting sqref="G9">
    <cfRule type="cellIs" dxfId="12051" priority="66" operator="equal">
      <formula>"jan."</formula>
    </cfRule>
  </conditionalFormatting>
  <conditionalFormatting sqref="G9">
    <cfRule type="cellIs" dxfId="12050" priority="65" operator="equal">
      <formula>"jan."</formula>
    </cfRule>
  </conditionalFormatting>
  <conditionalFormatting sqref="G9">
    <cfRule type="cellIs" dxfId="12049" priority="64" operator="equal">
      <formula>"jan."</formula>
    </cfRule>
  </conditionalFormatting>
  <conditionalFormatting sqref="G9">
    <cfRule type="cellIs" dxfId="12048" priority="63" operator="equal">
      <formula>"jan."</formula>
    </cfRule>
  </conditionalFormatting>
  <conditionalFormatting sqref="G9">
    <cfRule type="cellIs" dxfId="12047" priority="62" operator="equal">
      <formula>"jan."</formula>
    </cfRule>
  </conditionalFormatting>
  <conditionalFormatting sqref="G9">
    <cfRule type="cellIs" dxfId="12046" priority="61" operator="equal">
      <formula>"jan."</formula>
    </cfRule>
  </conditionalFormatting>
  <conditionalFormatting sqref="G9">
    <cfRule type="cellIs" dxfId="12045" priority="60" operator="equal">
      <formula>"jan."</formula>
    </cfRule>
  </conditionalFormatting>
  <conditionalFormatting sqref="G9">
    <cfRule type="cellIs" dxfId="12044" priority="59" operator="equal">
      <formula>"jan."</formula>
    </cfRule>
  </conditionalFormatting>
  <conditionalFormatting sqref="G9">
    <cfRule type="cellIs" dxfId="12043" priority="58" operator="equal">
      <formula>"jan."</formula>
    </cfRule>
  </conditionalFormatting>
  <conditionalFormatting sqref="G9">
    <cfRule type="cellIs" dxfId="12042" priority="57" operator="equal">
      <formula>"jan."</formula>
    </cfRule>
  </conditionalFormatting>
  <conditionalFormatting sqref="G9">
    <cfRule type="cellIs" dxfId="12041" priority="56" operator="equal">
      <formula>"jan."</formula>
    </cfRule>
  </conditionalFormatting>
  <conditionalFormatting sqref="G9">
    <cfRule type="cellIs" dxfId="12040" priority="55" operator="equal">
      <formula>"jan."</formula>
    </cfRule>
  </conditionalFormatting>
  <conditionalFormatting sqref="G9">
    <cfRule type="cellIs" dxfId="12039" priority="54" operator="equal">
      <formula>"jan."</formula>
    </cfRule>
  </conditionalFormatting>
  <conditionalFormatting sqref="G9">
    <cfRule type="cellIs" dxfId="12038" priority="53" operator="equal">
      <formula>"jan."</formula>
    </cfRule>
  </conditionalFormatting>
  <conditionalFormatting sqref="G9">
    <cfRule type="cellIs" dxfId="12037" priority="52" operator="equal">
      <formula>"jan."</formula>
    </cfRule>
  </conditionalFormatting>
  <conditionalFormatting sqref="G9">
    <cfRule type="cellIs" dxfId="12036" priority="51" operator="equal">
      <formula>"jan."</formula>
    </cfRule>
  </conditionalFormatting>
  <conditionalFormatting sqref="G9">
    <cfRule type="cellIs" dxfId="12035" priority="50" operator="equal">
      <formula>"jan."</formula>
    </cfRule>
  </conditionalFormatting>
  <conditionalFormatting sqref="G9">
    <cfRule type="cellIs" dxfId="12034" priority="49" operator="equal">
      <formula>"jan."</formula>
    </cfRule>
  </conditionalFormatting>
  <conditionalFormatting sqref="G9">
    <cfRule type="cellIs" dxfId="12033" priority="48" operator="equal">
      <formula>"jan."</formula>
    </cfRule>
  </conditionalFormatting>
  <conditionalFormatting sqref="G9">
    <cfRule type="cellIs" dxfId="12032" priority="47" operator="equal">
      <formula>"jan."</formula>
    </cfRule>
  </conditionalFormatting>
  <conditionalFormatting sqref="G9">
    <cfRule type="cellIs" dxfId="12031" priority="46" operator="equal">
      <formula>"jan."</formula>
    </cfRule>
  </conditionalFormatting>
  <conditionalFormatting sqref="G9">
    <cfRule type="cellIs" dxfId="12030" priority="45" operator="equal">
      <formula>"jan."</formula>
    </cfRule>
  </conditionalFormatting>
  <conditionalFormatting sqref="G9">
    <cfRule type="cellIs" dxfId="12029" priority="44" operator="equal">
      <formula>"jan."</formula>
    </cfRule>
  </conditionalFormatting>
  <conditionalFormatting sqref="G9">
    <cfRule type="cellIs" dxfId="12028" priority="43" operator="equal">
      <formula>"jan."</formula>
    </cfRule>
  </conditionalFormatting>
  <conditionalFormatting sqref="G9">
    <cfRule type="cellIs" dxfId="12027" priority="42" operator="equal">
      <formula>"jan."</formula>
    </cfRule>
  </conditionalFormatting>
  <conditionalFormatting sqref="G9">
    <cfRule type="cellIs" dxfId="12026" priority="41" operator="equal">
      <formula>"jan."</formula>
    </cfRule>
  </conditionalFormatting>
  <conditionalFormatting sqref="G9">
    <cfRule type="cellIs" dxfId="12025" priority="40" operator="equal">
      <formula>"jan."</formula>
    </cfRule>
  </conditionalFormatting>
  <conditionalFormatting sqref="G9">
    <cfRule type="cellIs" dxfId="12024" priority="39" operator="equal">
      <formula>"jan."</formula>
    </cfRule>
  </conditionalFormatting>
  <conditionalFormatting sqref="G9">
    <cfRule type="cellIs" dxfId="12023" priority="38" operator="equal">
      <formula>"jan."</formula>
    </cfRule>
  </conditionalFormatting>
  <conditionalFormatting sqref="G9">
    <cfRule type="cellIs" dxfId="12022" priority="37" operator="equal">
      <formula>"jan."</formula>
    </cfRule>
  </conditionalFormatting>
  <conditionalFormatting sqref="G9">
    <cfRule type="cellIs" dxfId="12021" priority="36" operator="equal">
      <formula>"jan."</formula>
    </cfRule>
  </conditionalFormatting>
  <conditionalFormatting sqref="G9">
    <cfRule type="cellIs" dxfId="12020" priority="35" operator="equal">
      <formula>"jan."</formula>
    </cfRule>
  </conditionalFormatting>
  <conditionalFormatting sqref="G9">
    <cfRule type="cellIs" dxfId="12019" priority="34" operator="equal">
      <formula>"jan."</formula>
    </cfRule>
  </conditionalFormatting>
  <conditionalFormatting sqref="G9">
    <cfRule type="cellIs" dxfId="12018" priority="33" operator="equal">
      <formula>"jan."</formula>
    </cfRule>
  </conditionalFormatting>
  <conditionalFormatting sqref="G9">
    <cfRule type="cellIs" dxfId="12017" priority="32" operator="equal">
      <formula>"jan."</formula>
    </cfRule>
  </conditionalFormatting>
  <conditionalFormatting sqref="G9">
    <cfRule type="cellIs" dxfId="12016" priority="31" operator="equal">
      <formula>"jan."</formula>
    </cfRule>
  </conditionalFormatting>
  <conditionalFormatting sqref="G9">
    <cfRule type="cellIs" dxfId="12015" priority="30" operator="equal">
      <formula>"jan."</formula>
    </cfRule>
  </conditionalFormatting>
  <conditionalFormatting sqref="G9">
    <cfRule type="cellIs" dxfId="12014" priority="29" operator="equal">
      <formula>"jan."</formula>
    </cfRule>
  </conditionalFormatting>
  <conditionalFormatting sqref="G9">
    <cfRule type="cellIs" dxfId="12013" priority="28" operator="equal">
      <formula>"jan."</formula>
    </cfRule>
  </conditionalFormatting>
  <conditionalFormatting sqref="G9">
    <cfRule type="cellIs" dxfId="12012" priority="27" operator="equal">
      <formula>"jan."</formula>
    </cfRule>
  </conditionalFormatting>
  <conditionalFormatting sqref="G9">
    <cfRule type="cellIs" dxfId="12011" priority="26" operator="equal">
      <formula>"jan."</formula>
    </cfRule>
  </conditionalFormatting>
  <conditionalFormatting sqref="G9">
    <cfRule type="cellIs" dxfId="12010" priority="25" operator="equal">
      <formula>"jan."</formula>
    </cfRule>
  </conditionalFormatting>
  <conditionalFormatting sqref="G9">
    <cfRule type="cellIs" dxfId="12009" priority="24" operator="equal">
      <formula>"jan."</formula>
    </cfRule>
  </conditionalFormatting>
  <conditionalFormatting sqref="G9">
    <cfRule type="cellIs" dxfId="12008" priority="23" operator="equal">
      <formula>"jan."</formula>
    </cfRule>
  </conditionalFormatting>
  <conditionalFormatting sqref="G9">
    <cfRule type="cellIs" dxfId="12007" priority="22" operator="equal">
      <formula>"jan."</formula>
    </cfRule>
  </conditionalFormatting>
  <conditionalFormatting sqref="G9">
    <cfRule type="cellIs" dxfId="12006" priority="21" operator="equal">
      <formula>"jan."</formula>
    </cfRule>
  </conditionalFormatting>
  <conditionalFormatting sqref="G9">
    <cfRule type="cellIs" dxfId="12005" priority="20" operator="equal">
      <formula>"jan."</formula>
    </cfRule>
  </conditionalFormatting>
  <conditionalFormatting sqref="G9">
    <cfRule type="cellIs" dxfId="12004" priority="19" operator="equal">
      <formula>"jan."</formula>
    </cfRule>
  </conditionalFormatting>
  <conditionalFormatting sqref="G9">
    <cfRule type="cellIs" dxfId="12003" priority="18" operator="equal">
      <formula>"jan."</formula>
    </cfRule>
  </conditionalFormatting>
  <conditionalFormatting sqref="G9">
    <cfRule type="cellIs" dxfId="12002" priority="17" operator="equal">
      <formula>"jan."</formula>
    </cfRule>
  </conditionalFormatting>
  <conditionalFormatting sqref="G9">
    <cfRule type="cellIs" dxfId="12001" priority="16" operator="equal">
      <formula>"jan."</formula>
    </cfRule>
  </conditionalFormatting>
  <conditionalFormatting sqref="G9">
    <cfRule type="cellIs" dxfId="12000" priority="15" operator="equal">
      <formula>"jan."</formula>
    </cfRule>
  </conditionalFormatting>
  <conditionalFormatting sqref="G9">
    <cfRule type="cellIs" dxfId="11999" priority="14" operator="equal">
      <formula>"jan."</formula>
    </cfRule>
  </conditionalFormatting>
  <conditionalFormatting sqref="G9">
    <cfRule type="cellIs" dxfId="11998" priority="13" operator="equal">
      <formula>"jan."</formula>
    </cfRule>
  </conditionalFormatting>
  <conditionalFormatting sqref="G9">
    <cfRule type="cellIs" dxfId="11997" priority="12" operator="equal">
      <formula>"jan."</formula>
    </cfRule>
  </conditionalFormatting>
  <conditionalFormatting sqref="G9">
    <cfRule type="cellIs" dxfId="11996" priority="11" operator="equal">
      <formula>"jan."</formula>
    </cfRule>
  </conditionalFormatting>
  <conditionalFormatting sqref="G9">
    <cfRule type="cellIs" dxfId="11995" priority="10" operator="equal">
      <formula>"jan."</formula>
    </cfRule>
  </conditionalFormatting>
  <conditionalFormatting sqref="G9">
    <cfRule type="cellIs" dxfId="11994" priority="9" operator="equal">
      <formula>"jan."</formula>
    </cfRule>
  </conditionalFormatting>
  <conditionalFormatting sqref="G9">
    <cfRule type="cellIs" dxfId="11993" priority="8" operator="equal">
      <formula>"jan."</formula>
    </cfRule>
  </conditionalFormatting>
  <conditionalFormatting sqref="G9">
    <cfRule type="cellIs" dxfId="11992" priority="7" operator="equal">
      <formula>"jan."</formula>
    </cfRule>
  </conditionalFormatting>
  <conditionalFormatting sqref="G9">
    <cfRule type="cellIs" dxfId="11991" priority="6" operator="equal">
      <formula>"jan."</formula>
    </cfRule>
  </conditionalFormatting>
  <conditionalFormatting sqref="G9">
    <cfRule type="cellIs" dxfId="11990" priority="5" operator="equal">
      <formula>"jan."</formula>
    </cfRule>
  </conditionalFormatting>
  <conditionalFormatting sqref="G9">
    <cfRule type="cellIs" dxfId="11989" priority="4" operator="equal">
      <formula>"jan."</formula>
    </cfRule>
  </conditionalFormatting>
  <conditionalFormatting sqref="G9">
    <cfRule type="cellIs" dxfId="11988" priority="3" operator="equal">
      <formula>"jan."</formula>
    </cfRule>
  </conditionalFormatting>
  <conditionalFormatting sqref="G9">
    <cfRule type="cellIs" dxfId="11987" priority="2" operator="equal">
      <formula>"jan."</formula>
    </cfRule>
  </conditionalFormatting>
  <conditionalFormatting sqref="G9">
    <cfRule type="cellIs" dxfId="11986" priority="1"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AM106"/>
  <sheetViews>
    <sheetView showGridLines="0" zoomScaleNormal="100" workbookViewId="0"/>
  </sheetViews>
  <sheetFormatPr defaultColWidth="9.28515625" defaultRowHeight="12.75"/>
  <cols>
    <col min="1" max="1" width="1" style="312" customWidth="1"/>
    <col min="2" max="2" width="1.5703125" style="312" customWidth="1"/>
    <col min="3" max="3" width="2" style="312" customWidth="1"/>
    <col min="4" max="4" width="26" style="368" customWidth="1"/>
    <col min="5" max="5" width="1.140625" style="368" customWidth="1"/>
    <col min="6" max="6" width="5" style="368" customWidth="1"/>
    <col min="7" max="11" width="5" style="312" customWidth="1"/>
    <col min="12" max="12" width="5.5703125" style="312" customWidth="1"/>
    <col min="13" max="15" width="5.42578125" style="312" customWidth="1"/>
    <col min="16" max="16" width="5" style="312" customWidth="1"/>
    <col min="17" max="17" width="6.42578125" style="312" customWidth="1"/>
    <col min="18" max="19" width="1" style="312" customWidth="1"/>
    <col min="20" max="20" width="9.42578125" style="312" customWidth="1"/>
    <col min="21" max="21" width="7.5703125" style="816" customWidth="1"/>
    <col min="22" max="22" width="6.5703125" style="312" bestFit="1" customWidth="1"/>
    <col min="23" max="23" width="5.5703125" style="312" customWidth="1"/>
    <col min="24" max="31" width="9.28515625" style="312"/>
    <col min="32" max="32" width="10.5703125" style="312" bestFit="1" customWidth="1"/>
    <col min="33" max="34" width="10.140625" style="312" customWidth="1"/>
    <col min="35" max="36" width="10.5703125" style="312" bestFit="1" customWidth="1"/>
    <col min="37" max="37" width="15" style="312" customWidth="1"/>
    <col min="38" max="38" width="15.42578125" style="312" customWidth="1"/>
    <col min="39" max="16384" width="9.28515625" style="312"/>
  </cols>
  <sheetData>
    <row r="1" spans="1:37" ht="13.5" customHeight="1">
      <c r="A1" s="307"/>
      <c r="B1" s="368"/>
      <c r="C1" s="324" t="s">
        <v>32</v>
      </c>
      <c r="D1" s="324"/>
      <c r="E1" s="324"/>
      <c r="F1" s="324"/>
      <c r="G1" s="317"/>
      <c r="I1" s="2447" t="s">
        <v>538</v>
      </c>
      <c r="J1" s="2447"/>
      <c r="K1" s="2447"/>
      <c r="L1" s="2447"/>
      <c r="M1" s="2447"/>
      <c r="N1" s="2447"/>
      <c r="O1" s="2447"/>
      <c r="P1" s="2447"/>
      <c r="Q1" s="488"/>
      <c r="R1" s="488"/>
      <c r="S1" s="307"/>
    </row>
    <row r="2" spans="1:37" ht="6" customHeight="1">
      <c r="A2" s="487"/>
      <c r="B2" s="1759"/>
      <c r="C2" s="1760"/>
      <c r="D2" s="1760"/>
      <c r="E2" s="357"/>
      <c r="F2" s="357"/>
      <c r="G2" s="357"/>
      <c r="H2" s="357"/>
      <c r="I2" s="357"/>
      <c r="J2" s="357"/>
      <c r="K2" s="357"/>
      <c r="L2" s="357"/>
      <c r="M2" s="357"/>
      <c r="N2" s="357"/>
      <c r="O2" s="357"/>
      <c r="P2" s="357"/>
      <c r="Q2" s="357"/>
      <c r="R2" s="317"/>
      <c r="S2" s="317"/>
    </row>
    <row r="3" spans="1:37" ht="9.75" customHeight="1" thickBot="1">
      <c r="A3" s="307"/>
      <c r="B3" s="369"/>
      <c r="C3" s="365"/>
      <c r="D3" s="365"/>
      <c r="E3" s="317"/>
      <c r="F3" s="317"/>
      <c r="G3" s="317"/>
      <c r="H3" s="317"/>
      <c r="I3" s="317"/>
      <c r="J3" s="613"/>
      <c r="K3" s="613"/>
      <c r="L3" s="613"/>
      <c r="M3" s="613"/>
      <c r="N3" s="613"/>
      <c r="O3" s="613"/>
      <c r="P3" s="613"/>
      <c r="Q3" s="613" t="s">
        <v>70</v>
      </c>
      <c r="R3" s="317"/>
      <c r="S3" s="317"/>
      <c r="Z3" s="849"/>
    </row>
    <row r="4" spans="1:37" ht="18.95" customHeight="1" thickBot="1">
      <c r="A4" s="307"/>
      <c r="B4" s="369"/>
      <c r="C4" s="2516" t="s">
        <v>536</v>
      </c>
      <c r="D4" s="2517"/>
      <c r="E4" s="2517"/>
      <c r="F4" s="2517"/>
      <c r="G4" s="2517"/>
      <c r="H4" s="2517"/>
      <c r="I4" s="2517"/>
      <c r="J4" s="2517"/>
      <c r="K4" s="2517"/>
      <c r="L4" s="2517"/>
      <c r="M4" s="2517"/>
      <c r="N4" s="2517"/>
      <c r="O4" s="2517"/>
      <c r="P4" s="2517"/>
      <c r="Q4" s="2518"/>
      <c r="R4" s="317"/>
      <c r="S4" s="317"/>
    </row>
    <row r="5" spans="1:37" ht="3.75" customHeight="1">
      <c r="A5" s="307"/>
      <c r="B5" s="369"/>
      <c r="C5" s="365"/>
      <c r="D5" s="365"/>
      <c r="E5" s="317"/>
      <c r="F5" s="317"/>
      <c r="G5" s="1758"/>
      <c r="H5" s="317"/>
      <c r="I5" s="317"/>
      <c r="J5" s="378"/>
      <c r="K5" s="378"/>
      <c r="L5" s="378"/>
      <c r="M5" s="378"/>
      <c r="N5" s="378"/>
      <c r="O5" s="378"/>
      <c r="P5" s="378"/>
      <c r="Q5" s="378"/>
      <c r="R5" s="317"/>
      <c r="S5" s="317"/>
    </row>
    <row r="6" spans="1:37" ht="9" customHeight="1">
      <c r="A6" s="307"/>
      <c r="B6" s="369"/>
      <c r="C6" s="2523" t="s">
        <v>497</v>
      </c>
      <c r="D6" s="2523"/>
      <c r="E6" s="1344"/>
      <c r="F6" s="1344"/>
      <c r="G6" s="1344"/>
      <c r="H6" s="1344"/>
      <c r="I6" s="1344"/>
      <c r="J6" s="1344"/>
      <c r="K6" s="1344"/>
      <c r="L6" s="1344"/>
      <c r="M6" s="1344"/>
      <c r="N6" s="1344"/>
      <c r="O6" s="1344"/>
      <c r="P6" s="1344"/>
      <c r="Q6" s="1344"/>
      <c r="R6" s="317"/>
      <c r="S6" s="317"/>
    </row>
    <row r="7" spans="1:37" ht="1.9" customHeight="1">
      <c r="A7" s="307"/>
      <c r="B7" s="369"/>
      <c r="C7" s="2523"/>
      <c r="D7" s="2523"/>
      <c r="E7" s="324"/>
      <c r="F7" s="324"/>
      <c r="G7" s="324"/>
      <c r="H7" s="324"/>
      <c r="I7" s="324"/>
      <c r="J7" s="2540"/>
      <c r="K7" s="2540"/>
      <c r="L7" s="2540"/>
      <c r="M7" s="2540"/>
      <c r="N7" s="2540"/>
      <c r="O7" s="2540"/>
      <c r="P7" s="2540"/>
      <c r="Q7" s="2540"/>
      <c r="R7" s="317"/>
      <c r="S7" s="317"/>
    </row>
    <row r="8" spans="1:37" ht="3.75" customHeight="1">
      <c r="A8" s="307"/>
      <c r="B8" s="369"/>
      <c r="C8" s="2523"/>
      <c r="D8" s="2523"/>
      <c r="E8" s="1758"/>
      <c r="F8" s="324"/>
      <c r="G8" s="1336"/>
      <c r="H8" s="1336"/>
      <c r="I8" s="1336"/>
      <c r="J8" s="1336"/>
      <c r="K8" s="1336"/>
      <c r="L8" s="1336"/>
      <c r="M8" s="1336"/>
      <c r="N8" s="1336"/>
      <c r="O8" s="1336"/>
      <c r="P8" s="1336"/>
      <c r="Q8" s="1337"/>
      <c r="R8" s="317"/>
      <c r="S8" s="317"/>
      <c r="T8" s="1334"/>
      <c r="U8" s="1062"/>
      <c r="V8" s="334"/>
      <c r="W8" s="334"/>
      <c r="X8" s="334"/>
      <c r="Y8" s="334"/>
      <c r="Z8" s="334"/>
      <c r="AA8" s="334"/>
    </row>
    <row r="9" spans="1:37" ht="11.25" customHeight="1">
      <c r="A9" s="307"/>
      <c r="B9" s="369"/>
      <c r="C9" s="2422" t="s">
        <v>498</v>
      </c>
      <c r="D9" s="2422"/>
      <c r="E9" s="1758"/>
      <c r="F9" s="1005">
        <v>2010</v>
      </c>
      <c r="G9" s="1005">
        <v>2011</v>
      </c>
      <c r="H9" s="1005">
        <v>2012</v>
      </c>
      <c r="I9" s="1005">
        <v>2013</v>
      </c>
      <c r="J9" s="1005">
        <v>2014</v>
      </c>
      <c r="K9" s="1002">
        <v>2015</v>
      </c>
      <c r="L9" s="848">
        <v>2016</v>
      </c>
      <c r="M9" s="848">
        <v>2017</v>
      </c>
      <c r="N9" s="687">
        <v>2018</v>
      </c>
      <c r="O9" s="687">
        <v>2019</v>
      </c>
      <c r="P9" s="687">
        <v>2020</v>
      </c>
      <c r="Q9" s="687"/>
      <c r="S9" s="317"/>
      <c r="U9" s="1000"/>
      <c r="X9" s="334"/>
    </row>
    <row r="10" spans="1:37" s="383" customFormat="1" ht="10.35" customHeight="1">
      <c r="A10" s="379"/>
      <c r="B10" s="380"/>
      <c r="C10" s="594"/>
      <c r="D10" s="1338" t="s">
        <v>499</v>
      </c>
      <c r="E10" s="381"/>
      <c r="F10" s="1350">
        <v>18.425991173089049</v>
      </c>
      <c r="G10" s="1350">
        <v>17.641323334538008</v>
      </c>
      <c r="H10" s="1350">
        <v>19.302385840425742</v>
      </c>
      <c r="I10" s="1350">
        <v>19.282467768368193</v>
      </c>
      <c r="J10" s="1350">
        <v>18.967662677340098</v>
      </c>
      <c r="K10" s="1350">
        <v>17.994980642399952</v>
      </c>
      <c r="L10" s="1350">
        <v>17.09495198283544</v>
      </c>
      <c r="M10" s="1350">
        <v>16.401246876213236</v>
      </c>
      <c r="N10" s="1350">
        <v>15.443117022146557</v>
      </c>
      <c r="O10" s="1350">
        <v>14.44488643897634</v>
      </c>
      <c r="P10" s="1350">
        <v>13.342030449962671</v>
      </c>
      <c r="Q10" s="381"/>
      <c r="R10" s="381"/>
      <c r="S10" s="382"/>
      <c r="T10" s="817"/>
      <c r="U10" s="1001"/>
      <c r="V10" s="817"/>
      <c r="W10" s="817"/>
      <c r="X10" s="817"/>
      <c r="Y10" s="817"/>
      <c r="Z10" s="817"/>
      <c r="AA10" s="817"/>
      <c r="AB10" s="817"/>
      <c r="AC10" s="817"/>
      <c r="AD10" s="817"/>
      <c r="AE10" s="817"/>
      <c r="AF10" s="817"/>
      <c r="AG10" s="817"/>
      <c r="AH10" s="817"/>
      <c r="AI10" s="817"/>
    </row>
    <row r="11" spans="1:37" s="387" customFormat="1" ht="10.15" customHeight="1">
      <c r="A11" s="384"/>
      <c r="B11" s="385"/>
      <c r="C11" s="1757"/>
      <c r="D11" s="1752" t="s">
        <v>500</v>
      </c>
      <c r="E11" s="972"/>
      <c r="F11" s="1351"/>
      <c r="G11" s="1351"/>
      <c r="H11" s="1351"/>
      <c r="I11" s="1351"/>
      <c r="J11" s="1351"/>
      <c r="K11" s="1351"/>
      <c r="L11" s="1351"/>
      <c r="M11" s="1351"/>
      <c r="N11" s="1351"/>
      <c r="O11" s="1351"/>
      <c r="P11" s="1351"/>
      <c r="Q11" s="972"/>
      <c r="R11" s="422"/>
      <c r="S11" s="365"/>
      <c r="T11" s="711"/>
      <c r="U11" s="817"/>
      <c r="V11" s="699"/>
      <c r="W11" s="790"/>
      <c r="X11" s="1398"/>
    </row>
    <row r="12" spans="1:37" s="387" customFormat="1" ht="10.35" customHeight="1">
      <c r="A12" s="384"/>
      <c r="B12" s="385"/>
      <c r="C12" s="1757"/>
      <c r="D12" s="1339" t="s">
        <v>501</v>
      </c>
      <c r="E12" s="972"/>
      <c r="F12" s="1352">
        <v>15.526550837301784</v>
      </c>
      <c r="G12" s="1352">
        <v>14.822017916077321</v>
      </c>
      <c r="H12" s="1352">
        <v>16.547572482088171</v>
      </c>
      <c r="I12" s="1352">
        <v>16.559051505565886</v>
      </c>
      <c r="J12" s="1352">
        <v>16.262886965449386</v>
      </c>
      <c r="K12" s="1352">
        <v>15.294707119142501</v>
      </c>
      <c r="L12" s="1352">
        <v>14.341235552601455</v>
      </c>
      <c r="M12" s="1352">
        <v>13.712817318174739</v>
      </c>
      <c r="N12" s="1352">
        <v>12.754721782916146</v>
      </c>
      <c r="O12" s="1352">
        <v>11.754160733876427</v>
      </c>
      <c r="P12" s="1352">
        <v>10.766424202577127</v>
      </c>
      <c r="Q12" s="973"/>
      <c r="R12" s="422"/>
      <c r="S12" s="365"/>
      <c r="U12" s="817"/>
      <c r="V12" s="699"/>
      <c r="W12" s="790"/>
    </row>
    <row r="13" spans="1:37" s="801" customFormat="1" ht="10.15" customHeight="1">
      <c r="A13" s="837"/>
      <c r="B13" s="838"/>
      <c r="C13" s="1757"/>
      <c r="D13" s="1339" t="s">
        <v>502</v>
      </c>
      <c r="E13" s="972"/>
      <c r="F13" s="1352">
        <v>29.38221111363579</v>
      </c>
      <c r="G13" s="1352">
        <v>28.722675796681589</v>
      </c>
      <c r="H13" s="1352">
        <v>30.729648473635525</v>
      </c>
      <c r="I13" s="1352">
        <v>30.717877834308737</v>
      </c>
      <c r="J13" s="1352">
        <v>30.09056216893547</v>
      </c>
      <c r="K13" s="1352">
        <v>28.711318938247832</v>
      </c>
      <c r="L13" s="1352">
        <v>27.741072622709645</v>
      </c>
      <c r="M13" s="1352">
        <v>26.149725800280578</v>
      </c>
      <c r="N13" s="1352">
        <v>24.658339456282146</v>
      </c>
      <c r="O13" s="1352">
        <v>23.304746950114748</v>
      </c>
      <c r="P13" s="1352">
        <v>22.001999073600039</v>
      </c>
      <c r="Q13" s="972"/>
      <c r="R13" s="633"/>
      <c r="S13" s="839"/>
      <c r="T13" s="961"/>
      <c r="U13" s="1154"/>
      <c r="V13" s="699"/>
      <c r="W13" s="840"/>
    </row>
    <row r="14" spans="1:37" s="387" customFormat="1" ht="10.15" customHeight="1">
      <c r="A14" s="384"/>
      <c r="B14" s="385"/>
      <c r="C14" s="1757"/>
      <c r="D14" s="1339" t="s">
        <v>503</v>
      </c>
      <c r="E14" s="972"/>
      <c r="F14" s="1352">
        <v>46.908687381103356</v>
      </c>
      <c r="G14" s="1352">
        <v>44.99432094759046</v>
      </c>
      <c r="H14" s="1352">
        <v>46.055141321310906</v>
      </c>
      <c r="I14" s="1352">
        <v>44.919327154136631</v>
      </c>
      <c r="J14" s="1352">
        <v>44.323509711989281</v>
      </c>
      <c r="K14" s="1352">
        <v>43.625787687833252</v>
      </c>
      <c r="L14" s="1352">
        <v>43.203958558837172</v>
      </c>
      <c r="M14" s="1352">
        <v>42.013323464100665</v>
      </c>
      <c r="N14" s="1352">
        <v>41.162330316742079</v>
      </c>
      <c r="O14" s="1352">
        <v>38.792745396649593</v>
      </c>
      <c r="P14" s="1352">
        <v>37.079124579124581</v>
      </c>
      <c r="Q14" s="973"/>
      <c r="R14" s="386"/>
      <c r="S14" s="365"/>
      <c r="U14" s="817"/>
      <c r="V14" s="699"/>
      <c r="Y14" s="1007"/>
      <c r="Z14" s="1007"/>
      <c r="AA14" s="1007"/>
      <c r="AB14" s="1007"/>
      <c r="AC14" s="1007"/>
      <c r="AD14" s="1007"/>
    </row>
    <row r="15" spans="1:37" s="387" customFormat="1" ht="10.15" customHeight="1">
      <c r="A15" s="384"/>
      <c r="B15" s="385"/>
      <c r="C15" s="1757"/>
      <c r="D15" s="1339" t="s">
        <v>504</v>
      </c>
      <c r="E15" s="973"/>
      <c r="F15" s="1352">
        <v>53.829321663019691</v>
      </c>
      <c r="G15" s="1352">
        <v>53.224043715846989</v>
      </c>
      <c r="H15" s="1352">
        <v>51.864801864801869</v>
      </c>
      <c r="I15" s="1352">
        <v>49.763033175355446</v>
      </c>
      <c r="J15" s="1352">
        <v>50.173010380622841</v>
      </c>
      <c r="K15" s="1352">
        <v>49.230769230769234</v>
      </c>
      <c r="L15" s="1352">
        <v>47.781217750258001</v>
      </c>
      <c r="M15" s="1352">
        <v>47.230320699708457</v>
      </c>
      <c r="N15" s="1352">
        <v>46.388888888888893</v>
      </c>
      <c r="O15" s="1352">
        <v>44.25795053003533</v>
      </c>
      <c r="P15" s="1352">
        <v>42.349726775956285</v>
      </c>
      <c r="Q15" s="973"/>
      <c r="R15" s="386"/>
      <c r="S15" s="365"/>
      <c r="T15" s="711"/>
      <c r="U15" s="817"/>
      <c r="V15" s="699"/>
      <c r="W15" s="711"/>
      <c r="Y15" s="1758"/>
      <c r="Z15" s="1758"/>
      <c r="AA15" s="405"/>
      <c r="AB15" s="405"/>
      <c r="AC15" s="405"/>
      <c r="AD15" s="1880"/>
      <c r="AE15" s="405"/>
      <c r="AF15" s="405"/>
      <c r="AG15" s="405"/>
      <c r="AH15" s="405"/>
      <c r="AI15" s="1880"/>
      <c r="AJ15" s="1880"/>
      <c r="AK15" s="1880"/>
    </row>
    <row r="16" spans="1:37" s="387" customFormat="1" ht="4.5" customHeight="1">
      <c r="A16" s="384"/>
      <c r="B16" s="385"/>
      <c r="C16" s="1757"/>
      <c r="D16" s="1339"/>
      <c r="E16" s="973"/>
      <c r="F16" s="1352"/>
      <c r="G16" s="1352"/>
      <c r="H16" s="1352"/>
      <c r="I16" s="1352"/>
      <c r="J16" s="1352"/>
      <c r="K16" s="1352"/>
      <c r="L16" s="1352"/>
      <c r="M16" s="1352"/>
      <c r="N16" s="1352"/>
      <c r="O16" s="1352"/>
      <c r="P16" s="1352"/>
      <c r="Q16" s="973"/>
      <c r="R16" s="386"/>
      <c r="S16" s="365"/>
      <c r="T16" s="711"/>
      <c r="U16" s="817"/>
      <c r="V16" s="699"/>
      <c r="W16" s="711"/>
      <c r="Y16" s="1758"/>
      <c r="Z16" s="1758"/>
      <c r="AA16" s="405"/>
      <c r="AB16" s="405"/>
      <c r="AC16" s="405"/>
      <c r="AD16" s="1880"/>
      <c r="AE16" s="405"/>
      <c r="AF16" s="405"/>
      <c r="AG16" s="405"/>
      <c r="AH16" s="405"/>
      <c r="AI16" s="1880"/>
      <c r="AJ16" s="1880"/>
      <c r="AK16" s="1880"/>
    </row>
    <row r="17" spans="1:23" s="387" customFormat="1" ht="10.35" customHeight="1">
      <c r="A17" s="384"/>
      <c r="B17" s="385"/>
      <c r="C17" s="1757"/>
      <c r="D17" s="1345" t="s">
        <v>529</v>
      </c>
      <c r="E17" s="843"/>
      <c r="F17" s="1354">
        <v>39.658718009664589</v>
      </c>
      <c r="G17" s="1354">
        <v>39.658718009664589</v>
      </c>
      <c r="H17" s="1354">
        <v>38.199545814142709</v>
      </c>
      <c r="I17" s="1354">
        <v>39.484285239136796</v>
      </c>
      <c r="J17" s="1354">
        <v>39.310032473013649</v>
      </c>
      <c r="K17" s="1354">
        <v>39.216341432925006</v>
      </c>
      <c r="L17" s="1354">
        <v>37.910797496598406</v>
      </c>
      <c r="M17" s="1354">
        <v>38.252439958117982</v>
      </c>
      <c r="N17" s="1354">
        <v>37.461994673145419</v>
      </c>
      <c r="O17" s="1354">
        <v>36.390377486554002</v>
      </c>
      <c r="P17" s="1354">
        <v>34.495326462382522</v>
      </c>
      <c r="Q17" s="843"/>
      <c r="R17" s="386"/>
      <c r="S17" s="711"/>
      <c r="U17" s="817"/>
      <c r="V17" s="699"/>
    </row>
    <row r="18" spans="1:23" s="387" customFormat="1" ht="10.15" customHeight="1">
      <c r="A18" s="384"/>
      <c r="B18" s="385"/>
      <c r="C18" s="1757"/>
      <c r="D18" s="1752" t="s">
        <v>500</v>
      </c>
      <c r="E18" s="843"/>
      <c r="F18" s="843"/>
      <c r="G18" s="843"/>
      <c r="H18" s="843"/>
      <c r="I18" s="843"/>
      <c r="J18" s="843"/>
      <c r="K18" s="843"/>
      <c r="L18" s="843"/>
      <c r="M18" s="843"/>
      <c r="N18" s="843"/>
      <c r="O18" s="843"/>
      <c r="P18" s="843"/>
      <c r="Q18" s="843"/>
      <c r="R18" s="386"/>
      <c r="S18" s="365"/>
      <c r="U18" s="817"/>
      <c r="V18" s="699"/>
    </row>
    <row r="19" spans="1:23" s="383" customFormat="1" ht="10.35" customHeight="1">
      <c r="A19" s="389"/>
      <c r="B19" s="390"/>
      <c r="C19" s="1752"/>
      <c r="D19" s="1339" t="s">
        <v>501</v>
      </c>
      <c r="E19" s="381"/>
      <c r="F19" s="1351">
        <v>18.045906914158692</v>
      </c>
      <c r="G19" s="1351">
        <v>18.045906914158692</v>
      </c>
      <c r="H19" s="1351">
        <v>17.37697308110404</v>
      </c>
      <c r="I19" s="1351">
        <v>19.179576422465438</v>
      </c>
      <c r="J19" s="1351">
        <v>19.320975581223518</v>
      </c>
      <c r="K19" s="1351">
        <v>18.902610210486884</v>
      </c>
      <c r="L19" s="1351">
        <v>17.881664882368415</v>
      </c>
      <c r="M19" s="1351">
        <v>16.868794620048057</v>
      </c>
      <c r="N19" s="1351">
        <v>16.065506931231184</v>
      </c>
      <c r="O19" s="1351">
        <v>15.024061372384645</v>
      </c>
      <c r="P19" s="1351">
        <v>13.931108576324544</v>
      </c>
      <c r="Q19" s="381"/>
      <c r="R19" s="386"/>
      <c r="S19" s="365"/>
      <c r="T19" s="818"/>
      <c r="U19" s="817"/>
    </row>
    <row r="20" spans="1:23" s="395" customFormat="1" ht="10.35" customHeight="1">
      <c r="A20" s="392"/>
      <c r="B20" s="393"/>
      <c r="C20" s="1752"/>
      <c r="D20" s="1339" t="s">
        <v>502</v>
      </c>
      <c r="E20" s="394"/>
      <c r="F20" s="1351">
        <v>31.325258189917793</v>
      </c>
      <c r="G20" s="1351">
        <v>31.325258189917793</v>
      </c>
      <c r="H20" s="1351">
        <v>30.617904051846189</v>
      </c>
      <c r="I20" s="1351">
        <v>32.49123997714802</v>
      </c>
      <c r="J20" s="1351">
        <v>32.597041549249425</v>
      </c>
      <c r="K20" s="1351">
        <v>31.96753854950537</v>
      </c>
      <c r="L20" s="1351">
        <v>30.696092863723042</v>
      </c>
      <c r="M20" s="1351">
        <v>29.695395059638596</v>
      </c>
      <c r="N20" s="1351">
        <v>28.017626920519291</v>
      </c>
      <c r="O20" s="1351">
        <v>26.449696754650475</v>
      </c>
      <c r="P20" s="1351">
        <v>25.127371978165193</v>
      </c>
      <c r="Q20" s="394"/>
      <c r="R20" s="386"/>
      <c r="S20" s="365"/>
      <c r="T20" s="711"/>
      <c r="U20" s="817"/>
      <c r="V20" s="818"/>
      <c r="W20" s="818"/>
    </row>
    <row r="21" spans="1:23" ht="10.35" customHeight="1">
      <c r="A21" s="307"/>
      <c r="B21" s="369"/>
      <c r="C21" s="324"/>
      <c r="D21" s="1339" t="s">
        <v>503</v>
      </c>
      <c r="E21" s="843"/>
      <c r="F21" s="1351">
        <v>48.355796767668679</v>
      </c>
      <c r="G21" s="1351">
        <v>48.355796767668679</v>
      </c>
      <c r="H21" s="1351">
        <v>46.811321141125326</v>
      </c>
      <c r="I21" s="1351">
        <v>47.494156037000394</v>
      </c>
      <c r="J21" s="1351">
        <v>45.836379797284629</v>
      </c>
      <c r="K21" s="1351">
        <v>45.357353809805197</v>
      </c>
      <c r="L21" s="1351">
        <v>44.91417057387546</v>
      </c>
      <c r="M21" s="1351">
        <v>44.677289024584915</v>
      </c>
      <c r="N21" s="1351">
        <v>43.37419830514213</v>
      </c>
      <c r="O21" s="1351">
        <v>42.462009690664573</v>
      </c>
      <c r="P21" s="1351">
        <v>40.047860583041889</v>
      </c>
      <c r="Q21" s="843"/>
      <c r="R21" s="386"/>
      <c r="S21" s="365"/>
      <c r="T21" s="996"/>
      <c r="U21" s="817"/>
      <c r="V21" s="818"/>
      <c r="W21" s="818"/>
    </row>
    <row r="22" spans="1:23" ht="10.35" customHeight="1">
      <c r="A22" s="307"/>
      <c r="B22" s="369"/>
      <c r="C22" s="324"/>
      <c r="D22" s="1339" t="s">
        <v>504</v>
      </c>
      <c r="E22" s="843"/>
      <c r="F22" s="1351">
        <v>58.03337749727514</v>
      </c>
      <c r="G22" s="1351">
        <v>58.03337749727514</v>
      </c>
      <c r="H22" s="1351">
        <v>54.701528432685542</v>
      </c>
      <c r="I22" s="1351">
        <v>55.146365660981644</v>
      </c>
      <c r="J22" s="1351">
        <v>55.047421870524779</v>
      </c>
      <c r="K22" s="1351">
        <v>55.633070143248567</v>
      </c>
      <c r="L22" s="1351">
        <v>53.163730009502416</v>
      </c>
      <c r="M22" s="1351">
        <v>55.362262928776197</v>
      </c>
      <c r="N22" s="1351">
        <v>54.969642217028259</v>
      </c>
      <c r="O22" s="1351">
        <v>53.739347925475364</v>
      </c>
      <c r="P22" s="1351">
        <v>50.216210493741762</v>
      </c>
      <c r="Q22" s="843"/>
      <c r="R22" s="422"/>
      <c r="S22" s="317"/>
      <c r="T22" s="363"/>
      <c r="U22" s="817"/>
      <c r="V22" s="363"/>
    </row>
    <row r="23" spans="1:23" ht="10.35" hidden="1" customHeight="1">
      <c r="A23" s="307"/>
      <c r="B23" s="369"/>
      <c r="C23" s="324"/>
      <c r="D23" s="1339"/>
      <c r="E23" s="843"/>
      <c r="F23" s="843"/>
      <c r="G23" s="1351"/>
      <c r="H23" s="1351"/>
      <c r="I23" s="1351"/>
      <c r="J23" s="1351"/>
      <c r="K23" s="1351"/>
      <c r="L23" s="1351"/>
      <c r="M23" s="1351"/>
      <c r="N23" s="1351"/>
      <c r="O23" s="1351"/>
      <c r="P23" s="1363">
        <v>100</v>
      </c>
      <c r="Q23" s="843"/>
      <c r="R23" s="422"/>
      <c r="S23" s="317"/>
      <c r="T23" s="363"/>
      <c r="U23" s="817"/>
      <c r="V23" s="363"/>
    </row>
    <row r="24" spans="1:23" ht="5.25" customHeight="1" thickBot="1">
      <c r="A24" s="307"/>
      <c r="B24" s="369"/>
      <c r="C24" s="1364"/>
      <c r="D24" s="1364"/>
      <c r="E24" s="1364"/>
      <c r="F24" s="1364"/>
      <c r="G24" s="1364"/>
      <c r="H24" s="1364"/>
      <c r="I24" s="1364"/>
      <c r="J24" s="1364"/>
      <c r="K24" s="1364"/>
      <c r="L24" s="1364"/>
      <c r="M24" s="1364"/>
      <c r="N24" s="1364"/>
      <c r="O24" s="1364"/>
      <c r="P24" s="1364"/>
      <c r="Q24" s="1364"/>
      <c r="R24" s="422"/>
      <c r="S24" s="317"/>
      <c r="T24" s="363"/>
      <c r="U24" s="817"/>
      <c r="V24" s="363"/>
    </row>
    <row r="25" spans="1:23" ht="18.95" customHeight="1" thickBot="1">
      <c r="A25" s="307"/>
      <c r="B25" s="369"/>
      <c r="C25" s="2516" t="s">
        <v>537</v>
      </c>
      <c r="D25" s="2517"/>
      <c r="E25" s="2517"/>
      <c r="F25" s="2517"/>
      <c r="G25" s="2517"/>
      <c r="H25" s="2517"/>
      <c r="I25" s="2517"/>
      <c r="J25" s="2517"/>
      <c r="K25" s="2517"/>
      <c r="L25" s="2517"/>
      <c r="M25" s="2517"/>
      <c r="N25" s="2517"/>
      <c r="O25" s="2517"/>
      <c r="P25" s="2517"/>
      <c r="Q25" s="2518"/>
      <c r="R25" s="1343"/>
      <c r="S25" s="317"/>
      <c r="T25" s="879"/>
      <c r="U25" s="817"/>
    </row>
    <row r="26" spans="1:23" ht="3" customHeight="1">
      <c r="A26" s="307"/>
      <c r="B26" s="369"/>
      <c r="C26" s="324"/>
      <c r="D26" s="2512"/>
      <c r="E26" s="2512"/>
      <c r="F26" s="843"/>
      <c r="G26" s="843"/>
      <c r="H26" s="843"/>
      <c r="I26" s="843"/>
      <c r="J26" s="843"/>
      <c r="K26" s="843"/>
      <c r="L26" s="843"/>
      <c r="M26" s="843"/>
      <c r="N26" s="843"/>
      <c r="O26" s="843"/>
      <c r="P26" s="843"/>
      <c r="Q26" s="843"/>
      <c r="R26" s="843"/>
      <c r="S26" s="317"/>
      <c r="T26" s="363"/>
      <c r="V26" s="363"/>
    </row>
    <row r="27" spans="1:23" ht="9" customHeight="1">
      <c r="A27" s="307"/>
      <c r="B27" s="369"/>
      <c r="C27" s="2523" t="s">
        <v>497</v>
      </c>
      <c r="D27" s="2523"/>
      <c r="E27" s="1344"/>
      <c r="F27" s="1344"/>
      <c r="G27" s="1344"/>
      <c r="H27" s="1344"/>
      <c r="I27" s="1344"/>
      <c r="J27" s="1344"/>
      <c r="K27" s="1344"/>
      <c r="L27" s="1344"/>
      <c r="M27" s="1344"/>
      <c r="N27" s="1344"/>
      <c r="O27" s="1344"/>
      <c r="P27" s="1344"/>
      <c r="Q27" s="1344"/>
      <c r="R27" s="1344"/>
      <c r="S27" s="317"/>
      <c r="T27" s="984"/>
      <c r="U27" s="818"/>
    </row>
    <row r="28" spans="1:23" ht="3" customHeight="1">
      <c r="A28" s="307"/>
      <c r="B28" s="369"/>
      <c r="C28" s="2523"/>
      <c r="D28" s="2523"/>
      <c r="E28" s="843"/>
      <c r="F28" s="843"/>
      <c r="G28" s="843"/>
      <c r="H28" s="843"/>
      <c r="I28" s="843"/>
      <c r="J28" s="843"/>
      <c r="K28" s="843"/>
      <c r="L28" s="843"/>
      <c r="M28" s="843"/>
      <c r="N28" s="843"/>
      <c r="O28" s="843"/>
      <c r="P28" s="843"/>
      <c r="Q28" s="973"/>
      <c r="R28" s="422"/>
      <c r="S28" s="317"/>
      <c r="T28" s="363"/>
      <c r="U28" s="818"/>
    </row>
    <row r="29" spans="1:23" ht="11.25" customHeight="1">
      <c r="A29" s="307"/>
      <c r="B29" s="369"/>
      <c r="C29" s="2422" t="s">
        <v>505</v>
      </c>
      <c r="D29" s="2422"/>
      <c r="E29" s="843"/>
      <c r="F29" s="1346">
        <v>2010</v>
      </c>
      <c r="G29" s="1346">
        <v>2011</v>
      </c>
      <c r="H29" s="1346">
        <v>2012</v>
      </c>
      <c r="I29" s="1346">
        <v>2013</v>
      </c>
      <c r="J29" s="1346">
        <v>2014</v>
      </c>
      <c r="K29" s="1346">
        <v>2015</v>
      </c>
      <c r="L29" s="1346">
        <v>2016</v>
      </c>
      <c r="M29" s="1346">
        <v>2017</v>
      </c>
      <c r="N29" s="1346">
        <v>2018</v>
      </c>
      <c r="O29" s="1346">
        <v>2019</v>
      </c>
      <c r="P29" s="1346">
        <v>2020</v>
      </c>
      <c r="Q29" s="1347"/>
      <c r="R29" s="422"/>
      <c r="S29" s="317"/>
      <c r="T29" s="363"/>
      <c r="U29" s="818"/>
      <c r="V29" s="363"/>
    </row>
    <row r="30" spans="1:23" ht="10.35" customHeight="1">
      <c r="A30" s="307"/>
      <c r="B30" s="369"/>
      <c r="C30" s="324"/>
      <c r="D30" s="1345" t="s">
        <v>530</v>
      </c>
      <c r="E30" s="843"/>
      <c r="F30" s="1354">
        <v>3.8534287727626753</v>
      </c>
      <c r="G30" s="1354">
        <v>3.7039965064450064</v>
      </c>
      <c r="H30" s="1354">
        <v>3.8308983277192001</v>
      </c>
      <c r="I30" s="1354">
        <v>3.8714286867577843</v>
      </c>
      <c r="J30" s="1354">
        <v>3.700959023539669</v>
      </c>
      <c r="K30" s="1354">
        <v>3.5676348709169083</v>
      </c>
      <c r="L30" s="1354">
        <v>3.5273780065705687</v>
      </c>
      <c r="M30" s="1354">
        <v>3.3829244298029049</v>
      </c>
      <c r="N30" s="1354">
        <v>3.4784741995197486</v>
      </c>
      <c r="O30" s="1354">
        <v>3.9912106230228637</v>
      </c>
      <c r="P30" s="1354">
        <v>4.1274856535279882</v>
      </c>
      <c r="Q30" s="843"/>
      <c r="R30" s="422"/>
      <c r="S30" s="317"/>
    </row>
    <row r="31" spans="1:23" ht="10.35" customHeight="1">
      <c r="A31" s="307"/>
      <c r="B31" s="369"/>
      <c r="C31" s="324"/>
      <c r="D31" s="1752" t="s">
        <v>500</v>
      </c>
      <c r="E31" s="843"/>
      <c r="F31" s="843"/>
      <c r="G31" s="843"/>
      <c r="H31" s="843"/>
      <c r="I31" s="843"/>
      <c r="J31" s="843"/>
      <c r="K31" s="843"/>
      <c r="L31" s="843"/>
      <c r="M31" s="843"/>
      <c r="N31" s="843"/>
      <c r="O31" s="843"/>
      <c r="P31" s="843"/>
      <c r="Q31" s="843"/>
      <c r="R31" s="422"/>
      <c r="S31" s="317"/>
      <c r="T31" s="879"/>
      <c r="U31" s="818"/>
    </row>
    <row r="32" spans="1:23" ht="10.35" customHeight="1">
      <c r="A32" s="307"/>
      <c r="B32" s="369"/>
      <c r="C32" s="324"/>
      <c r="D32" s="1339" t="s">
        <v>501</v>
      </c>
      <c r="E32" s="843"/>
      <c r="F32" s="1349">
        <v>1.4874393511640538</v>
      </c>
      <c r="G32" s="1349">
        <v>1.3854132666013854</v>
      </c>
      <c r="H32" s="1349">
        <v>1.4563199419952491</v>
      </c>
      <c r="I32" s="1349">
        <v>1.4734503658271556</v>
      </c>
      <c r="J32" s="1349">
        <v>1.3931469149709821</v>
      </c>
      <c r="K32" s="1349">
        <v>1.3181862880529709</v>
      </c>
      <c r="L32" s="1349">
        <v>1.2905727262656475</v>
      </c>
      <c r="M32" s="1349">
        <v>1.1785776450433778</v>
      </c>
      <c r="N32" s="1349">
        <v>1.2683826870989439</v>
      </c>
      <c r="O32" s="1349">
        <v>1.7959431385821993</v>
      </c>
      <c r="P32" s="1349">
        <v>1.9247419864152202</v>
      </c>
      <c r="Q32" s="843"/>
      <c r="R32" s="422"/>
      <c r="S32" s="317"/>
      <c r="T32" s="363"/>
      <c r="U32" s="818"/>
    </row>
    <row r="33" spans="1:39" ht="10.35" customHeight="1">
      <c r="A33" s="307"/>
      <c r="B33" s="369"/>
      <c r="C33" s="324"/>
      <c r="D33" s="1339" t="s">
        <v>502</v>
      </c>
      <c r="E33" s="843"/>
      <c r="F33" s="1349">
        <v>9.6291246938827033</v>
      </c>
      <c r="G33" s="1349">
        <v>9.5944166447195158</v>
      </c>
      <c r="H33" s="1349">
        <v>10.204671600370027</v>
      </c>
      <c r="I33" s="1349">
        <v>10.307914007587565</v>
      </c>
      <c r="J33" s="1349">
        <v>9.5973116136014127</v>
      </c>
      <c r="K33" s="1349">
        <v>9.0331453720258565</v>
      </c>
      <c r="L33" s="1349">
        <v>8.7922963755516914</v>
      </c>
      <c r="M33" s="1349">
        <v>8.218339497513071</v>
      </c>
      <c r="N33" s="1349">
        <v>8.0088170462894936</v>
      </c>
      <c r="O33" s="1349">
        <v>8.3101823891774362</v>
      </c>
      <c r="P33" s="1349">
        <v>8.6472122674857985</v>
      </c>
      <c r="Q33" s="843"/>
      <c r="R33" s="422"/>
      <c r="S33" s="317"/>
    </row>
    <row r="34" spans="1:39" ht="10.35" customHeight="1">
      <c r="A34" s="307"/>
      <c r="B34" s="369"/>
      <c r="C34" s="1340"/>
      <c r="D34" s="1339" t="s">
        <v>503</v>
      </c>
      <c r="E34" s="843"/>
      <c r="F34" s="1349">
        <v>40.409004438807862</v>
      </c>
      <c r="G34" s="1349">
        <v>39.558656498458546</v>
      </c>
      <c r="H34" s="1349">
        <v>41.269290792439747</v>
      </c>
      <c r="I34" s="1349">
        <v>41.040164778578784</v>
      </c>
      <c r="J34" s="1349">
        <v>39.835900870730072</v>
      </c>
      <c r="K34" s="1349">
        <v>38.616900953304253</v>
      </c>
      <c r="L34" s="1349">
        <v>37.559919591773621</v>
      </c>
      <c r="M34" s="1349">
        <v>35.988156920799405</v>
      </c>
      <c r="N34" s="1349">
        <v>35.633484162895925</v>
      </c>
      <c r="O34" s="1349">
        <v>33.780977433199496</v>
      </c>
      <c r="P34" s="1349">
        <v>34.539842873176205</v>
      </c>
      <c r="Q34" s="843"/>
      <c r="R34" s="396"/>
      <c r="S34" s="317"/>
    </row>
    <row r="35" spans="1:39" ht="10.35" customHeight="1">
      <c r="A35" s="307"/>
      <c r="B35" s="369"/>
      <c r="C35" s="324"/>
      <c r="D35" s="1339" t="s">
        <v>504</v>
      </c>
      <c r="E35" s="843"/>
      <c r="F35" s="1349">
        <v>78.008752735229763</v>
      </c>
      <c r="G35" s="1349">
        <v>76.721311475409834</v>
      </c>
      <c r="H35" s="1349">
        <v>75.407925407925404</v>
      </c>
      <c r="I35" s="1349">
        <v>76.30331753554502</v>
      </c>
      <c r="J35" s="1349">
        <v>76.009227220299877</v>
      </c>
      <c r="K35" s="1349">
        <v>74.72527472527473</v>
      </c>
      <c r="L35" s="1349">
        <v>73.374613003095973</v>
      </c>
      <c r="M35" s="1349">
        <v>72.789115646258509</v>
      </c>
      <c r="N35" s="1349">
        <v>71.944444444444443</v>
      </c>
      <c r="O35" s="1349">
        <v>71.378091872791515</v>
      </c>
      <c r="P35" s="1349">
        <v>71.12932604735883</v>
      </c>
      <c r="Q35" s="843"/>
      <c r="R35" s="396"/>
      <c r="S35" s="317"/>
      <c r="T35" s="363"/>
    </row>
    <row r="36" spans="1:39" ht="3" customHeight="1">
      <c r="A36" s="307"/>
      <c r="B36" s="369"/>
      <c r="C36" s="324"/>
      <c r="D36" s="1339"/>
      <c r="E36" s="843"/>
      <c r="F36" s="1349"/>
      <c r="G36" s="1349"/>
      <c r="H36" s="1349"/>
      <c r="I36" s="1349"/>
      <c r="J36" s="1349"/>
      <c r="K36" s="1349"/>
      <c r="L36" s="1349"/>
      <c r="M36" s="1349"/>
      <c r="N36" s="1349"/>
      <c r="O36" s="1349"/>
      <c r="P36" s="1349"/>
      <c r="Q36" s="843"/>
      <c r="R36" s="396"/>
      <c r="S36" s="317"/>
      <c r="T36" s="363"/>
    </row>
    <row r="37" spans="1:39" ht="10.35" customHeight="1">
      <c r="A37" s="307"/>
      <c r="B37" s="369"/>
      <c r="C37" s="324"/>
      <c r="D37" s="1342" t="s">
        <v>531</v>
      </c>
      <c r="E37" s="843"/>
      <c r="F37" s="1354">
        <v>10.609566261132098</v>
      </c>
      <c r="G37" s="1354">
        <v>10.015999301135988</v>
      </c>
      <c r="H37" s="1354">
        <v>10.204543766569707</v>
      </c>
      <c r="I37" s="1354">
        <v>9.9033580810367052</v>
      </c>
      <c r="J37" s="1354">
        <v>9.2111604401720779</v>
      </c>
      <c r="K37" s="1354">
        <v>8.8492226926102102</v>
      </c>
      <c r="L37" s="1354">
        <v>8.3075708597462903</v>
      </c>
      <c r="M37" s="1354">
        <v>7.591570584313093</v>
      </c>
      <c r="N37" s="1354">
        <v>7.4843452118217098</v>
      </c>
      <c r="O37" s="1354">
        <v>7.1553620163220257</v>
      </c>
      <c r="P37" s="1354">
        <v>7.5647642149032652</v>
      </c>
      <c r="Q37" s="1348"/>
      <c r="R37" s="396"/>
      <c r="S37" s="317"/>
    </row>
    <row r="38" spans="1:39" ht="10.35" customHeight="1">
      <c r="A38" s="307">
        <v>4661</v>
      </c>
      <c r="B38" s="369"/>
      <c r="C38" s="1341"/>
      <c r="D38" s="1752" t="s">
        <v>500</v>
      </c>
      <c r="E38" s="843"/>
      <c r="F38" s="843"/>
      <c r="G38" s="843"/>
      <c r="H38" s="843"/>
      <c r="I38" s="843"/>
      <c r="J38" s="843"/>
      <c r="K38" s="843"/>
      <c r="L38" s="843"/>
      <c r="M38" s="843"/>
      <c r="N38" s="843"/>
      <c r="O38" s="843"/>
      <c r="P38" s="843"/>
      <c r="Q38" s="843"/>
      <c r="R38" s="396"/>
      <c r="S38" s="317"/>
    </row>
    <row r="39" spans="1:39" ht="10.35" customHeight="1">
      <c r="A39" s="307"/>
      <c r="B39" s="369"/>
      <c r="C39" s="324"/>
      <c r="D39" s="1339" t="s">
        <v>501</v>
      </c>
      <c r="E39" s="843"/>
      <c r="F39" s="1353">
        <v>1.3369215651972017</v>
      </c>
      <c r="G39" s="1353">
        <v>1.1722017856874569</v>
      </c>
      <c r="H39" s="1353">
        <v>1.21475793647233</v>
      </c>
      <c r="I39" s="1353">
        <v>1.2014718166846337</v>
      </c>
      <c r="J39" s="1353">
        <v>1.1170419534107019</v>
      </c>
      <c r="K39" s="1353">
        <v>1.0450048766894147</v>
      </c>
      <c r="L39" s="1353">
        <v>1.0313531353135275</v>
      </c>
      <c r="M39" s="1353">
        <v>0.95100570807282669</v>
      </c>
      <c r="N39" s="1353">
        <v>1.0407086985455889</v>
      </c>
      <c r="O39" s="1353">
        <v>1.5256885147528911</v>
      </c>
      <c r="P39" s="1353">
        <v>1.6395059377252905</v>
      </c>
      <c r="Q39" s="843"/>
      <c r="R39" s="396"/>
      <c r="S39" s="317"/>
    </row>
    <row r="40" spans="1:39" ht="10.35" customHeight="1">
      <c r="A40" s="307"/>
      <c r="B40" s="369"/>
      <c r="C40" s="324"/>
      <c r="D40" s="1339" t="s">
        <v>502</v>
      </c>
      <c r="E40" s="843"/>
      <c r="F40" s="1353">
        <v>4.1188174826260182</v>
      </c>
      <c r="G40" s="1353">
        <v>3.9089088588307721</v>
      </c>
      <c r="H40" s="1353">
        <v>4.0072726480252774</v>
      </c>
      <c r="I40" s="1353">
        <v>3.9389080236196112</v>
      </c>
      <c r="J40" s="1353">
        <v>3.5259058501432428</v>
      </c>
      <c r="K40" s="1353">
        <v>3.3741295506986346</v>
      </c>
      <c r="L40" s="1353">
        <v>3.1893709632528715</v>
      </c>
      <c r="M40" s="1353">
        <v>2.9379111252524663</v>
      </c>
      <c r="N40" s="1353">
        <v>2.7751384809478195</v>
      </c>
      <c r="O40" s="1353">
        <v>3.2299194177281518</v>
      </c>
      <c r="P40" s="1353">
        <v>3.4584037391543783</v>
      </c>
      <c r="Q40" s="843"/>
      <c r="R40" s="396"/>
      <c r="S40" s="317"/>
    </row>
    <row r="41" spans="1:39" ht="10.35" customHeight="1">
      <c r="A41" s="307"/>
      <c r="B41" s="369"/>
      <c r="C41" s="324"/>
      <c r="D41" s="1339" t="s">
        <v>503</v>
      </c>
      <c r="E41" s="843"/>
      <c r="F41" s="1353">
        <v>10.616559523094281</v>
      </c>
      <c r="G41" s="1353">
        <v>9.6421525459597444</v>
      </c>
      <c r="H41" s="1353">
        <v>9.9940421639880395</v>
      </c>
      <c r="I41" s="1353">
        <v>9.4377661175863068</v>
      </c>
      <c r="J41" s="1353">
        <v>8.5266321531566209</v>
      </c>
      <c r="K41" s="1353">
        <v>8.1283979237180457</v>
      </c>
      <c r="L41" s="1353">
        <v>7.8351582950680054</v>
      </c>
      <c r="M41" s="1353">
        <v>7.0583081654876807</v>
      </c>
      <c r="N41" s="1353">
        <v>6.9600857871721225</v>
      </c>
      <c r="O41" s="1353">
        <v>6.5782415550087485</v>
      </c>
      <c r="P41" s="1353">
        <v>6.6075892706945485</v>
      </c>
      <c r="Q41" s="843"/>
      <c r="R41" s="422"/>
      <c r="S41" s="317"/>
    </row>
    <row r="42" spans="1:39" ht="10.35" customHeight="1">
      <c r="A42" s="307"/>
      <c r="B42" s="369"/>
      <c r="C42" s="324"/>
      <c r="D42" s="1339" t="s">
        <v>504</v>
      </c>
      <c r="E42" s="843"/>
      <c r="F42" s="1353">
        <v>24.177343245201286</v>
      </c>
      <c r="G42" s="1353">
        <v>22.705957244335316</v>
      </c>
      <c r="H42" s="1353">
        <v>22.701943171729404</v>
      </c>
      <c r="I42" s="1353">
        <v>21.894665346437392</v>
      </c>
      <c r="J42" s="1353">
        <v>20.523170855216527</v>
      </c>
      <c r="K42" s="1353">
        <v>19.652731444976851</v>
      </c>
      <c r="L42" s="1353">
        <v>17.923584716943395</v>
      </c>
      <c r="M42" s="1353">
        <v>16.148308127309498</v>
      </c>
      <c r="N42" s="1353">
        <v>15.829793794895581</v>
      </c>
      <c r="O42" s="1353">
        <v>14.009401695481172</v>
      </c>
      <c r="P42" s="1353">
        <v>15.104284854268524</v>
      </c>
      <c r="Q42" s="843"/>
      <c r="R42" s="422"/>
      <c r="S42" s="317"/>
      <c r="U42" s="1244"/>
      <c r="V42" s="334"/>
      <c r="W42" s="334"/>
      <c r="X42" s="334"/>
      <c r="Y42" s="334"/>
    </row>
    <row r="43" spans="1:39" ht="9.75" hidden="1" customHeight="1">
      <c r="A43" s="307"/>
      <c r="B43" s="369"/>
      <c r="C43" s="324"/>
      <c r="D43" s="324"/>
      <c r="E43" s="843"/>
      <c r="F43" s="843"/>
      <c r="G43" s="843"/>
      <c r="H43" s="843"/>
      <c r="I43" s="843"/>
      <c r="J43" s="843"/>
      <c r="K43" s="843"/>
      <c r="L43" s="843"/>
      <c r="M43" s="843"/>
      <c r="N43" s="843"/>
      <c r="O43" s="843"/>
      <c r="P43" s="1354">
        <v>100</v>
      </c>
      <c r="Q43" s="843"/>
      <c r="R43" s="422"/>
      <c r="S43" s="317"/>
    </row>
    <row r="44" spans="1:39" s="387" customFormat="1" ht="24.75" customHeight="1">
      <c r="A44" s="384"/>
      <c r="B44" s="385"/>
      <c r="C44" s="2543" t="s">
        <v>542</v>
      </c>
      <c r="D44" s="2543"/>
      <c r="E44" s="2543"/>
      <c r="F44" s="2543"/>
      <c r="G44" s="2543"/>
      <c r="H44" s="2543"/>
      <c r="I44" s="2543"/>
      <c r="J44" s="2543"/>
      <c r="K44" s="2543"/>
      <c r="L44" s="2543"/>
      <c r="M44" s="2543"/>
      <c r="N44" s="2543"/>
      <c r="O44" s="2543"/>
      <c r="P44" s="2543"/>
      <c r="Q44" s="2543"/>
      <c r="R44" s="422"/>
      <c r="S44" s="365"/>
      <c r="AC44" s="2110"/>
      <c r="AD44" s="2110" t="s">
        <v>550</v>
      </c>
      <c r="AE44" s="2110"/>
      <c r="AF44" s="2110"/>
      <c r="AG44" s="2110"/>
      <c r="AH44" s="2110"/>
      <c r="AI44" s="2110" t="s">
        <v>551</v>
      </c>
      <c r="AJ44" s="2110"/>
      <c r="AK44" s="2110"/>
      <c r="AL44" s="2110"/>
      <c r="AM44" s="2110"/>
    </row>
    <row r="45" spans="1:39" s="387" customFormat="1" ht="16.5" customHeight="1" thickBot="1">
      <c r="A45" s="384"/>
      <c r="B45" s="385"/>
      <c r="C45" s="1366" t="s">
        <v>541</v>
      </c>
      <c r="F45" s="1365"/>
      <c r="G45" s="1365"/>
      <c r="H45" s="1365"/>
      <c r="I45" s="1365"/>
      <c r="J45" s="1365"/>
      <c r="K45" s="1365"/>
      <c r="L45" s="1367" t="s">
        <v>540</v>
      </c>
      <c r="M45" s="1365"/>
      <c r="N45" s="1365"/>
      <c r="O45" s="1365"/>
      <c r="P45" s="1365"/>
      <c r="Q45" s="1365"/>
      <c r="R45" s="422"/>
      <c r="S45" s="365"/>
      <c r="AC45" s="2110"/>
      <c r="AD45" s="2110"/>
      <c r="AE45" s="2110"/>
      <c r="AF45" s="2110"/>
      <c r="AG45" s="2110"/>
      <c r="AH45" s="2110"/>
      <c r="AI45" s="2110"/>
      <c r="AJ45" s="2110"/>
      <c r="AK45" s="2110"/>
      <c r="AL45" s="2110"/>
      <c r="AM45" s="2110"/>
    </row>
    <row r="46" spans="1:39" s="387" customFormat="1" ht="25.5" customHeight="1" thickBot="1">
      <c r="A46" s="384"/>
      <c r="B46" s="385"/>
      <c r="C46" s="2544" t="s">
        <v>543</v>
      </c>
      <c r="D46" s="2545"/>
      <c r="E46" s="2545"/>
      <c r="F46" s="2545"/>
      <c r="G46" s="2545"/>
      <c r="H46" s="2545"/>
      <c r="I46" s="2545"/>
      <c r="J46" s="2545"/>
      <c r="K46" s="2545"/>
      <c r="L46" s="2545"/>
      <c r="M46" s="2545"/>
      <c r="N46" s="2545"/>
      <c r="O46" s="2545"/>
      <c r="P46" s="2545"/>
      <c r="Q46" s="2546"/>
      <c r="R46" s="422"/>
      <c r="S46" s="365"/>
      <c r="U46" s="816"/>
      <c r="AC46" s="2110"/>
      <c r="AD46" s="2547" t="s">
        <v>544</v>
      </c>
      <c r="AE46" s="2547"/>
      <c r="AF46" s="2547"/>
      <c r="AG46" s="2547"/>
      <c r="AH46" s="2186"/>
      <c r="AI46" s="2547" t="s">
        <v>549</v>
      </c>
      <c r="AJ46" s="2547"/>
      <c r="AK46" s="2547"/>
      <c r="AL46" s="2547"/>
      <c r="AM46" s="2110"/>
    </row>
    <row r="47" spans="1:39" s="321" customFormat="1" ht="4.5" customHeight="1">
      <c r="A47" s="319"/>
      <c r="B47" s="464"/>
      <c r="C47" s="1360"/>
      <c r="D47" s="1360"/>
      <c r="E47" s="1360"/>
      <c r="F47" s="1360"/>
      <c r="G47" s="1360"/>
      <c r="H47" s="1360"/>
      <c r="I47" s="1360"/>
      <c r="J47" s="1360"/>
      <c r="K47" s="1360"/>
      <c r="L47" s="1360"/>
      <c r="M47" s="1360"/>
      <c r="N47" s="1360"/>
      <c r="O47" s="1360"/>
      <c r="P47" s="1360"/>
      <c r="Q47" s="1360"/>
      <c r="R47" s="520"/>
      <c r="S47" s="320"/>
      <c r="U47" s="819"/>
      <c r="V47" s="334"/>
      <c r="AC47" s="2107"/>
      <c r="AD47" s="2107"/>
      <c r="AE47" s="2107"/>
      <c r="AF47" s="2107"/>
      <c r="AG47" s="2107"/>
      <c r="AH47" s="2107"/>
      <c r="AI47" s="2107"/>
      <c r="AJ47" s="2107"/>
      <c r="AK47" s="2107"/>
      <c r="AL47" s="2107"/>
      <c r="AM47" s="2107"/>
    </row>
    <row r="48" spans="1:39" ht="9.75" customHeight="1">
      <c r="A48" s="307"/>
      <c r="B48" s="369"/>
      <c r="C48" s="1344"/>
      <c r="D48" s="1344"/>
      <c r="E48" s="1344"/>
      <c r="F48" s="1344"/>
      <c r="G48" s="1344"/>
      <c r="H48" s="1344"/>
      <c r="I48" s="1344"/>
      <c r="J48" s="1344"/>
      <c r="K48" s="1344"/>
      <c r="L48" s="1344"/>
      <c r="M48" s="1344"/>
      <c r="N48" s="1344"/>
      <c r="O48" s="1344"/>
      <c r="P48" s="1344"/>
      <c r="Q48" s="1344"/>
      <c r="R48" s="317"/>
      <c r="S48" s="317"/>
      <c r="X48" s="1362"/>
      <c r="AC48" s="2110"/>
      <c r="AD48" s="2110"/>
      <c r="AE48" s="2110"/>
      <c r="AF48" s="2110" t="s">
        <v>545</v>
      </c>
      <c r="AG48" s="2110" t="s">
        <v>546</v>
      </c>
      <c r="AH48" s="2110"/>
      <c r="AI48" s="2110"/>
      <c r="AJ48" s="2110"/>
      <c r="AK48" s="2110" t="s">
        <v>547</v>
      </c>
      <c r="AL48" s="2110" t="s">
        <v>548</v>
      </c>
      <c r="AM48" s="2110"/>
    </row>
    <row r="49" spans="1:39" s="410" customFormat="1" ht="9.75" customHeight="1">
      <c r="A49" s="407"/>
      <c r="B49" s="408"/>
      <c r="C49" s="1033"/>
      <c r="D49" s="1033"/>
      <c r="E49" s="708"/>
      <c r="F49" s="708"/>
      <c r="G49" s="708"/>
      <c r="H49" s="708"/>
      <c r="I49" s="708"/>
      <c r="J49" s="708"/>
      <c r="K49" s="708"/>
      <c r="L49" s="708"/>
      <c r="M49" s="708"/>
      <c r="N49" s="708"/>
      <c r="O49" s="708"/>
      <c r="P49" s="708"/>
      <c r="Q49" s="708"/>
      <c r="R49" s="347"/>
      <c r="S49" s="347"/>
      <c r="U49" s="816"/>
      <c r="AC49" s="2187"/>
      <c r="AD49" s="2187"/>
      <c r="AE49" s="2187"/>
      <c r="AF49" s="2188" t="s">
        <v>527</v>
      </c>
      <c r="AG49" s="2188" t="s">
        <v>528</v>
      </c>
      <c r="AH49" s="2187"/>
      <c r="AI49" s="2187"/>
      <c r="AJ49" s="2187"/>
      <c r="AK49" s="2188" t="s">
        <v>527</v>
      </c>
      <c r="AL49" s="2188" t="s">
        <v>528</v>
      </c>
      <c r="AM49" s="2187"/>
    </row>
    <row r="50" spans="1:39" ht="9.75" customHeight="1">
      <c r="A50" s="307"/>
      <c r="B50" s="369"/>
      <c r="C50" s="1033"/>
      <c r="D50" s="1033"/>
      <c r="E50" s="1758"/>
      <c r="F50" s="1758"/>
      <c r="G50" s="405"/>
      <c r="H50" s="1758"/>
      <c r="I50" s="1758"/>
      <c r="J50" s="405"/>
      <c r="K50" s="1758"/>
      <c r="L50" s="1758"/>
      <c r="M50" s="405"/>
      <c r="N50" s="1758"/>
      <c r="O50" s="1758"/>
      <c r="P50" s="405"/>
      <c r="Q50" s="405"/>
      <c r="R50" s="422"/>
      <c r="S50" s="317"/>
      <c r="T50" s="801"/>
      <c r="U50" s="820"/>
      <c r="V50" s="801"/>
      <c r="W50" s="801"/>
      <c r="AC50" s="2110"/>
      <c r="AD50" s="2110" t="s">
        <v>356</v>
      </c>
      <c r="AE50" s="2110" t="s">
        <v>356</v>
      </c>
      <c r="AF50" s="2189">
        <v>0.13342030449962672</v>
      </c>
      <c r="AG50" s="2189">
        <v>0.32670009500651476</v>
      </c>
      <c r="AH50" s="2189"/>
      <c r="AI50" s="2110" t="s">
        <v>356</v>
      </c>
      <c r="AJ50" s="2110" t="s">
        <v>356</v>
      </c>
      <c r="AK50" s="2189">
        <v>4.1274856535279882E-2</v>
      </c>
      <c r="AL50" s="2189">
        <v>7.5647642149032648E-2</v>
      </c>
      <c r="AM50" s="2110"/>
    </row>
    <row r="51" spans="1:39" s="798" customFormat="1" ht="9.75" customHeight="1">
      <c r="A51" s="794"/>
      <c r="B51" s="795"/>
      <c r="C51" s="1356"/>
      <c r="D51" s="1356"/>
      <c r="E51" s="799"/>
      <c r="F51" s="799"/>
      <c r="G51" s="799"/>
      <c r="H51" s="799"/>
      <c r="I51" s="799"/>
      <c r="J51" s="799"/>
      <c r="K51" s="799"/>
      <c r="L51" s="799"/>
      <c r="M51" s="799"/>
      <c r="N51" s="799"/>
      <c r="O51" s="799"/>
      <c r="P51" s="799"/>
      <c r="Q51" s="799"/>
      <c r="R51" s="796"/>
      <c r="S51" s="797"/>
      <c r="T51" s="840"/>
      <c r="U51" s="840"/>
      <c r="V51" s="801"/>
      <c r="W51" s="801"/>
      <c r="AC51" s="2191"/>
      <c r="AD51" s="2110" t="s">
        <v>460</v>
      </c>
      <c r="AE51" s="2183" t="s">
        <v>514</v>
      </c>
      <c r="AF51" s="2189">
        <v>0.23550010943313635</v>
      </c>
      <c r="AG51" s="2190">
        <v>0.32304546973598891</v>
      </c>
      <c r="AH51" s="2190"/>
      <c r="AI51" s="2110" t="s">
        <v>487</v>
      </c>
      <c r="AJ51" s="2183" t="s">
        <v>517</v>
      </c>
      <c r="AK51" s="2189">
        <v>7.3722851024778213E-2</v>
      </c>
      <c r="AL51" s="2189">
        <v>0.51878384330388305</v>
      </c>
      <c r="AM51" s="2191"/>
    </row>
    <row r="52" spans="1:39" s="798" customFormat="1" ht="9.75" customHeight="1">
      <c r="A52" s="794"/>
      <c r="B52" s="795"/>
      <c r="C52" s="1357"/>
      <c r="D52" s="1356"/>
      <c r="E52" s="799"/>
      <c r="F52" s="799"/>
      <c r="G52" s="799"/>
      <c r="H52" s="799"/>
      <c r="I52" s="799"/>
      <c r="J52" s="799"/>
      <c r="K52" s="799"/>
      <c r="L52" s="799"/>
      <c r="M52" s="799"/>
      <c r="N52" s="799"/>
      <c r="O52" s="799"/>
      <c r="P52" s="799"/>
      <c r="Q52" s="799"/>
      <c r="R52" s="796"/>
      <c r="S52" s="797"/>
      <c r="T52" s="840"/>
      <c r="U52" s="820"/>
      <c r="V52" s="801"/>
      <c r="W52" s="801"/>
      <c r="AC52" s="2191"/>
      <c r="AD52" s="2110" t="s">
        <v>479</v>
      </c>
      <c r="AE52" s="2183" t="s">
        <v>508</v>
      </c>
      <c r="AF52" s="2189">
        <v>0.18108651911468812</v>
      </c>
      <c r="AG52" s="2190">
        <v>0.43132441389468523</v>
      </c>
      <c r="AH52" s="2190"/>
      <c r="AI52" s="2110" t="s">
        <v>481</v>
      </c>
      <c r="AJ52" s="2183" t="s">
        <v>510</v>
      </c>
      <c r="AK52" s="2189">
        <v>0.17733990147783252</v>
      </c>
      <c r="AL52" s="2189">
        <v>0.42554486789236606</v>
      </c>
      <c r="AM52" s="2191"/>
    </row>
    <row r="53" spans="1:39" s="387" customFormat="1" ht="9.75" customHeight="1">
      <c r="A53" s="384"/>
      <c r="B53" s="385"/>
      <c r="C53" s="1757"/>
      <c r="D53" s="465"/>
      <c r="E53" s="843"/>
      <c r="F53" s="843"/>
      <c r="G53" s="843"/>
      <c r="H53" s="843"/>
      <c r="I53" s="843"/>
      <c r="J53" s="843"/>
      <c r="K53" s="843"/>
      <c r="L53" s="843"/>
      <c r="M53" s="843"/>
      <c r="N53" s="843"/>
      <c r="O53" s="843"/>
      <c r="P53" s="843"/>
      <c r="Q53" s="843"/>
      <c r="R53" s="422"/>
      <c r="S53" s="365"/>
      <c r="T53" s="840"/>
      <c r="U53" s="820"/>
      <c r="V53" s="801"/>
      <c r="W53" s="801"/>
      <c r="AC53" s="2110"/>
      <c r="AD53" s="2110" t="s">
        <v>480</v>
      </c>
      <c r="AE53" s="2183" t="s">
        <v>509</v>
      </c>
      <c r="AF53" s="2190">
        <v>0.17796720036299993</v>
      </c>
      <c r="AG53" s="2189">
        <v>0.46574182529238756</v>
      </c>
      <c r="AH53" s="2189"/>
      <c r="AI53" s="2110" t="s">
        <v>460</v>
      </c>
      <c r="AJ53" s="2183" t="s">
        <v>514</v>
      </c>
      <c r="AK53" s="2189">
        <v>7.1022105493543444E-2</v>
      </c>
      <c r="AL53" s="2189">
        <v>0.2162351661457218</v>
      </c>
      <c r="AM53" s="2110"/>
    </row>
    <row r="54" spans="1:39" s="387" customFormat="1" ht="9.75" customHeight="1">
      <c r="A54" s="384"/>
      <c r="B54" s="385"/>
      <c r="C54" s="1757"/>
      <c r="D54" s="465"/>
      <c r="E54" s="843"/>
      <c r="F54" s="843"/>
      <c r="G54" s="843"/>
      <c r="H54" s="843"/>
      <c r="I54" s="843"/>
      <c r="J54" s="843"/>
      <c r="K54" s="843"/>
      <c r="L54" s="843"/>
      <c r="M54" s="843"/>
      <c r="N54" s="843"/>
      <c r="O54" s="843"/>
      <c r="P54" s="843"/>
      <c r="Q54" s="843"/>
      <c r="R54" s="422"/>
      <c r="S54" s="365"/>
      <c r="T54" s="840"/>
      <c r="U54" s="820"/>
      <c r="V54" s="801"/>
      <c r="W54" s="801"/>
      <c r="AC54" s="2110"/>
      <c r="AD54" s="2110" t="s">
        <v>485</v>
      </c>
      <c r="AE54" s="2184" t="s">
        <v>515</v>
      </c>
      <c r="AF54" s="2189">
        <v>0.15817403364891758</v>
      </c>
      <c r="AG54" s="2189">
        <v>0.37546005272785488</v>
      </c>
      <c r="AH54" s="2189"/>
      <c r="AI54" s="2110" t="s">
        <v>482</v>
      </c>
      <c r="AJ54" s="2183" t="s">
        <v>511</v>
      </c>
      <c r="AK54" s="2189">
        <v>0.17011128775834658</v>
      </c>
      <c r="AL54" s="2189">
        <v>0.13028858589217748</v>
      </c>
      <c r="AM54" s="2110"/>
    </row>
    <row r="55" spans="1:39" s="387" customFormat="1" ht="9.75" customHeight="1">
      <c r="A55" s="384"/>
      <c r="B55" s="385"/>
      <c r="C55" s="1757"/>
      <c r="D55" s="877"/>
      <c r="E55" s="843"/>
      <c r="F55" s="843"/>
      <c r="G55" s="843"/>
      <c r="H55" s="843"/>
      <c r="I55" s="843"/>
      <c r="J55" s="843"/>
      <c r="K55" s="843"/>
      <c r="L55" s="843"/>
      <c r="M55" s="843"/>
      <c r="N55" s="843"/>
      <c r="O55" s="843"/>
      <c r="P55" s="843"/>
      <c r="Q55" s="843"/>
      <c r="R55" s="422"/>
      <c r="S55" s="365"/>
      <c r="T55" s="840"/>
      <c r="U55" s="820"/>
      <c r="V55" s="801"/>
      <c r="W55" s="801"/>
      <c r="AC55" s="2110"/>
      <c r="AD55" s="2110" t="s">
        <v>491</v>
      </c>
      <c r="AE55" s="2183" t="s">
        <v>522</v>
      </c>
      <c r="AF55" s="2190">
        <v>0.15775935981709061</v>
      </c>
      <c r="AG55" s="2189">
        <v>0.26449664773018045</v>
      </c>
      <c r="AH55" s="2189"/>
      <c r="AI55" s="2110" t="s">
        <v>490</v>
      </c>
      <c r="AJ55" s="2183" t="s">
        <v>521</v>
      </c>
      <c r="AK55" s="2189">
        <v>0.36068376068376068</v>
      </c>
      <c r="AL55" s="2189">
        <v>0.12253414264036422</v>
      </c>
      <c r="AM55" s="2110"/>
    </row>
    <row r="56" spans="1:39" s="387" customFormat="1" ht="9.75" customHeight="1">
      <c r="A56" s="384"/>
      <c r="B56" s="385"/>
      <c r="C56" s="1757"/>
      <c r="D56" s="877"/>
      <c r="E56" s="843"/>
      <c r="F56" s="843"/>
      <c r="G56" s="843"/>
      <c r="H56" s="843"/>
      <c r="I56" s="843"/>
      <c r="J56" s="843"/>
      <c r="K56" s="843"/>
      <c r="L56" s="843"/>
      <c r="M56" s="843"/>
      <c r="N56" s="843"/>
      <c r="O56" s="843"/>
      <c r="P56" s="843"/>
      <c r="Q56" s="843"/>
      <c r="R56" s="422"/>
      <c r="S56" s="365"/>
      <c r="T56" s="840"/>
      <c r="U56" s="820"/>
      <c r="V56" s="801"/>
      <c r="W56" s="801"/>
      <c r="AC56" s="2110"/>
      <c r="AD56" s="2110" t="s">
        <v>484</v>
      </c>
      <c r="AE56" s="2183" t="s">
        <v>513</v>
      </c>
      <c r="AF56" s="2189">
        <v>0.15565775433217607</v>
      </c>
      <c r="AG56" s="2189">
        <v>0.4108017247679599</v>
      </c>
      <c r="AH56" s="2189"/>
      <c r="AI56" s="2110" t="s">
        <v>492</v>
      </c>
      <c r="AJ56" s="2183" t="s">
        <v>523</v>
      </c>
      <c r="AK56" s="2190">
        <v>9.3887628453223002E-2</v>
      </c>
      <c r="AL56" s="2190">
        <v>9.7369548453431765E-2</v>
      </c>
      <c r="AM56" s="2110"/>
    </row>
    <row r="57" spans="1:39" s="387" customFormat="1" ht="9.75" customHeight="1">
      <c r="A57" s="384"/>
      <c r="B57" s="385"/>
      <c r="C57" s="1757"/>
      <c r="D57" s="465"/>
      <c r="E57" s="844"/>
      <c r="F57" s="844"/>
      <c r="G57" s="844"/>
      <c r="H57" s="844"/>
      <c r="I57" s="844"/>
      <c r="J57" s="844"/>
      <c r="K57" s="844"/>
      <c r="L57" s="844"/>
      <c r="M57" s="844"/>
      <c r="N57" s="844"/>
      <c r="O57" s="844"/>
      <c r="P57" s="844"/>
      <c r="Q57" s="844"/>
      <c r="R57" s="422"/>
      <c r="S57" s="365"/>
      <c r="T57" s="840"/>
      <c r="U57" s="820"/>
      <c r="V57" s="801"/>
      <c r="W57" s="801"/>
      <c r="AC57" s="2110"/>
      <c r="AD57" s="2110" t="s">
        <v>481</v>
      </c>
      <c r="AE57" s="2183" t="s">
        <v>510</v>
      </c>
      <c r="AF57" s="2189">
        <v>0.12315270935960591</v>
      </c>
      <c r="AG57" s="2189">
        <v>0.63155972239133074</v>
      </c>
      <c r="AH57" s="2189"/>
      <c r="AI57" s="2110" t="s">
        <v>479</v>
      </c>
      <c r="AJ57" s="2183" t="s">
        <v>508</v>
      </c>
      <c r="AK57" s="2189">
        <v>5.030181086519115E-2</v>
      </c>
      <c r="AL57" s="2189">
        <v>9.6477230882533432E-2</v>
      </c>
      <c r="AM57" s="2110"/>
    </row>
    <row r="58" spans="1:39" s="798" customFormat="1" ht="9.75" customHeight="1">
      <c r="A58" s="794"/>
      <c r="B58" s="795"/>
      <c r="C58" s="1356"/>
      <c r="D58" s="1356"/>
      <c r="E58" s="799"/>
      <c r="F58" s="799"/>
      <c r="G58" s="799"/>
      <c r="H58" s="799"/>
      <c r="I58" s="799"/>
      <c r="J58" s="799"/>
      <c r="K58" s="799"/>
      <c r="L58" s="799"/>
      <c r="M58" s="799"/>
      <c r="N58" s="799"/>
      <c r="O58" s="799"/>
      <c r="P58" s="799"/>
      <c r="Q58" s="799"/>
      <c r="R58" s="796"/>
      <c r="S58" s="797"/>
      <c r="T58" s="840"/>
      <c r="U58" s="820"/>
      <c r="V58" s="801"/>
      <c r="W58" s="801"/>
      <c r="AC58" s="2191"/>
      <c r="AD58" s="2110" t="s">
        <v>487</v>
      </c>
      <c r="AE58" s="2183" t="s">
        <v>517</v>
      </c>
      <c r="AF58" s="2192">
        <v>0.12205567451820129</v>
      </c>
      <c r="AG58" s="2189">
        <v>0.61936160841516097</v>
      </c>
      <c r="AH58" s="2190"/>
      <c r="AI58" s="2110" t="s">
        <v>480</v>
      </c>
      <c r="AJ58" s="2183" t="s">
        <v>509</v>
      </c>
      <c r="AK58" s="2190">
        <v>7.1692487197770147E-2</v>
      </c>
      <c r="AL58" s="2190">
        <v>7.4197793298917E-2</v>
      </c>
      <c r="AM58" s="2191"/>
    </row>
    <row r="59" spans="1:39" s="387" customFormat="1" ht="9.75" customHeight="1">
      <c r="A59" s="384"/>
      <c r="B59" s="385"/>
      <c r="C59" s="1757"/>
      <c r="D59" s="877"/>
      <c r="E59" s="843"/>
      <c r="F59" s="843"/>
      <c r="G59" s="843"/>
      <c r="H59" s="843"/>
      <c r="I59" s="844"/>
      <c r="J59" s="844"/>
      <c r="K59" s="844"/>
      <c r="L59" s="844"/>
      <c r="M59" s="843"/>
      <c r="N59" s="843"/>
      <c r="O59" s="843"/>
      <c r="P59" s="843"/>
      <c r="Q59" s="843"/>
      <c r="R59" s="422"/>
      <c r="S59" s="365"/>
      <c r="T59" s="840"/>
      <c r="U59" s="820"/>
      <c r="V59" s="801"/>
      <c r="W59" s="801"/>
      <c r="AC59" s="2110"/>
      <c r="AD59" s="2110" t="s">
        <v>483</v>
      </c>
      <c r="AE59" s="2183" t="s">
        <v>512</v>
      </c>
      <c r="AF59" s="2189">
        <v>0.11766658919618846</v>
      </c>
      <c r="AG59" s="2189">
        <v>0.2459233970262143</v>
      </c>
      <c r="AH59" s="2189"/>
      <c r="AI59" s="2110" t="s">
        <v>493</v>
      </c>
      <c r="AJ59" s="2183" t="s">
        <v>524</v>
      </c>
      <c r="AK59" s="2189">
        <v>3.8429637821398951E-2</v>
      </c>
      <c r="AL59" s="2189">
        <v>6.3960237991583457E-2</v>
      </c>
      <c r="AM59" s="2110"/>
    </row>
    <row r="60" spans="1:39" s="387" customFormat="1" ht="9.75" customHeight="1">
      <c r="A60" s="384"/>
      <c r="B60" s="385"/>
      <c r="C60" s="1757"/>
      <c r="D60" s="465"/>
      <c r="E60" s="844"/>
      <c r="F60" s="844"/>
      <c r="G60" s="844"/>
      <c r="H60" s="844"/>
      <c r="I60" s="844"/>
      <c r="J60" s="844"/>
      <c r="K60" s="844"/>
      <c r="L60" s="844"/>
      <c r="M60" s="844"/>
      <c r="N60" s="844"/>
      <c r="O60" s="844"/>
      <c r="P60" s="844"/>
      <c r="Q60" s="844"/>
      <c r="R60" s="422"/>
      <c r="S60" s="365"/>
      <c r="T60" s="840"/>
      <c r="U60" s="820"/>
      <c r="V60" s="801"/>
      <c r="W60" s="801"/>
      <c r="AC60" s="2110"/>
      <c r="AD60" s="2110" t="s">
        <v>461</v>
      </c>
      <c r="AE60" s="2183" t="s">
        <v>519</v>
      </c>
      <c r="AF60" s="2189">
        <v>0.10505925250683683</v>
      </c>
      <c r="AG60" s="2189">
        <v>0.16093504977936646</v>
      </c>
      <c r="AH60" s="2189"/>
      <c r="AI60" s="2110" t="s">
        <v>489</v>
      </c>
      <c r="AJ60" s="2183" t="s">
        <v>520</v>
      </c>
      <c r="AK60" s="2189">
        <v>4.7543160690571046E-2</v>
      </c>
      <c r="AL60" s="2189">
        <v>5.8850851539652638E-2</v>
      </c>
      <c r="AM60" s="2110"/>
    </row>
    <row r="61" spans="1:39" s="387" customFormat="1" ht="9.75" customHeight="1">
      <c r="A61" s="384"/>
      <c r="B61" s="385"/>
      <c r="C61" s="1757"/>
      <c r="D61" s="465"/>
      <c r="E61" s="844"/>
      <c r="F61" s="844"/>
      <c r="G61" s="844"/>
      <c r="H61" s="844"/>
      <c r="I61" s="844"/>
      <c r="J61" s="844"/>
      <c r="K61" s="844"/>
      <c r="L61" s="844"/>
      <c r="M61" s="844"/>
      <c r="N61" s="844"/>
      <c r="O61" s="844"/>
      <c r="P61" s="844"/>
      <c r="Q61" s="844"/>
      <c r="R61" s="422"/>
      <c r="S61" s="365"/>
      <c r="T61" s="840"/>
      <c r="U61" s="1335"/>
      <c r="V61" s="801"/>
      <c r="W61" s="801"/>
      <c r="AC61" s="2110"/>
      <c r="AD61" s="2110" t="s">
        <v>494</v>
      </c>
      <c r="AE61" s="2183" t="s">
        <v>525</v>
      </c>
      <c r="AF61" s="2189">
        <v>9.6489768757278327E-2</v>
      </c>
      <c r="AG61" s="2192">
        <v>0.14978160449988961</v>
      </c>
      <c r="AH61" s="2189"/>
      <c r="AI61" s="2110" t="s">
        <v>494</v>
      </c>
      <c r="AJ61" s="2183" t="s">
        <v>525</v>
      </c>
      <c r="AK61" s="2193">
        <v>3.8429545832640161E-2</v>
      </c>
      <c r="AL61" s="2193">
        <v>5.4677434559909456E-2</v>
      </c>
      <c r="AM61" s="2110"/>
    </row>
    <row r="62" spans="1:39" s="634" customFormat="1" ht="9.75" customHeight="1">
      <c r="A62" s="631"/>
      <c r="B62" s="614"/>
      <c r="C62" s="397"/>
      <c r="D62" s="632"/>
      <c r="E62" s="371"/>
      <c r="F62" s="371"/>
      <c r="G62" s="398"/>
      <c r="H62" s="398"/>
      <c r="I62" s="1358"/>
      <c r="J62" s="1358"/>
      <c r="K62" s="1358"/>
      <c r="L62" s="1358"/>
      <c r="M62" s="1358"/>
      <c r="N62" s="1358"/>
      <c r="O62" s="1358"/>
      <c r="P62" s="1358"/>
      <c r="Q62" s="1358"/>
      <c r="R62" s="633"/>
      <c r="S62" s="398"/>
      <c r="T62" s="801"/>
      <c r="U62" s="1154"/>
      <c r="V62" s="801"/>
      <c r="W62" s="801"/>
      <c r="Z62" s="387"/>
      <c r="AC62" s="2194"/>
      <c r="AD62" s="2110" t="s">
        <v>482</v>
      </c>
      <c r="AE62" s="2183" t="s">
        <v>511</v>
      </c>
      <c r="AF62" s="2189">
        <v>9.0620031796502382E-2</v>
      </c>
      <c r="AG62" s="2189">
        <v>0.12603924176920511</v>
      </c>
      <c r="AH62" s="2193"/>
      <c r="AI62" s="2110" t="s">
        <v>486</v>
      </c>
      <c r="AJ62" s="2183" t="s">
        <v>516</v>
      </c>
      <c r="AK62" s="2189">
        <v>2.8840494408475574E-2</v>
      </c>
      <c r="AL62" s="2189">
        <v>5.4223508997306026E-2</v>
      </c>
      <c r="AM62" s="2194"/>
    </row>
    <row r="63" spans="1:39" s="356" customFormat="1" ht="9.75" customHeight="1">
      <c r="A63" s="389"/>
      <c r="B63" s="399"/>
      <c r="C63" s="878"/>
      <c r="D63" s="400"/>
      <c r="E63" s="402"/>
      <c r="F63" s="402"/>
      <c r="G63" s="402"/>
      <c r="H63" s="402"/>
      <c r="I63" s="402"/>
      <c r="J63" s="402"/>
      <c r="K63" s="402"/>
      <c r="L63" s="402"/>
      <c r="M63" s="402"/>
      <c r="N63" s="402"/>
      <c r="O63" s="402"/>
      <c r="P63" s="402"/>
      <c r="Q63" s="372"/>
      <c r="R63" s="403"/>
      <c r="S63" s="404"/>
      <c r="T63" s="801"/>
      <c r="V63" s="801"/>
      <c r="W63" s="801"/>
      <c r="Z63" s="387"/>
      <c r="AC63" s="2195"/>
      <c r="AD63" s="2110" t="s">
        <v>489</v>
      </c>
      <c r="AE63" s="2183" t="s">
        <v>520</v>
      </c>
      <c r="AF63" s="2189">
        <v>9.0172642762284191E-2</v>
      </c>
      <c r="AG63" s="2189">
        <v>0.34594873559263772</v>
      </c>
      <c r="AH63" s="2189"/>
      <c r="AI63" s="2110" t="s">
        <v>491</v>
      </c>
      <c r="AJ63" s="2183" t="s">
        <v>522</v>
      </c>
      <c r="AK63" s="2189">
        <v>8.7453558159474129E-2</v>
      </c>
      <c r="AL63" s="2189">
        <v>4.834774894655116E-2</v>
      </c>
      <c r="AM63" s="2195"/>
    </row>
    <row r="64" spans="1:39" ht="9.75" customHeight="1">
      <c r="A64" s="307"/>
      <c r="B64" s="399"/>
      <c r="C64" s="1361"/>
      <c r="D64" s="1361"/>
      <c r="E64" s="1361"/>
      <c r="F64" s="1361"/>
      <c r="G64" s="1361"/>
      <c r="H64" s="1361"/>
      <c r="I64" s="1361"/>
      <c r="J64" s="1361"/>
      <c r="K64" s="1361"/>
      <c r="L64" s="1361"/>
      <c r="M64" s="1361"/>
      <c r="N64" s="1361"/>
      <c r="O64" s="1361"/>
      <c r="P64" s="1361"/>
      <c r="Q64" s="1361"/>
      <c r="R64" s="372"/>
      <c r="S64" s="358"/>
      <c r="T64" s="2182"/>
      <c r="U64" s="2058"/>
      <c r="V64" s="2047"/>
      <c r="W64" s="2047"/>
      <c r="X64" s="334"/>
      <c r="Y64" s="334"/>
      <c r="Z64" s="1398"/>
      <c r="AA64" s="334"/>
      <c r="AB64" s="334"/>
      <c r="AC64" s="2110"/>
      <c r="AD64" s="2110" t="s">
        <v>492</v>
      </c>
      <c r="AE64" s="2183" t="s">
        <v>523</v>
      </c>
      <c r="AF64" s="2189">
        <v>8.8616041638862941E-2</v>
      </c>
      <c r="AG64" s="2189">
        <v>0.13931625396281402</v>
      </c>
      <c r="AH64" s="2189"/>
      <c r="AI64" s="2110" t="s">
        <v>485</v>
      </c>
      <c r="AJ64" s="2184" t="s">
        <v>515</v>
      </c>
      <c r="AK64" s="2189">
        <v>3.1417716939033953E-2</v>
      </c>
      <c r="AL64" s="2189">
        <v>4.1107548154744288E-2</v>
      </c>
      <c r="AM64" s="2110"/>
    </row>
    <row r="65" spans="1:39" ht="9.75" customHeight="1">
      <c r="A65" s="307"/>
      <c r="B65" s="399"/>
      <c r="C65" s="1755"/>
      <c r="D65" s="1755"/>
      <c r="E65" s="324"/>
      <c r="F65" s="324"/>
      <c r="G65" s="324"/>
      <c r="H65" s="324"/>
      <c r="I65" s="324"/>
      <c r="J65" s="324"/>
      <c r="K65" s="324"/>
      <c r="L65" s="324"/>
      <c r="M65" s="324"/>
      <c r="N65" s="324"/>
      <c r="O65" s="324"/>
      <c r="P65" s="324"/>
      <c r="Q65" s="1032"/>
      <c r="R65" s="403"/>
      <c r="S65" s="358"/>
      <c r="T65" s="801"/>
      <c r="U65" s="2058"/>
      <c r="V65" s="2047"/>
      <c r="W65" s="2047"/>
      <c r="X65" s="334"/>
      <c r="Y65" s="334"/>
      <c r="Z65" s="1398"/>
      <c r="AA65" s="334"/>
      <c r="AB65" s="334"/>
      <c r="AC65" s="2110"/>
      <c r="AD65" s="2110" t="s">
        <v>478</v>
      </c>
      <c r="AE65" s="2185" t="s">
        <v>507</v>
      </c>
      <c r="AF65" s="2190">
        <v>6.9426607237289412E-2</v>
      </c>
      <c r="AG65" s="2190">
        <v>0.11995929803041504</v>
      </c>
      <c r="AH65" s="2189"/>
      <c r="AI65" s="2110" t="s">
        <v>484</v>
      </c>
      <c r="AJ65" s="2183" t="s">
        <v>513</v>
      </c>
      <c r="AK65" s="2190">
        <v>3.03891068127508E-2</v>
      </c>
      <c r="AL65" s="2190">
        <v>3.5039830446539154E-2</v>
      </c>
      <c r="AM65" s="2110"/>
    </row>
    <row r="66" spans="1:39" ht="9.75" customHeight="1">
      <c r="A66" s="307"/>
      <c r="B66" s="369"/>
      <c r="C66" s="1755"/>
      <c r="D66" s="1755"/>
      <c r="E66" s="1355"/>
      <c r="F66" s="324"/>
      <c r="G66" s="324"/>
      <c r="H66" s="324"/>
      <c r="I66" s="324"/>
      <c r="J66" s="324"/>
      <c r="K66" s="324"/>
      <c r="L66" s="324"/>
      <c r="M66" s="324"/>
      <c r="N66" s="324"/>
      <c r="O66" s="324"/>
      <c r="P66" s="324"/>
      <c r="Q66" s="324"/>
      <c r="R66" s="358"/>
      <c r="S66" s="358"/>
      <c r="T66" s="1334"/>
      <c r="U66" s="1062"/>
      <c r="V66" s="334"/>
      <c r="W66" s="334"/>
      <c r="X66" s="334"/>
      <c r="Y66" s="334"/>
      <c r="Z66" s="334"/>
      <c r="AA66" s="334"/>
      <c r="AC66" s="2110"/>
      <c r="AD66" s="2110" t="s">
        <v>488</v>
      </c>
      <c r="AE66" s="2183" t="s">
        <v>518</v>
      </c>
      <c r="AF66" s="2189">
        <v>6.6183574879227047E-2</v>
      </c>
      <c r="AG66" s="2193">
        <v>0.1043356325324033</v>
      </c>
      <c r="AH66" s="2189"/>
      <c r="AI66" s="2110" t="s">
        <v>495</v>
      </c>
      <c r="AJ66" s="2183" t="s">
        <v>526</v>
      </c>
      <c r="AK66" s="2192">
        <v>5.8823529411764705E-2</v>
      </c>
      <c r="AL66" s="2192">
        <v>2.5641025641025637E-2</v>
      </c>
      <c r="AM66" s="2110"/>
    </row>
    <row r="67" spans="1:39" ht="9.75" customHeight="1">
      <c r="A67" s="307"/>
      <c r="B67" s="369"/>
      <c r="C67" s="322"/>
      <c r="D67" s="322"/>
      <c r="E67" s="405"/>
      <c r="F67" s="405"/>
      <c r="G67" s="405"/>
      <c r="H67" s="405"/>
      <c r="I67" s="405"/>
      <c r="J67" s="405"/>
      <c r="K67" s="405"/>
      <c r="L67" s="405"/>
      <c r="M67" s="405"/>
      <c r="N67" s="405"/>
      <c r="O67" s="405"/>
      <c r="P67" s="405"/>
      <c r="Q67" s="405"/>
      <c r="R67" s="403"/>
      <c r="S67" s="358"/>
      <c r="T67" s="820"/>
      <c r="U67" s="1000"/>
      <c r="V67" s="801"/>
      <c r="W67" s="801"/>
      <c r="Z67" s="387"/>
      <c r="AC67" s="2110"/>
      <c r="AD67" s="2110" t="s">
        <v>493</v>
      </c>
      <c r="AE67" s="2183" t="s">
        <v>524</v>
      </c>
      <c r="AF67" s="2189">
        <v>6.0270942770251593E-2</v>
      </c>
      <c r="AG67" s="2189">
        <v>0.18092439413728101</v>
      </c>
      <c r="AH67" s="2189"/>
      <c r="AI67" s="2110" t="s">
        <v>483</v>
      </c>
      <c r="AJ67" s="2183" t="s">
        <v>512</v>
      </c>
      <c r="AK67" s="2189">
        <v>2.6528105182774993E-2</v>
      </c>
      <c r="AL67" s="2189">
        <v>2.397977727230044E-2</v>
      </c>
      <c r="AM67" s="2110"/>
    </row>
    <row r="68" spans="1:39" ht="9.75" customHeight="1">
      <c r="A68" s="307"/>
      <c r="B68" s="399"/>
      <c r="C68" s="1359"/>
      <c r="D68" s="1359"/>
      <c r="E68" s="847"/>
      <c r="F68" s="847"/>
      <c r="G68" s="847"/>
      <c r="H68" s="847"/>
      <c r="I68" s="847"/>
      <c r="J68" s="847"/>
      <c r="K68" s="847"/>
      <c r="L68" s="847"/>
      <c r="M68" s="847"/>
      <c r="N68" s="847"/>
      <c r="O68" s="847"/>
      <c r="P68" s="847"/>
      <c r="Q68" s="847"/>
      <c r="R68" s="403"/>
      <c r="S68" s="358"/>
      <c r="T68" s="820"/>
      <c r="U68" s="1001"/>
      <c r="V68" s="801"/>
      <c r="W68" s="801"/>
      <c r="Z68" s="387"/>
      <c r="AC68" s="2110"/>
      <c r="AD68" s="2110" t="s">
        <v>490</v>
      </c>
      <c r="AE68" s="2183" t="s">
        <v>521</v>
      </c>
      <c r="AF68" s="2193">
        <v>5.8119658119658121E-2</v>
      </c>
      <c r="AG68" s="2189">
        <v>5.4172989377845197E-2</v>
      </c>
      <c r="AH68" s="2189"/>
      <c r="AI68" s="2110" t="s">
        <v>478</v>
      </c>
      <c r="AJ68" s="2185" t="s">
        <v>507</v>
      </c>
      <c r="AK68" s="2189">
        <v>1.5486892800483494E-2</v>
      </c>
      <c r="AL68" s="2189">
        <v>2.0755216682231972E-2</v>
      </c>
      <c r="AM68" s="2110"/>
    </row>
    <row r="69" spans="1:39" s="410" customFormat="1" ht="9.75" customHeight="1">
      <c r="A69" s="407"/>
      <c r="B69" s="408"/>
      <c r="C69" s="409"/>
      <c r="D69" s="333"/>
      <c r="E69" s="846"/>
      <c r="F69" s="846"/>
      <c r="G69" s="846"/>
      <c r="H69" s="846"/>
      <c r="I69" s="846"/>
      <c r="J69" s="846"/>
      <c r="K69" s="846"/>
      <c r="L69" s="846"/>
      <c r="M69" s="846"/>
      <c r="N69" s="846"/>
      <c r="O69" s="846"/>
      <c r="P69" s="846"/>
      <c r="Q69" s="846"/>
      <c r="R69" s="347"/>
      <c r="S69" s="347"/>
      <c r="T69" s="820"/>
      <c r="U69" s="820"/>
      <c r="V69" s="801"/>
      <c r="W69" s="801"/>
      <c r="X69" s="312"/>
      <c r="Z69" s="387"/>
      <c r="AC69" s="2187"/>
      <c r="AD69" s="2110" t="s">
        <v>486</v>
      </c>
      <c r="AE69" s="2183" t="s">
        <v>516</v>
      </c>
      <c r="AF69" s="2189">
        <v>5.5326662742789877E-2</v>
      </c>
      <c r="AG69" s="2189">
        <v>5.0580486822805269E-2</v>
      </c>
      <c r="AH69" s="2192"/>
      <c r="AI69" s="2110" t="s">
        <v>461</v>
      </c>
      <c r="AJ69" s="2183" t="s">
        <v>519</v>
      </c>
      <c r="AK69" s="2189">
        <v>2.0738377392889699E-2</v>
      </c>
      <c r="AL69" s="2189">
        <v>1.9729404471025867E-2</v>
      </c>
      <c r="AM69" s="2187"/>
    </row>
    <row r="70" spans="1:39" s="410" customFormat="1" ht="9.75" customHeight="1">
      <c r="A70" s="407"/>
      <c r="B70" s="408"/>
      <c r="C70" s="409"/>
      <c r="D70" s="333"/>
      <c r="E70" s="846"/>
      <c r="F70" s="846"/>
      <c r="G70" s="846"/>
      <c r="H70" s="846"/>
      <c r="I70" s="846"/>
      <c r="J70" s="846"/>
      <c r="K70" s="846"/>
      <c r="L70" s="846"/>
      <c r="M70" s="846"/>
      <c r="N70" s="846"/>
      <c r="O70" s="846"/>
      <c r="P70" s="846"/>
      <c r="Q70" s="846"/>
      <c r="R70" s="347"/>
      <c r="S70" s="347"/>
      <c r="T70" s="1264"/>
      <c r="U70" s="1022"/>
      <c r="V70" s="801"/>
      <c r="W70" s="801"/>
      <c r="X70" s="312"/>
      <c r="Z70" s="387"/>
      <c r="AC70" s="2187"/>
      <c r="AD70" s="2110" t="s">
        <v>495</v>
      </c>
      <c r="AE70" s="2183" t="s">
        <v>526</v>
      </c>
      <c r="AF70" s="2192">
        <v>0</v>
      </c>
      <c r="AG70" s="2192">
        <v>0</v>
      </c>
      <c r="AH70" s="2192"/>
      <c r="AI70" s="2110" t="s">
        <v>488</v>
      </c>
      <c r="AJ70" s="2183" t="s">
        <v>518</v>
      </c>
      <c r="AK70" s="2192">
        <v>1.4855072463768116E-2</v>
      </c>
      <c r="AL70" s="2192">
        <v>1.8722049571742529E-2</v>
      </c>
      <c r="AM70" s="2187"/>
    </row>
    <row r="71" spans="1:39" s="410" customFormat="1" ht="9.75" customHeight="1">
      <c r="A71" s="407"/>
      <c r="B71" s="408"/>
      <c r="C71" s="409"/>
      <c r="D71" s="333"/>
      <c r="E71" s="846"/>
      <c r="F71" s="846"/>
      <c r="G71" s="846"/>
      <c r="H71" s="846"/>
      <c r="I71" s="846"/>
      <c r="J71" s="846"/>
      <c r="K71" s="846"/>
      <c r="L71" s="846"/>
      <c r="M71" s="846"/>
      <c r="N71" s="846"/>
      <c r="O71" s="846"/>
      <c r="P71" s="846"/>
      <c r="Q71" s="846"/>
      <c r="R71" s="347"/>
      <c r="S71" s="347"/>
      <c r="T71" s="801"/>
      <c r="U71" s="1022"/>
      <c r="V71" s="801"/>
      <c r="W71" s="801"/>
      <c r="X71" s="1154"/>
      <c r="Z71" s="387"/>
      <c r="AC71" s="2187"/>
      <c r="AD71" s="2187"/>
      <c r="AE71" s="2187"/>
      <c r="AF71" s="2187"/>
      <c r="AG71" s="2187"/>
      <c r="AH71" s="2187"/>
      <c r="AI71" s="2187"/>
      <c r="AJ71" s="2187"/>
      <c r="AK71" s="2187"/>
      <c r="AL71" s="2187"/>
      <c r="AM71" s="2187"/>
    </row>
    <row r="72" spans="1:39" ht="9.75" customHeight="1">
      <c r="A72" s="307"/>
      <c r="B72" s="399"/>
      <c r="C72" s="1756"/>
      <c r="D72" s="406"/>
      <c r="E72" s="411"/>
      <c r="F72" s="133"/>
      <c r="G72" s="459"/>
      <c r="H72" s="459"/>
      <c r="I72" s="459"/>
      <c r="J72" s="48"/>
      <c r="K72" s="411"/>
      <c r="L72" s="459"/>
      <c r="M72" s="459"/>
      <c r="N72" s="459"/>
      <c r="O72" s="459"/>
      <c r="P72" s="459"/>
      <c r="Q72" s="412"/>
      <c r="R72" s="403"/>
      <c r="S72" s="358"/>
      <c r="T72" s="801"/>
      <c r="U72" s="1022"/>
      <c r="V72" s="801"/>
      <c r="W72" s="801"/>
      <c r="Z72" s="387"/>
      <c r="AC72" s="2110"/>
      <c r="AD72" s="2110"/>
      <c r="AE72" s="2110"/>
      <c r="AF72" s="2110"/>
      <c r="AG72" s="2110"/>
      <c r="AH72" s="2110"/>
      <c r="AI72" s="2110"/>
      <c r="AJ72" s="2110"/>
      <c r="AK72" s="2110"/>
      <c r="AL72" s="2110"/>
      <c r="AM72" s="2110"/>
    </row>
    <row r="73" spans="1:39" ht="9.75" customHeight="1">
      <c r="A73" s="307"/>
      <c r="B73" s="413"/>
      <c r="C73" s="367"/>
      <c r="D73" s="612"/>
      <c r="E73" s="489"/>
      <c r="F73" s="491"/>
      <c r="G73" s="45"/>
      <c r="H73" s="45"/>
      <c r="I73" s="45"/>
      <c r="J73" s="492"/>
      <c r="K73" s="411"/>
      <c r="L73" s="459"/>
      <c r="M73" s="459"/>
      <c r="N73" s="459"/>
      <c r="O73" s="459"/>
      <c r="P73" s="459"/>
      <c r="Q73" s="959"/>
      <c r="R73" s="403"/>
      <c r="S73" s="358"/>
      <c r="T73" s="801"/>
      <c r="U73" s="1022"/>
      <c r="V73" s="801"/>
      <c r="W73" s="801"/>
      <c r="Z73" s="387"/>
    </row>
    <row r="74" spans="1:39" ht="9.75" customHeight="1">
      <c r="A74" s="307"/>
      <c r="B74" s="414"/>
      <c r="C74" s="333"/>
      <c r="D74" s="493"/>
      <c r="E74" s="494"/>
      <c r="F74" s="494"/>
      <c r="G74" s="494"/>
      <c r="H74" s="494"/>
      <c r="I74" s="494"/>
      <c r="J74" s="492"/>
      <c r="K74" s="411"/>
      <c r="L74" s="146"/>
      <c r="M74" s="459"/>
      <c r="N74" s="459"/>
      <c r="O74" s="459"/>
      <c r="P74" s="459"/>
      <c r="Q74" s="959"/>
      <c r="R74" s="415"/>
      <c r="S74" s="415"/>
    </row>
    <row r="75" spans="1:39" ht="9.75" customHeight="1">
      <c r="A75" s="307"/>
      <c r="B75" s="414"/>
      <c r="C75" s="333"/>
      <c r="D75" s="493"/>
      <c r="E75" s="489"/>
      <c r="F75" s="134"/>
      <c r="G75" s="134"/>
      <c r="H75" s="45"/>
      <c r="I75" s="135"/>
      <c r="J75" s="492"/>
      <c r="K75" s="411"/>
      <c r="L75" s="146"/>
      <c r="M75" s="459"/>
      <c r="N75" s="459"/>
      <c r="O75" s="459"/>
      <c r="P75" s="459"/>
      <c r="Q75" s="959"/>
      <c r="R75" s="416"/>
      <c r="S75" s="358"/>
    </row>
    <row r="76" spans="1:39" ht="9.75" customHeight="1">
      <c r="A76" s="307"/>
      <c r="B76" s="414"/>
      <c r="C76" s="333"/>
      <c r="D76" s="493"/>
      <c r="E76" s="495"/>
      <c r="F76" s="493"/>
      <c r="G76" s="493"/>
      <c r="H76" s="493"/>
      <c r="I76" s="493"/>
      <c r="J76" s="492"/>
      <c r="K76" s="411"/>
      <c r="L76" s="146"/>
      <c r="M76" s="459"/>
      <c r="N76" s="459"/>
      <c r="O76" s="459"/>
      <c r="P76" s="459"/>
      <c r="Q76" s="959"/>
      <c r="R76" s="416"/>
      <c r="S76" s="358"/>
    </row>
    <row r="77" spans="1:39" ht="9.75" customHeight="1">
      <c r="A77" s="307"/>
      <c r="B77" s="414"/>
      <c r="C77" s="333"/>
      <c r="D77" s="493"/>
      <c r="E77" s="494"/>
      <c r="F77" s="494"/>
      <c r="G77" s="494"/>
      <c r="H77" s="494"/>
      <c r="I77" s="494"/>
      <c r="J77" s="492"/>
      <c r="K77" s="411"/>
      <c r="L77" s="146"/>
      <c r="M77" s="459"/>
      <c r="N77" s="459"/>
      <c r="O77" s="459"/>
      <c r="P77" s="459"/>
      <c r="Q77" s="959"/>
      <c r="R77" s="416"/>
      <c r="S77" s="358"/>
    </row>
    <row r="78" spans="1:39" ht="9.75" customHeight="1">
      <c r="A78" s="307"/>
      <c r="B78" s="414"/>
      <c r="C78" s="333"/>
      <c r="D78" s="493"/>
      <c r="E78" s="490"/>
      <c r="F78" s="135"/>
      <c r="G78" s="135"/>
      <c r="H78" s="45"/>
      <c r="I78" s="135"/>
      <c r="J78" s="960"/>
      <c r="K78" s="411"/>
      <c r="L78" s="146"/>
      <c r="M78" s="459"/>
      <c r="N78" s="459"/>
      <c r="O78" s="459"/>
      <c r="P78" s="459"/>
      <c r="Q78" s="498"/>
      <c r="R78" s="416"/>
      <c r="S78" s="358"/>
    </row>
    <row r="79" spans="1:39" ht="9.75" customHeight="1">
      <c r="A79" s="307"/>
      <c r="B79" s="414"/>
      <c r="C79" s="333"/>
      <c r="D79" s="493"/>
      <c r="E79" s="490"/>
      <c r="F79" s="135"/>
      <c r="G79" s="135"/>
      <c r="H79" s="45"/>
      <c r="I79" s="135"/>
      <c r="J79" s="960"/>
      <c r="K79" s="411"/>
      <c r="L79" s="146"/>
      <c r="M79" s="459"/>
      <c r="N79" s="459"/>
      <c r="O79" s="459"/>
      <c r="P79" s="459"/>
      <c r="Q79" s="498"/>
      <c r="R79" s="416"/>
      <c r="S79" s="358"/>
    </row>
    <row r="80" spans="1:39" ht="9.75" customHeight="1">
      <c r="A80" s="307"/>
      <c r="B80" s="414"/>
      <c r="C80" s="333"/>
      <c r="D80" s="493"/>
      <c r="E80" s="490"/>
      <c r="F80" s="135"/>
      <c r="G80" s="135"/>
      <c r="H80" s="45"/>
      <c r="I80" s="135"/>
      <c r="J80" s="960"/>
      <c r="K80" s="411"/>
      <c r="L80" s="146"/>
      <c r="M80" s="459"/>
      <c r="N80" s="459"/>
      <c r="O80" s="459"/>
      <c r="P80" s="459"/>
      <c r="Q80" s="498"/>
      <c r="R80" s="416"/>
      <c r="S80" s="358"/>
      <c r="AC80" s="2109"/>
      <c r="AD80" s="2109"/>
      <c r="AE80" s="2109">
        <v>-1</v>
      </c>
      <c r="AF80" s="2109"/>
      <c r="AG80" s="2109"/>
      <c r="AH80" s="2109"/>
      <c r="AI80" s="2109"/>
      <c r="AJ80" s="2109"/>
      <c r="AK80" s="2109"/>
    </row>
    <row r="81" spans="1:37" ht="9.75" customHeight="1">
      <c r="A81" s="307"/>
      <c r="B81" s="414"/>
      <c r="C81" s="2548" t="s">
        <v>535</v>
      </c>
      <c r="D81" s="2548"/>
      <c r="E81" s="2548"/>
      <c r="F81" s="2548"/>
      <c r="G81" s="2548"/>
      <c r="H81" s="2548"/>
      <c r="I81" s="2548"/>
      <c r="J81" s="2548"/>
      <c r="K81" s="2548"/>
      <c r="L81" s="2548"/>
      <c r="M81" s="2548"/>
      <c r="N81" s="2548"/>
      <c r="O81" s="2548"/>
      <c r="P81" s="2548"/>
      <c r="Q81" s="2548"/>
      <c r="R81" s="416"/>
      <c r="S81" s="358"/>
      <c r="AC81" s="2109"/>
      <c r="AD81" s="2109"/>
      <c r="AE81" s="2109"/>
      <c r="AF81" s="2109"/>
      <c r="AG81" s="2109"/>
      <c r="AH81" s="2109"/>
      <c r="AI81" s="2109"/>
      <c r="AJ81" s="2109"/>
      <c r="AK81" s="2109"/>
    </row>
    <row r="82" spans="1:37" ht="32.25" customHeight="1">
      <c r="A82" s="307"/>
      <c r="B82" s="414"/>
      <c r="C82" s="2548"/>
      <c r="D82" s="2548"/>
      <c r="E82" s="2548"/>
      <c r="F82" s="2548"/>
      <c r="G82" s="2548"/>
      <c r="H82" s="2548"/>
      <c r="I82" s="2548"/>
      <c r="J82" s="2548"/>
      <c r="K82" s="2548"/>
      <c r="L82" s="2548"/>
      <c r="M82" s="2548"/>
      <c r="N82" s="2548"/>
      <c r="O82" s="2548"/>
      <c r="P82" s="2548"/>
      <c r="Q82" s="2548"/>
      <c r="R82" s="416"/>
      <c r="S82" s="358"/>
      <c r="AC82" s="2109"/>
      <c r="AD82" s="2109" t="s">
        <v>592</v>
      </c>
      <c r="AE82" s="2109"/>
      <c r="AF82" s="2109"/>
      <c r="AG82" s="2109"/>
      <c r="AH82" s="2109"/>
      <c r="AI82" s="2109"/>
      <c r="AJ82" s="2109"/>
      <c r="AK82" s="2109"/>
    </row>
    <row r="83" spans="1:37" ht="11.25" customHeight="1">
      <c r="A83" s="307"/>
      <c r="B83" s="418"/>
      <c r="C83" s="401" t="s">
        <v>506</v>
      </c>
      <c r="D83" s="417"/>
      <c r="E83" s="401"/>
      <c r="F83" s="401"/>
      <c r="H83" s="401"/>
      <c r="J83" s="419" t="s">
        <v>539</v>
      </c>
      <c r="K83" s="401"/>
      <c r="L83" s="401"/>
      <c r="M83" s="401"/>
      <c r="N83" s="401"/>
      <c r="O83" s="136"/>
      <c r="P83" s="136"/>
      <c r="Q83" s="136"/>
      <c r="R83" s="403"/>
      <c r="S83" s="358"/>
      <c r="AC83" s="2109"/>
      <c r="AD83" s="2109"/>
      <c r="AE83" s="2109"/>
      <c r="AF83" s="2549" t="s">
        <v>532</v>
      </c>
      <c r="AG83" s="2549"/>
      <c r="AH83" s="2549"/>
      <c r="AI83" s="2549"/>
      <c r="AJ83" s="2196"/>
      <c r="AK83" s="2109"/>
    </row>
    <row r="84" spans="1:37" s="94" customFormat="1" ht="13.5" customHeight="1">
      <c r="A84" s="93"/>
      <c r="B84" s="2541" t="s">
        <v>555</v>
      </c>
      <c r="C84" s="2542"/>
      <c r="D84" s="1753">
        <v>44835</v>
      </c>
      <c r="E84" s="1370"/>
      <c r="F84" s="95"/>
      <c r="G84" s="95"/>
      <c r="H84" s="95"/>
      <c r="I84" s="95"/>
      <c r="J84" s="95"/>
      <c r="K84" s="95"/>
      <c r="L84" s="95"/>
      <c r="M84" s="95"/>
      <c r="N84" s="95"/>
      <c r="P84" s="93"/>
      <c r="R84" s="99"/>
      <c r="U84" s="821"/>
      <c r="AC84" s="2197"/>
      <c r="AD84" s="2197"/>
      <c r="AE84" s="2197"/>
      <c r="AF84" s="2198" t="s">
        <v>498</v>
      </c>
      <c r="AG84" s="2198" t="s">
        <v>533</v>
      </c>
      <c r="AH84" s="2198"/>
      <c r="AI84" s="2198" t="s">
        <v>534</v>
      </c>
      <c r="AJ84" s="2198" t="s">
        <v>505</v>
      </c>
      <c r="AK84" s="2197"/>
    </row>
    <row r="85" spans="1:37">
      <c r="AC85" s="2109"/>
      <c r="AD85" s="2109" t="s">
        <v>356</v>
      </c>
      <c r="AE85" s="2109" t="s">
        <v>356</v>
      </c>
      <c r="AF85" s="2199">
        <v>-13.342030449962671</v>
      </c>
      <c r="AG85" s="2199">
        <v>-32.670009500651474</v>
      </c>
      <c r="AH85" s="2199"/>
      <c r="AI85" s="2199">
        <v>4.1274856535279882</v>
      </c>
      <c r="AJ85" s="2199">
        <v>7.5647642149032652</v>
      </c>
      <c r="AK85" s="2109"/>
    </row>
    <row r="86" spans="1:37">
      <c r="AC86" s="2109"/>
      <c r="AD86" s="2109" t="s">
        <v>478</v>
      </c>
      <c r="AE86" s="2200" t="s">
        <v>507</v>
      </c>
      <c r="AF86" s="2199">
        <v>-6.9426607237289408</v>
      </c>
      <c r="AG86" s="2199">
        <v>-11.995929803041504</v>
      </c>
      <c r="AH86" s="2199"/>
      <c r="AI86" s="2199">
        <v>1.5486892800483494</v>
      </c>
      <c r="AJ86" s="2199">
        <v>2.0755216682231974</v>
      </c>
      <c r="AK86" s="2109"/>
    </row>
    <row r="87" spans="1:37">
      <c r="AC87" s="2109"/>
      <c r="AD87" s="2109" t="s">
        <v>479</v>
      </c>
      <c r="AE87" s="2200" t="s">
        <v>508</v>
      </c>
      <c r="AF87" s="2199">
        <v>-18.108651911468812</v>
      </c>
      <c r="AG87" s="2199">
        <v>-43.132441389468525</v>
      </c>
      <c r="AH87" s="2199"/>
      <c r="AI87" s="2199">
        <v>5.0301810865191152</v>
      </c>
      <c r="AJ87" s="2199">
        <v>9.6477230882533433</v>
      </c>
      <c r="AK87" s="2109"/>
    </row>
    <row r="88" spans="1:37">
      <c r="AC88" s="2109"/>
      <c r="AD88" s="2109" t="s">
        <v>480</v>
      </c>
      <c r="AE88" s="2109" t="s">
        <v>509</v>
      </c>
      <c r="AF88" s="2199">
        <v>-17.796720036299991</v>
      </c>
      <c r="AG88" s="2199">
        <v>-46.574182529238755</v>
      </c>
      <c r="AH88" s="2199"/>
      <c r="AI88" s="2199">
        <v>7.1692487197770145</v>
      </c>
      <c r="AJ88" s="2199">
        <v>7.4197793298916999</v>
      </c>
      <c r="AK88" s="2109"/>
    </row>
    <row r="89" spans="1:37">
      <c r="AC89" s="2109"/>
      <c r="AD89" s="2109" t="s">
        <v>481</v>
      </c>
      <c r="AE89" s="2109" t="s">
        <v>510</v>
      </c>
      <c r="AF89" s="2199">
        <v>-12.315270935960591</v>
      </c>
      <c r="AG89" s="2199">
        <v>-63.155972239133071</v>
      </c>
      <c r="AH89" s="2199"/>
      <c r="AI89" s="2199">
        <v>17.733990147783253</v>
      </c>
      <c r="AJ89" s="2199">
        <v>42.554486789236606</v>
      </c>
      <c r="AK89" s="2109"/>
    </row>
    <row r="90" spans="1:37">
      <c r="AC90" s="2109"/>
      <c r="AD90" s="2109" t="s">
        <v>482</v>
      </c>
      <c r="AE90" s="2109" t="s">
        <v>511</v>
      </c>
      <c r="AF90" s="2199">
        <v>-9.0620031796502385</v>
      </c>
      <c r="AG90" s="2199">
        <v>-12.603924176920511</v>
      </c>
      <c r="AH90" s="2199"/>
      <c r="AI90" s="2199">
        <v>17.011128775834656</v>
      </c>
      <c r="AJ90" s="2199">
        <v>13.028858589217748</v>
      </c>
      <c r="AK90" s="2109"/>
    </row>
    <row r="91" spans="1:37">
      <c r="G91" s="1399"/>
      <c r="AC91" s="2109"/>
      <c r="AD91" s="2109" t="s">
        <v>483</v>
      </c>
      <c r="AE91" s="2109" t="s">
        <v>512</v>
      </c>
      <c r="AF91" s="2199">
        <v>-11.766658919618846</v>
      </c>
      <c r="AG91" s="2199">
        <v>-24.59233970262143</v>
      </c>
      <c r="AH91" s="2199"/>
      <c r="AI91" s="2199">
        <v>2.6528105182774993</v>
      </c>
      <c r="AJ91" s="2199">
        <v>2.3979777272300442</v>
      </c>
      <c r="AK91" s="2109"/>
    </row>
    <row r="92" spans="1:37">
      <c r="AC92" s="2109"/>
      <c r="AD92" s="2109" t="s">
        <v>484</v>
      </c>
      <c r="AE92" s="2109" t="s">
        <v>513</v>
      </c>
      <c r="AF92" s="2199">
        <v>-15.565775433217608</v>
      </c>
      <c r="AG92" s="2199">
        <v>-41.080172476795987</v>
      </c>
      <c r="AH92" s="2199"/>
      <c r="AI92" s="2199">
        <v>3.0389106812750799</v>
      </c>
      <c r="AJ92" s="2199">
        <v>3.5039830446539155</v>
      </c>
      <c r="AK92" s="2109"/>
    </row>
    <row r="93" spans="1:37">
      <c r="AC93" s="2109"/>
      <c r="AD93" s="2109" t="s">
        <v>460</v>
      </c>
      <c r="AE93" s="2200" t="s">
        <v>514</v>
      </c>
      <c r="AF93" s="2199">
        <v>-23.550010943313634</v>
      </c>
      <c r="AG93" s="2199">
        <v>-32.304546973598889</v>
      </c>
      <c r="AH93" s="2199"/>
      <c r="AI93" s="2199">
        <v>7.1022105493543446</v>
      </c>
      <c r="AJ93" s="2199">
        <v>21.623516614572182</v>
      </c>
      <c r="AK93" s="2109"/>
    </row>
    <row r="94" spans="1:37">
      <c r="AC94" s="2109"/>
      <c r="AD94" s="2109" t="s">
        <v>485</v>
      </c>
      <c r="AE94" s="2109" t="s">
        <v>515</v>
      </c>
      <c r="AF94" s="2199">
        <v>-15.817403364891758</v>
      </c>
      <c r="AG94" s="2199">
        <v>-37.546005272785486</v>
      </c>
      <c r="AH94" s="2199"/>
      <c r="AI94" s="2199">
        <v>3.1417716939033955</v>
      </c>
      <c r="AJ94" s="2199">
        <v>4.1107548154744284</v>
      </c>
      <c r="AK94" s="2109"/>
    </row>
    <row r="95" spans="1:37">
      <c r="AC95" s="2109"/>
      <c r="AD95" s="2109" t="s">
        <v>486</v>
      </c>
      <c r="AE95" s="2109" t="s">
        <v>516</v>
      </c>
      <c r="AF95" s="2199">
        <v>-5.5326662742789878</v>
      </c>
      <c r="AG95" s="2199">
        <v>-5.0580486822805266</v>
      </c>
      <c r="AH95" s="2199"/>
      <c r="AI95" s="2199">
        <v>2.8840494408475572</v>
      </c>
      <c r="AJ95" s="2199">
        <v>5.4223508997306027</v>
      </c>
      <c r="AK95" s="2109"/>
    </row>
    <row r="96" spans="1:37">
      <c r="AC96" s="2109"/>
      <c r="AD96" s="2109" t="s">
        <v>487</v>
      </c>
      <c r="AE96" s="2109" t="s">
        <v>517</v>
      </c>
      <c r="AF96" s="2199">
        <v>-12.205567451820128</v>
      </c>
      <c r="AG96" s="2199">
        <v>-61.936160841516099</v>
      </c>
      <c r="AH96" s="2199"/>
      <c r="AI96" s="2199">
        <v>7.3722851024778215</v>
      </c>
      <c r="AJ96" s="2199">
        <v>51.878384330388307</v>
      </c>
      <c r="AK96" s="2109"/>
    </row>
    <row r="97" spans="29:37">
      <c r="AC97" s="2109"/>
      <c r="AD97" s="2109" t="s">
        <v>488</v>
      </c>
      <c r="AE97" s="2201" t="s">
        <v>518</v>
      </c>
      <c r="AF97" s="2199">
        <v>-6.6183574879227045</v>
      </c>
      <c r="AG97" s="2199">
        <v>-10.43356325324033</v>
      </c>
      <c r="AH97" s="2199"/>
      <c r="AI97" s="2199">
        <v>1.4855072463768115</v>
      </c>
      <c r="AJ97" s="2199">
        <v>1.8722049571742529</v>
      </c>
      <c r="AK97" s="2109"/>
    </row>
    <row r="98" spans="29:37">
      <c r="AC98" s="2109"/>
      <c r="AD98" s="2109" t="s">
        <v>461</v>
      </c>
      <c r="AE98" s="2109" t="s">
        <v>519</v>
      </c>
      <c r="AF98" s="2199">
        <v>-10.505925250683683</v>
      </c>
      <c r="AG98" s="2199">
        <v>-16.093504977936647</v>
      </c>
      <c r="AH98" s="2199"/>
      <c r="AI98" s="2199">
        <v>2.0738377392889698</v>
      </c>
      <c r="AJ98" s="2199">
        <v>1.9729404471025866</v>
      </c>
      <c r="AK98" s="2109"/>
    </row>
    <row r="99" spans="29:37">
      <c r="AC99" s="2109"/>
      <c r="AD99" s="2109" t="s">
        <v>489</v>
      </c>
      <c r="AE99" s="2109" t="s">
        <v>520</v>
      </c>
      <c r="AF99" s="2199">
        <v>-9.0172642762284188</v>
      </c>
      <c r="AG99" s="2199">
        <v>-34.594873559263775</v>
      </c>
      <c r="AH99" s="2199"/>
      <c r="AI99" s="2199">
        <v>4.7543160690571042</v>
      </c>
      <c r="AJ99" s="2199">
        <v>5.8850851539652638</v>
      </c>
      <c r="AK99" s="2109"/>
    </row>
    <row r="100" spans="29:37">
      <c r="AC100" s="2109"/>
      <c r="AD100" s="2109" t="s">
        <v>490</v>
      </c>
      <c r="AE100" s="2109" t="s">
        <v>521</v>
      </c>
      <c r="AF100" s="2199">
        <v>-5.8119658119658117</v>
      </c>
      <c r="AG100" s="2199">
        <v>-5.41729893778452</v>
      </c>
      <c r="AH100" s="2199"/>
      <c r="AI100" s="2199">
        <v>36.068376068376068</v>
      </c>
      <c r="AJ100" s="2199">
        <v>12.253414264036422</v>
      </c>
      <c r="AK100" s="2109"/>
    </row>
    <row r="101" spans="29:37">
      <c r="AC101" s="2109"/>
      <c r="AD101" s="2109" t="s">
        <v>491</v>
      </c>
      <c r="AE101" s="2109" t="s">
        <v>522</v>
      </c>
      <c r="AF101" s="2199">
        <v>-15.775935981709061</v>
      </c>
      <c r="AG101" s="2199">
        <v>-26.449664773018043</v>
      </c>
      <c r="AH101" s="2199"/>
      <c r="AI101" s="2199">
        <v>8.7453558159474127</v>
      </c>
      <c r="AJ101" s="2199">
        <v>4.8347748946551157</v>
      </c>
      <c r="AK101" s="2109"/>
    </row>
    <row r="102" spans="29:37">
      <c r="AC102" s="2109"/>
      <c r="AD102" s="2109" t="s">
        <v>492</v>
      </c>
      <c r="AE102" s="2109" t="s">
        <v>523</v>
      </c>
      <c r="AF102" s="2199">
        <v>-8.8616041638862946</v>
      </c>
      <c r="AG102" s="2199">
        <v>-13.931625396281403</v>
      </c>
      <c r="AH102" s="2199"/>
      <c r="AI102" s="2199">
        <v>9.3887628453223009</v>
      </c>
      <c r="AJ102" s="2199">
        <v>9.7369548453431758</v>
      </c>
      <c r="AK102" s="2109"/>
    </row>
    <row r="103" spans="29:37">
      <c r="AC103" s="2109"/>
      <c r="AD103" s="2109" t="s">
        <v>493</v>
      </c>
      <c r="AE103" s="2109" t="s">
        <v>524</v>
      </c>
      <c r="AF103" s="2199">
        <v>-6.0270942770251592</v>
      </c>
      <c r="AG103" s="2199">
        <v>-18.092439413728101</v>
      </c>
      <c r="AH103" s="2199"/>
      <c r="AI103" s="2199">
        <v>3.8429637821398952</v>
      </c>
      <c r="AJ103" s="2199">
        <v>6.3960237991583462</v>
      </c>
      <c r="AK103" s="2109"/>
    </row>
    <row r="104" spans="29:37">
      <c r="AC104" s="2109"/>
      <c r="AD104" s="2109" t="s">
        <v>494</v>
      </c>
      <c r="AE104" s="2198" t="s">
        <v>525</v>
      </c>
      <c r="AF104" s="2199">
        <v>-9.6489768757278327</v>
      </c>
      <c r="AG104" s="2199">
        <v>-14.978160449988961</v>
      </c>
      <c r="AH104" s="2199"/>
      <c r="AI104" s="2199">
        <v>3.842954583264016</v>
      </c>
      <c r="AJ104" s="2199">
        <v>5.4677434559909459</v>
      </c>
      <c r="AK104" s="2109"/>
    </row>
    <row r="105" spans="29:37">
      <c r="AC105" s="2109"/>
      <c r="AD105" s="2109" t="s">
        <v>495</v>
      </c>
      <c r="AE105" s="2198" t="s">
        <v>526</v>
      </c>
      <c r="AF105" s="2199">
        <v>0</v>
      </c>
      <c r="AG105" s="2199">
        <v>0</v>
      </c>
      <c r="AH105" s="2199"/>
      <c r="AI105" s="2199">
        <v>5.8823529411764701</v>
      </c>
      <c r="AJ105" s="2199">
        <v>2.5641025641025639</v>
      </c>
      <c r="AK105" s="2109"/>
    </row>
    <row r="106" spans="29:37">
      <c r="AC106" s="2109"/>
      <c r="AD106" s="2109"/>
      <c r="AE106" s="2109"/>
      <c r="AF106" s="2109"/>
      <c r="AG106" s="2109"/>
      <c r="AH106" s="2109"/>
      <c r="AI106" s="2109"/>
      <c r="AJ106" s="2109"/>
      <c r="AK106" s="2109"/>
    </row>
  </sheetData>
  <mergeCells count="20">
    <mergeCell ref="B84:C84"/>
    <mergeCell ref="C44:Q44"/>
    <mergeCell ref="C46:Q46"/>
    <mergeCell ref="AD46:AG46"/>
    <mergeCell ref="AI46:AL46"/>
    <mergeCell ref="C81:Q82"/>
    <mergeCell ref="AF83:AI83"/>
    <mergeCell ref="C29:D29"/>
    <mergeCell ref="I1:P1"/>
    <mergeCell ref="C4:Q4"/>
    <mergeCell ref="C6:D6"/>
    <mergeCell ref="C7:D8"/>
    <mergeCell ref="J7:L7"/>
    <mergeCell ref="M7:O7"/>
    <mergeCell ref="P7:Q7"/>
    <mergeCell ref="C9:D9"/>
    <mergeCell ref="C25:Q25"/>
    <mergeCell ref="D26:E26"/>
    <mergeCell ref="C27:D27"/>
    <mergeCell ref="C28:D28"/>
  </mergeCells>
  <conditionalFormatting sqref="E67:N67 E50:Q50 H9:L9 AI15:AJ16">
    <cfRule type="cellIs" dxfId="11985" priority="11970" operator="equal">
      <formula>"jan."</formula>
    </cfRule>
  </conditionalFormatting>
  <conditionalFormatting sqref="O67:Q67">
    <cfRule type="cellIs" dxfId="11984" priority="11969" operator="equal">
      <formula>"jan."</formula>
    </cfRule>
  </conditionalFormatting>
  <conditionalFormatting sqref="L9">
    <cfRule type="cellIs" dxfId="11983" priority="11968" operator="equal">
      <formula>"jan."</formula>
    </cfRule>
  </conditionalFormatting>
  <conditionalFormatting sqref="K9">
    <cfRule type="cellIs" dxfId="11982" priority="11967" operator="equal">
      <formula>"jan."</formula>
    </cfRule>
  </conditionalFormatting>
  <conditionalFormatting sqref="L9">
    <cfRule type="cellIs" dxfId="11981" priority="11966" operator="equal">
      <formula>"jan."</formula>
    </cfRule>
  </conditionalFormatting>
  <conditionalFormatting sqref="K9">
    <cfRule type="cellIs" dxfId="11980" priority="11965" operator="equal">
      <formula>"jan."</formula>
    </cfRule>
  </conditionalFormatting>
  <conditionalFormatting sqref="L9">
    <cfRule type="cellIs" dxfId="11979" priority="11964" operator="equal">
      <formula>"jan."</formula>
    </cfRule>
  </conditionalFormatting>
  <conditionalFormatting sqref="J9">
    <cfRule type="cellIs" dxfId="11978" priority="11963" operator="equal">
      <formula>"jan."</formula>
    </cfRule>
  </conditionalFormatting>
  <conditionalFormatting sqref="K9">
    <cfRule type="cellIs" dxfId="11977" priority="11962" operator="equal">
      <formula>"jan."</formula>
    </cfRule>
  </conditionalFormatting>
  <conditionalFormatting sqref="K9">
    <cfRule type="cellIs" dxfId="11976" priority="11961" operator="equal">
      <formula>"jan."</formula>
    </cfRule>
  </conditionalFormatting>
  <conditionalFormatting sqref="J9">
    <cfRule type="cellIs" dxfId="11975" priority="11960" operator="equal">
      <formula>"jan."</formula>
    </cfRule>
  </conditionalFormatting>
  <conditionalFormatting sqref="K9">
    <cfRule type="cellIs" dxfId="11974" priority="11959" operator="equal">
      <formula>"jan."</formula>
    </cfRule>
  </conditionalFormatting>
  <conditionalFormatting sqref="J9">
    <cfRule type="cellIs" dxfId="11973" priority="11958" operator="equal">
      <formula>"jan."</formula>
    </cfRule>
  </conditionalFormatting>
  <conditionalFormatting sqref="K9">
    <cfRule type="cellIs" dxfId="11972" priority="11957" operator="equal">
      <formula>"jan."</formula>
    </cfRule>
  </conditionalFormatting>
  <conditionalFormatting sqref="I9">
    <cfRule type="cellIs" dxfId="11971" priority="11956" operator="equal">
      <formula>"jan."</formula>
    </cfRule>
  </conditionalFormatting>
  <conditionalFormatting sqref="J9">
    <cfRule type="cellIs" dxfId="11970" priority="11955" operator="equal">
      <formula>"jan."</formula>
    </cfRule>
  </conditionalFormatting>
  <conditionalFormatting sqref="L9">
    <cfRule type="cellIs" dxfId="11969" priority="11954" operator="equal">
      <formula>"jan."</formula>
    </cfRule>
  </conditionalFormatting>
  <conditionalFormatting sqref="K9">
    <cfRule type="cellIs" dxfId="11968" priority="11953" operator="equal">
      <formula>"jan."</formula>
    </cfRule>
  </conditionalFormatting>
  <conditionalFormatting sqref="J9">
    <cfRule type="cellIs" dxfId="11967" priority="11952" operator="equal">
      <formula>"jan."</formula>
    </cfRule>
  </conditionalFormatting>
  <conditionalFormatting sqref="K9">
    <cfRule type="cellIs" dxfId="11966" priority="11951" operator="equal">
      <formula>"jan."</formula>
    </cfRule>
  </conditionalFormatting>
  <conditionalFormatting sqref="J9">
    <cfRule type="cellIs" dxfId="11965" priority="11950" operator="equal">
      <formula>"jan."</formula>
    </cfRule>
  </conditionalFormatting>
  <conditionalFormatting sqref="K9">
    <cfRule type="cellIs" dxfId="11964" priority="11949" operator="equal">
      <formula>"jan."</formula>
    </cfRule>
  </conditionalFormatting>
  <conditionalFormatting sqref="J9">
    <cfRule type="cellIs" dxfId="11963" priority="11947" operator="equal">
      <formula>"jan."</formula>
    </cfRule>
  </conditionalFormatting>
  <conditionalFormatting sqref="L9">
    <cfRule type="cellIs" dxfId="11962" priority="11946" operator="equal">
      <formula>"jan."</formula>
    </cfRule>
  </conditionalFormatting>
  <conditionalFormatting sqref="J9">
    <cfRule type="cellIs" dxfId="11961" priority="11945" operator="equal">
      <formula>"jan."</formula>
    </cfRule>
  </conditionalFormatting>
  <conditionalFormatting sqref="I9">
    <cfRule type="cellIs" dxfId="11960" priority="11944" operator="equal">
      <formula>"jan."</formula>
    </cfRule>
  </conditionalFormatting>
  <conditionalFormatting sqref="J9">
    <cfRule type="cellIs" dxfId="11959" priority="11943" operator="equal">
      <formula>"jan."</formula>
    </cfRule>
  </conditionalFormatting>
  <conditionalFormatting sqref="I9">
    <cfRule type="cellIs" dxfId="11958" priority="11942" operator="equal">
      <formula>"jan."</formula>
    </cfRule>
  </conditionalFormatting>
  <conditionalFormatting sqref="J9">
    <cfRule type="cellIs" dxfId="11957" priority="11941" operator="equal">
      <formula>"jan."</formula>
    </cfRule>
  </conditionalFormatting>
  <conditionalFormatting sqref="H9">
    <cfRule type="cellIs" dxfId="11956" priority="11940" operator="equal">
      <formula>"jan."</formula>
    </cfRule>
  </conditionalFormatting>
  <conditionalFormatting sqref="I9">
    <cfRule type="cellIs" dxfId="11955" priority="11939" operator="equal">
      <formula>"jan."</formula>
    </cfRule>
  </conditionalFormatting>
  <conditionalFormatting sqref="K9">
    <cfRule type="cellIs" dxfId="11954" priority="11938" operator="equal">
      <formula>"jan."</formula>
    </cfRule>
  </conditionalFormatting>
  <conditionalFormatting sqref="K9">
    <cfRule type="cellIs" dxfId="11953" priority="11937" operator="equal">
      <formula>"jan."</formula>
    </cfRule>
  </conditionalFormatting>
  <conditionalFormatting sqref="J9">
    <cfRule type="cellIs" dxfId="11952" priority="11936" operator="equal">
      <formula>"jan."</formula>
    </cfRule>
  </conditionalFormatting>
  <conditionalFormatting sqref="K9">
    <cfRule type="cellIs" dxfId="11951" priority="11935" operator="equal">
      <formula>"jan."</formula>
    </cfRule>
  </conditionalFormatting>
  <conditionalFormatting sqref="J9">
    <cfRule type="cellIs" dxfId="11950" priority="11934" operator="equal">
      <formula>"jan."</formula>
    </cfRule>
  </conditionalFormatting>
  <conditionalFormatting sqref="K9">
    <cfRule type="cellIs" dxfId="11949" priority="11933" operator="equal">
      <formula>"jan."</formula>
    </cfRule>
  </conditionalFormatting>
  <conditionalFormatting sqref="I9">
    <cfRule type="cellIs" dxfId="11948" priority="11932" operator="equal">
      <formula>"jan."</formula>
    </cfRule>
  </conditionalFormatting>
  <conditionalFormatting sqref="J9">
    <cfRule type="cellIs" dxfId="11947" priority="11931" operator="equal">
      <formula>"jan."</formula>
    </cfRule>
  </conditionalFormatting>
  <conditionalFormatting sqref="L9">
    <cfRule type="cellIs" dxfId="11946" priority="11930" operator="equal">
      <formula>"jan."</formula>
    </cfRule>
  </conditionalFormatting>
  <conditionalFormatting sqref="J9">
    <cfRule type="cellIs" dxfId="11945" priority="11929" operator="equal">
      <formula>"jan."</formula>
    </cfRule>
  </conditionalFormatting>
  <conditionalFormatting sqref="I9">
    <cfRule type="cellIs" dxfId="11944" priority="11928" operator="equal">
      <formula>"jan."</formula>
    </cfRule>
  </conditionalFormatting>
  <conditionalFormatting sqref="J9">
    <cfRule type="cellIs" dxfId="11943" priority="11927" operator="equal">
      <formula>"jan."</formula>
    </cfRule>
  </conditionalFormatting>
  <conditionalFormatting sqref="I9">
    <cfRule type="cellIs" dxfId="11942" priority="11926" operator="equal">
      <formula>"jan."</formula>
    </cfRule>
  </conditionalFormatting>
  <conditionalFormatting sqref="J9">
    <cfRule type="cellIs" dxfId="11941" priority="11925" operator="equal">
      <formula>"jan."</formula>
    </cfRule>
  </conditionalFormatting>
  <conditionalFormatting sqref="H9">
    <cfRule type="cellIs" dxfId="11940" priority="11924" operator="equal">
      <formula>"jan."</formula>
    </cfRule>
  </conditionalFormatting>
  <conditionalFormatting sqref="I9">
    <cfRule type="cellIs" dxfId="11939" priority="11923" operator="equal">
      <formula>"jan."</formula>
    </cfRule>
  </conditionalFormatting>
  <conditionalFormatting sqref="K9">
    <cfRule type="cellIs" dxfId="11938" priority="11922" operator="equal">
      <formula>"jan."</formula>
    </cfRule>
  </conditionalFormatting>
  <conditionalFormatting sqref="J9">
    <cfRule type="cellIs" dxfId="11937" priority="11921" operator="equal">
      <formula>"jan."</formula>
    </cfRule>
  </conditionalFormatting>
  <conditionalFormatting sqref="I9">
    <cfRule type="cellIs" dxfId="11936" priority="11920" operator="equal">
      <formula>"jan."</formula>
    </cfRule>
  </conditionalFormatting>
  <conditionalFormatting sqref="J9">
    <cfRule type="cellIs" dxfId="11935" priority="11919" operator="equal">
      <formula>"jan."</formula>
    </cfRule>
  </conditionalFormatting>
  <conditionalFormatting sqref="I9">
    <cfRule type="cellIs" dxfId="11934" priority="11918" operator="equal">
      <formula>"jan."</formula>
    </cfRule>
  </conditionalFormatting>
  <conditionalFormatting sqref="J9">
    <cfRule type="cellIs" dxfId="11933" priority="11917" operator="equal">
      <formula>"jan."</formula>
    </cfRule>
  </conditionalFormatting>
  <conditionalFormatting sqref="H9">
    <cfRule type="cellIs" dxfId="11932" priority="11916" operator="equal">
      <formula>"jan."</formula>
    </cfRule>
  </conditionalFormatting>
  <conditionalFormatting sqref="I9">
    <cfRule type="cellIs" dxfId="11931" priority="11915" operator="equal">
      <formula>"jan."</formula>
    </cfRule>
  </conditionalFormatting>
  <conditionalFormatting sqref="K9">
    <cfRule type="cellIs" dxfId="11930" priority="11914" operator="equal">
      <formula>"jan."</formula>
    </cfRule>
  </conditionalFormatting>
  <conditionalFormatting sqref="I9">
    <cfRule type="cellIs" dxfId="11929" priority="11913" operator="equal">
      <formula>"jan."</formula>
    </cfRule>
  </conditionalFormatting>
  <conditionalFormatting sqref="H9">
    <cfRule type="cellIs" dxfId="11928" priority="11912" operator="equal">
      <formula>"jan."</formula>
    </cfRule>
  </conditionalFormatting>
  <conditionalFormatting sqref="I9">
    <cfRule type="cellIs" dxfId="11927" priority="11911" operator="equal">
      <formula>"jan."</formula>
    </cfRule>
  </conditionalFormatting>
  <conditionalFormatting sqref="H9">
    <cfRule type="cellIs" dxfId="11926" priority="11910" operator="equal">
      <formula>"jan."</formula>
    </cfRule>
  </conditionalFormatting>
  <conditionalFormatting sqref="I9">
    <cfRule type="cellIs" dxfId="11925" priority="11909" operator="equal">
      <formula>"jan."</formula>
    </cfRule>
  </conditionalFormatting>
  <conditionalFormatting sqref="H9">
    <cfRule type="cellIs" dxfId="11924" priority="11908" operator="equal">
      <formula>"jan."</formula>
    </cfRule>
  </conditionalFormatting>
  <conditionalFormatting sqref="J9">
    <cfRule type="cellIs" dxfId="11923" priority="11907" operator="equal">
      <formula>"jan."</formula>
    </cfRule>
  </conditionalFormatting>
  <conditionalFormatting sqref="K9">
    <cfRule type="cellIs" dxfId="11922" priority="11906" operator="equal">
      <formula>"jan."</formula>
    </cfRule>
  </conditionalFormatting>
  <conditionalFormatting sqref="J9">
    <cfRule type="cellIs" dxfId="11921" priority="11905" operator="equal">
      <formula>"jan."</formula>
    </cfRule>
  </conditionalFormatting>
  <conditionalFormatting sqref="K9">
    <cfRule type="cellIs" dxfId="11920" priority="11904" operator="equal">
      <formula>"jan."</formula>
    </cfRule>
  </conditionalFormatting>
  <conditionalFormatting sqref="J9">
    <cfRule type="cellIs" dxfId="11919" priority="11903" operator="equal">
      <formula>"jan."</formula>
    </cfRule>
  </conditionalFormatting>
  <conditionalFormatting sqref="K9">
    <cfRule type="cellIs" dxfId="11918" priority="11902" operator="equal">
      <formula>"jan."</formula>
    </cfRule>
  </conditionalFormatting>
  <conditionalFormatting sqref="I9">
    <cfRule type="cellIs" dxfId="11917" priority="11901" operator="equal">
      <formula>"jan."</formula>
    </cfRule>
  </conditionalFormatting>
  <conditionalFormatting sqref="J9">
    <cfRule type="cellIs" dxfId="11916" priority="11900" operator="equal">
      <formula>"jan."</formula>
    </cfRule>
  </conditionalFormatting>
  <conditionalFormatting sqref="J9">
    <cfRule type="cellIs" dxfId="11915" priority="11899" operator="equal">
      <formula>"jan."</formula>
    </cfRule>
  </conditionalFormatting>
  <conditionalFormatting sqref="I9">
    <cfRule type="cellIs" dxfId="11914" priority="11898" operator="equal">
      <formula>"jan."</formula>
    </cfRule>
  </conditionalFormatting>
  <conditionalFormatting sqref="J9">
    <cfRule type="cellIs" dxfId="11913" priority="11897" operator="equal">
      <formula>"jan."</formula>
    </cfRule>
  </conditionalFormatting>
  <conditionalFormatting sqref="I9">
    <cfRule type="cellIs" dxfId="11912" priority="11896" operator="equal">
      <formula>"jan."</formula>
    </cfRule>
  </conditionalFormatting>
  <conditionalFormatting sqref="J9">
    <cfRule type="cellIs" dxfId="11911" priority="11895" operator="equal">
      <formula>"jan."</formula>
    </cfRule>
  </conditionalFormatting>
  <conditionalFormatting sqref="H9">
    <cfRule type="cellIs" dxfId="11910" priority="11894" operator="equal">
      <formula>"jan."</formula>
    </cfRule>
  </conditionalFormatting>
  <conditionalFormatting sqref="I9">
    <cfRule type="cellIs" dxfId="11909" priority="11893" operator="equal">
      <formula>"jan."</formula>
    </cfRule>
  </conditionalFormatting>
  <conditionalFormatting sqref="K9">
    <cfRule type="cellIs" dxfId="11908" priority="11892" operator="equal">
      <formula>"jan."</formula>
    </cfRule>
  </conditionalFormatting>
  <conditionalFormatting sqref="J9">
    <cfRule type="cellIs" dxfId="11907" priority="11891" operator="equal">
      <formula>"jan."</formula>
    </cfRule>
  </conditionalFormatting>
  <conditionalFormatting sqref="I9">
    <cfRule type="cellIs" dxfId="11906" priority="11890" operator="equal">
      <formula>"jan."</formula>
    </cfRule>
  </conditionalFormatting>
  <conditionalFormatting sqref="J9">
    <cfRule type="cellIs" dxfId="11905" priority="11889" operator="equal">
      <formula>"jan."</formula>
    </cfRule>
  </conditionalFormatting>
  <conditionalFormatting sqref="I9">
    <cfRule type="cellIs" dxfId="11904" priority="11888" operator="equal">
      <formula>"jan."</formula>
    </cfRule>
  </conditionalFormatting>
  <conditionalFormatting sqref="J9">
    <cfRule type="cellIs" dxfId="11903" priority="11887" operator="equal">
      <formula>"jan."</formula>
    </cfRule>
  </conditionalFormatting>
  <conditionalFormatting sqref="H9">
    <cfRule type="cellIs" dxfId="11902" priority="11886" operator="equal">
      <formula>"jan."</formula>
    </cfRule>
  </conditionalFormatting>
  <conditionalFormatting sqref="I9">
    <cfRule type="cellIs" dxfId="11901" priority="11885" operator="equal">
      <formula>"jan."</formula>
    </cfRule>
  </conditionalFormatting>
  <conditionalFormatting sqref="K9">
    <cfRule type="cellIs" dxfId="11900" priority="11884" operator="equal">
      <formula>"jan."</formula>
    </cfRule>
  </conditionalFormatting>
  <conditionalFormatting sqref="I9">
    <cfRule type="cellIs" dxfId="11899" priority="11883" operator="equal">
      <formula>"jan."</formula>
    </cfRule>
  </conditionalFormatting>
  <conditionalFormatting sqref="H9">
    <cfRule type="cellIs" dxfId="11898" priority="11882" operator="equal">
      <formula>"jan."</formula>
    </cfRule>
  </conditionalFormatting>
  <conditionalFormatting sqref="I9">
    <cfRule type="cellIs" dxfId="11897" priority="11881" operator="equal">
      <formula>"jan."</formula>
    </cfRule>
  </conditionalFormatting>
  <conditionalFormatting sqref="H9">
    <cfRule type="cellIs" dxfId="11896" priority="11880" operator="equal">
      <formula>"jan."</formula>
    </cfRule>
  </conditionalFormatting>
  <conditionalFormatting sqref="I9">
    <cfRule type="cellIs" dxfId="11895" priority="11879" operator="equal">
      <formula>"jan."</formula>
    </cfRule>
  </conditionalFormatting>
  <conditionalFormatting sqref="H9">
    <cfRule type="cellIs" dxfId="11894" priority="11878" operator="equal">
      <formula>"jan."</formula>
    </cfRule>
  </conditionalFormatting>
  <conditionalFormatting sqref="J9">
    <cfRule type="cellIs" dxfId="11893" priority="11877" operator="equal">
      <formula>"jan."</formula>
    </cfRule>
  </conditionalFormatting>
  <conditionalFormatting sqref="J9">
    <cfRule type="cellIs" dxfId="11892" priority="11876" operator="equal">
      <formula>"jan."</formula>
    </cfRule>
  </conditionalFormatting>
  <conditionalFormatting sqref="I9">
    <cfRule type="cellIs" dxfId="11891" priority="11875" operator="equal">
      <formula>"jan."</formula>
    </cfRule>
  </conditionalFormatting>
  <conditionalFormatting sqref="J9">
    <cfRule type="cellIs" dxfId="11890" priority="11874" operator="equal">
      <formula>"jan."</formula>
    </cfRule>
  </conditionalFormatting>
  <conditionalFormatting sqref="I9">
    <cfRule type="cellIs" dxfId="11889" priority="11873" operator="equal">
      <formula>"jan."</formula>
    </cfRule>
  </conditionalFormatting>
  <conditionalFormatting sqref="J9">
    <cfRule type="cellIs" dxfId="11888" priority="11872" operator="equal">
      <formula>"jan."</formula>
    </cfRule>
  </conditionalFormatting>
  <conditionalFormatting sqref="H9">
    <cfRule type="cellIs" dxfId="11887" priority="11871" operator="equal">
      <formula>"jan."</formula>
    </cfRule>
  </conditionalFormatting>
  <conditionalFormatting sqref="I9">
    <cfRule type="cellIs" dxfId="11886" priority="11870" operator="equal">
      <formula>"jan."</formula>
    </cfRule>
  </conditionalFormatting>
  <conditionalFormatting sqref="K9">
    <cfRule type="cellIs" dxfId="11885" priority="11869" operator="equal">
      <formula>"jan."</formula>
    </cfRule>
  </conditionalFormatting>
  <conditionalFormatting sqref="I9">
    <cfRule type="cellIs" dxfId="11884" priority="11868" operator="equal">
      <formula>"jan."</formula>
    </cfRule>
  </conditionalFormatting>
  <conditionalFormatting sqref="H9">
    <cfRule type="cellIs" dxfId="11883" priority="11867" operator="equal">
      <formula>"jan."</formula>
    </cfRule>
  </conditionalFormatting>
  <conditionalFormatting sqref="I9">
    <cfRule type="cellIs" dxfId="11882" priority="11866" operator="equal">
      <formula>"jan."</formula>
    </cfRule>
  </conditionalFormatting>
  <conditionalFormatting sqref="H9">
    <cfRule type="cellIs" dxfId="11881" priority="11865" operator="equal">
      <formula>"jan."</formula>
    </cfRule>
  </conditionalFormatting>
  <conditionalFormatting sqref="I9">
    <cfRule type="cellIs" dxfId="11880" priority="11864" operator="equal">
      <formula>"jan."</formula>
    </cfRule>
  </conditionalFormatting>
  <conditionalFormatting sqref="H9">
    <cfRule type="cellIs" dxfId="11879" priority="11863" operator="equal">
      <formula>"jan."</formula>
    </cfRule>
  </conditionalFormatting>
  <conditionalFormatting sqref="J9">
    <cfRule type="cellIs" dxfId="11878" priority="11862" operator="equal">
      <formula>"jan."</formula>
    </cfRule>
  </conditionalFormatting>
  <conditionalFormatting sqref="I9">
    <cfRule type="cellIs" dxfId="11877" priority="11861" operator="equal">
      <formula>"jan."</formula>
    </cfRule>
  </conditionalFormatting>
  <conditionalFormatting sqref="H9">
    <cfRule type="cellIs" dxfId="11876" priority="11860" operator="equal">
      <formula>"jan."</formula>
    </cfRule>
  </conditionalFormatting>
  <conditionalFormatting sqref="I9">
    <cfRule type="cellIs" dxfId="11875" priority="11859" operator="equal">
      <formula>"jan."</formula>
    </cfRule>
  </conditionalFormatting>
  <conditionalFormatting sqref="H9">
    <cfRule type="cellIs" dxfId="11874" priority="11858" operator="equal">
      <formula>"jan."</formula>
    </cfRule>
  </conditionalFormatting>
  <conditionalFormatting sqref="I9">
    <cfRule type="cellIs" dxfId="11873" priority="11857" operator="equal">
      <formula>"jan."</formula>
    </cfRule>
  </conditionalFormatting>
  <conditionalFormatting sqref="H9">
    <cfRule type="cellIs" dxfId="11872" priority="11856" operator="equal">
      <formula>"jan."</formula>
    </cfRule>
  </conditionalFormatting>
  <conditionalFormatting sqref="J9">
    <cfRule type="cellIs" dxfId="11871" priority="11855" operator="equal">
      <formula>"jan."</formula>
    </cfRule>
  </conditionalFormatting>
  <conditionalFormatting sqref="H9">
    <cfRule type="cellIs" dxfId="11870" priority="11854" operator="equal">
      <formula>"jan."</formula>
    </cfRule>
  </conditionalFormatting>
  <conditionalFormatting sqref="H9">
    <cfRule type="cellIs" dxfId="11869" priority="11853" operator="equal">
      <formula>"jan."</formula>
    </cfRule>
  </conditionalFormatting>
  <conditionalFormatting sqref="H9">
    <cfRule type="cellIs" dxfId="11868" priority="11852" operator="equal">
      <formula>"jan."</formula>
    </cfRule>
  </conditionalFormatting>
  <conditionalFormatting sqref="I9">
    <cfRule type="cellIs" dxfId="11867" priority="11851" operator="equal">
      <formula>"jan."</formula>
    </cfRule>
  </conditionalFormatting>
  <conditionalFormatting sqref="L9">
    <cfRule type="cellIs" dxfId="11866" priority="11850" operator="equal">
      <formula>"jan."</formula>
    </cfRule>
  </conditionalFormatting>
  <conditionalFormatting sqref="K9">
    <cfRule type="cellIs" dxfId="11865" priority="11849" operator="equal">
      <formula>"jan."</formula>
    </cfRule>
  </conditionalFormatting>
  <conditionalFormatting sqref="J9">
    <cfRule type="cellIs" dxfId="11864" priority="11848" operator="equal">
      <formula>"jan."</formula>
    </cfRule>
  </conditionalFormatting>
  <conditionalFormatting sqref="K9">
    <cfRule type="cellIs" dxfId="11863" priority="11847" operator="equal">
      <formula>"jan."</formula>
    </cfRule>
  </conditionalFormatting>
  <conditionalFormatting sqref="J9">
    <cfRule type="cellIs" dxfId="11862" priority="11846" operator="equal">
      <formula>"jan."</formula>
    </cfRule>
  </conditionalFormatting>
  <conditionalFormatting sqref="K9">
    <cfRule type="cellIs" dxfId="11861" priority="11845" operator="equal">
      <formula>"jan."</formula>
    </cfRule>
  </conditionalFormatting>
  <conditionalFormatting sqref="I9">
    <cfRule type="cellIs" dxfId="11860" priority="11844" operator="equal">
      <formula>"jan."</formula>
    </cfRule>
  </conditionalFormatting>
  <conditionalFormatting sqref="J9">
    <cfRule type="cellIs" dxfId="11859" priority="11843" operator="equal">
      <formula>"jan."</formula>
    </cfRule>
  </conditionalFormatting>
  <conditionalFormatting sqref="J9">
    <cfRule type="cellIs" dxfId="11858" priority="11842" operator="equal">
      <formula>"jan."</formula>
    </cfRule>
  </conditionalFormatting>
  <conditionalFormatting sqref="I9">
    <cfRule type="cellIs" dxfId="11857" priority="11841" operator="equal">
      <formula>"jan."</formula>
    </cfRule>
  </conditionalFormatting>
  <conditionalFormatting sqref="J9">
    <cfRule type="cellIs" dxfId="11856" priority="11840" operator="equal">
      <formula>"jan."</formula>
    </cfRule>
  </conditionalFormatting>
  <conditionalFormatting sqref="I9">
    <cfRule type="cellIs" dxfId="11855" priority="11839" operator="equal">
      <formula>"jan."</formula>
    </cfRule>
  </conditionalFormatting>
  <conditionalFormatting sqref="J9">
    <cfRule type="cellIs" dxfId="11854" priority="11838" operator="equal">
      <formula>"jan."</formula>
    </cfRule>
  </conditionalFormatting>
  <conditionalFormatting sqref="H9">
    <cfRule type="cellIs" dxfId="11853" priority="11837" operator="equal">
      <formula>"jan."</formula>
    </cfRule>
  </conditionalFormatting>
  <conditionalFormatting sqref="I9">
    <cfRule type="cellIs" dxfId="11852" priority="11836" operator="equal">
      <formula>"jan."</formula>
    </cfRule>
  </conditionalFormatting>
  <conditionalFormatting sqref="K9">
    <cfRule type="cellIs" dxfId="11851" priority="11835" operator="equal">
      <formula>"jan."</formula>
    </cfRule>
  </conditionalFormatting>
  <conditionalFormatting sqref="J9">
    <cfRule type="cellIs" dxfId="11850" priority="11834" operator="equal">
      <formula>"jan."</formula>
    </cfRule>
  </conditionalFormatting>
  <conditionalFormatting sqref="I9">
    <cfRule type="cellIs" dxfId="11849" priority="11833" operator="equal">
      <formula>"jan."</formula>
    </cfRule>
  </conditionalFormatting>
  <conditionalFormatting sqref="J9">
    <cfRule type="cellIs" dxfId="11848" priority="11832" operator="equal">
      <formula>"jan."</formula>
    </cfRule>
  </conditionalFormatting>
  <conditionalFormatting sqref="I9">
    <cfRule type="cellIs" dxfId="11847" priority="11831" operator="equal">
      <formula>"jan."</formula>
    </cfRule>
  </conditionalFormatting>
  <conditionalFormatting sqref="J9">
    <cfRule type="cellIs" dxfId="11846" priority="11830" operator="equal">
      <formula>"jan."</formula>
    </cfRule>
  </conditionalFormatting>
  <conditionalFormatting sqref="H9">
    <cfRule type="cellIs" dxfId="11845" priority="11829" operator="equal">
      <formula>"jan."</formula>
    </cfRule>
  </conditionalFormatting>
  <conditionalFormatting sqref="I9">
    <cfRule type="cellIs" dxfId="11844" priority="11828" operator="equal">
      <formula>"jan."</formula>
    </cfRule>
  </conditionalFormatting>
  <conditionalFormatting sqref="K9">
    <cfRule type="cellIs" dxfId="11843" priority="11827" operator="equal">
      <formula>"jan."</formula>
    </cfRule>
  </conditionalFormatting>
  <conditionalFormatting sqref="I9">
    <cfRule type="cellIs" dxfId="11842" priority="11826" operator="equal">
      <formula>"jan."</formula>
    </cfRule>
  </conditionalFormatting>
  <conditionalFormatting sqref="H9">
    <cfRule type="cellIs" dxfId="11841" priority="11825" operator="equal">
      <formula>"jan."</formula>
    </cfRule>
  </conditionalFormatting>
  <conditionalFormatting sqref="I9">
    <cfRule type="cellIs" dxfId="11840" priority="11824" operator="equal">
      <formula>"jan."</formula>
    </cfRule>
  </conditionalFormatting>
  <conditionalFormatting sqref="H9">
    <cfRule type="cellIs" dxfId="11839" priority="11823" operator="equal">
      <formula>"jan."</formula>
    </cfRule>
  </conditionalFormatting>
  <conditionalFormatting sqref="I9">
    <cfRule type="cellIs" dxfId="11838" priority="11822" operator="equal">
      <formula>"jan."</formula>
    </cfRule>
  </conditionalFormatting>
  <conditionalFormatting sqref="H9">
    <cfRule type="cellIs" dxfId="11837" priority="11821" operator="equal">
      <formula>"jan."</formula>
    </cfRule>
  </conditionalFormatting>
  <conditionalFormatting sqref="J9">
    <cfRule type="cellIs" dxfId="11836" priority="11820" operator="equal">
      <formula>"jan."</formula>
    </cfRule>
  </conditionalFormatting>
  <conditionalFormatting sqref="J9">
    <cfRule type="cellIs" dxfId="11835" priority="11819" operator="equal">
      <formula>"jan."</formula>
    </cfRule>
  </conditionalFormatting>
  <conditionalFormatting sqref="I9">
    <cfRule type="cellIs" dxfId="11834" priority="11818" operator="equal">
      <formula>"jan."</formula>
    </cfRule>
  </conditionalFormatting>
  <conditionalFormatting sqref="J9">
    <cfRule type="cellIs" dxfId="11833" priority="11817" operator="equal">
      <formula>"jan."</formula>
    </cfRule>
  </conditionalFormatting>
  <conditionalFormatting sqref="I9">
    <cfRule type="cellIs" dxfId="11832" priority="11816" operator="equal">
      <formula>"jan."</formula>
    </cfRule>
  </conditionalFormatting>
  <conditionalFormatting sqref="J9">
    <cfRule type="cellIs" dxfId="11831" priority="11815" operator="equal">
      <formula>"jan."</formula>
    </cfRule>
  </conditionalFormatting>
  <conditionalFormatting sqref="H9">
    <cfRule type="cellIs" dxfId="11830" priority="11814" operator="equal">
      <formula>"jan."</formula>
    </cfRule>
  </conditionalFormatting>
  <conditionalFormatting sqref="I9">
    <cfRule type="cellIs" dxfId="11829" priority="11813" operator="equal">
      <formula>"jan."</formula>
    </cfRule>
  </conditionalFormatting>
  <conditionalFormatting sqref="K9">
    <cfRule type="cellIs" dxfId="11828" priority="11812" operator="equal">
      <formula>"jan."</formula>
    </cfRule>
  </conditionalFormatting>
  <conditionalFormatting sqref="I9">
    <cfRule type="cellIs" dxfId="11827" priority="11811" operator="equal">
      <formula>"jan."</formula>
    </cfRule>
  </conditionalFormatting>
  <conditionalFormatting sqref="H9">
    <cfRule type="cellIs" dxfId="11826" priority="11810" operator="equal">
      <formula>"jan."</formula>
    </cfRule>
  </conditionalFormatting>
  <conditionalFormatting sqref="I9">
    <cfRule type="cellIs" dxfId="11825" priority="11809" operator="equal">
      <formula>"jan."</formula>
    </cfRule>
  </conditionalFormatting>
  <conditionalFormatting sqref="H9">
    <cfRule type="cellIs" dxfId="11824" priority="11808" operator="equal">
      <formula>"jan."</formula>
    </cfRule>
  </conditionalFormatting>
  <conditionalFormatting sqref="I9">
    <cfRule type="cellIs" dxfId="11823" priority="11807" operator="equal">
      <formula>"jan."</formula>
    </cfRule>
  </conditionalFormatting>
  <conditionalFormatting sqref="H9">
    <cfRule type="cellIs" dxfId="11822" priority="11806" operator="equal">
      <formula>"jan."</formula>
    </cfRule>
  </conditionalFormatting>
  <conditionalFormatting sqref="J9">
    <cfRule type="cellIs" dxfId="11821" priority="11805" operator="equal">
      <formula>"jan."</formula>
    </cfRule>
  </conditionalFormatting>
  <conditionalFormatting sqref="I9">
    <cfRule type="cellIs" dxfId="11820" priority="11804" operator="equal">
      <formula>"jan."</formula>
    </cfRule>
  </conditionalFormatting>
  <conditionalFormatting sqref="H9">
    <cfRule type="cellIs" dxfId="11819" priority="11803" operator="equal">
      <formula>"jan."</formula>
    </cfRule>
  </conditionalFormatting>
  <conditionalFormatting sqref="I9">
    <cfRule type="cellIs" dxfId="11818" priority="11802" operator="equal">
      <formula>"jan."</formula>
    </cfRule>
  </conditionalFormatting>
  <conditionalFormatting sqref="H9">
    <cfRule type="cellIs" dxfId="11817" priority="11801" operator="equal">
      <formula>"jan."</formula>
    </cfRule>
  </conditionalFormatting>
  <conditionalFormatting sqref="I9">
    <cfRule type="cellIs" dxfId="11816" priority="11800" operator="equal">
      <formula>"jan."</formula>
    </cfRule>
  </conditionalFormatting>
  <conditionalFormatting sqref="H9">
    <cfRule type="cellIs" dxfId="11815" priority="11799" operator="equal">
      <formula>"jan."</formula>
    </cfRule>
  </conditionalFormatting>
  <conditionalFormatting sqref="J9">
    <cfRule type="cellIs" dxfId="11814" priority="11798" operator="equal">
      <formula>"jan."</formula>
    </cfRule>
  </conditionalFormatting>
  <conditionalFormatting sqref="H9">
    <cfRule type="cellIs" dxfId="11813" priority="11797" operator="equal">
      <formula>"jan."</formula>
    </cfRule>
  </conditionalFormatting>
  <conditionalFormatting sqref="H9">
    <cfRule type="cellIs" dxfId="11812" priority="11796" operator="equal">
      <formula>"jan."</formula>
    </cfRule>
  </conditionalFormatting>
  <conditionalFormatting sqref="H9">
    <cfRule type="cellIs" dxfId="11811" priority="11795" operator="equal">
      <formula>"jan."</formula>
    </cfRule>
  </conditionalFormatting>
  <conditionalFormatting sqref="I9">
    <cfRule type="cellIs" dxfId="11810" priority="11794" operator="equal">
      <formula>"jan."</formula>
    </cfRule>
  </conditionalFormatting>
  <conditionalFormatting sqref="J9">
    <cfRule type="cellIs" dxfId="11809" priority="11793" operator="equal">
      <formula>"jan."</formula>
    </cfRule>
  </conditionalFormatting>
  <conditionalFormatting sqref="I9">
    <cfRule type="cellIs" dxfId="11808" priority="11792" operator="equal">
      <formula>"jan."</formula>
    </cfRule>
  </conditionalFormatting>
  <conditionalFormatting sqref="J9">
    <cfRule type="cellIs" dxfId="11807" priority="11791" operator="equal">
      <formula>"jan."</formula>
    </cfRule>
  </conditionalFormatting>
  <conditionalFormatting sqref="I9">
    <cfRule type="cellIs" dxfId="11806" priority="11790" operator="equal">
      <formula>"jan."</formula>
    </cfRule>
  </conditionalFormatting>
  <conditionalFormatting sqref="J9">
    <cfRule type="cellIs" dxfId="11805" priority="11789" operator="equal">
      <formula>"jan."</formula>
    </cfRule>
  </conditionalFormatting>
  <conditionalFormatting sqref="H9">
    <cfRule type="cellIs" dxfId="11804" priority="11788" operator="equal">
      <formula>"jan."</formula>
    </cfRule>
  </conditionalFormatting>
  <conditionalFormatting sqref="I9">
    <cfRule type="cellIs" dxfId="11803" priority="11787" operator="equal">
      <formula>"jan."</formula>
    </cfRule>
  </conditionalFormatting>
  <conditionalFormatting sqref="I9">
    <cfRule type="cellIs" dxfId="11802" priority="11786" operator="equal">
      <formula>"jan."</formula>
    </cfRule>
  </conditionalFormatting>
  <conditionalFormatting sqref="H9">
    <cfRule type="cellIs" dxfId="11801" priority="11785" operator="equal">
      <formula>"jan."</formula>
    </cfRule>
  </conditionalFormatting>
  <conditionalFormatting sqref="I9">
    <cfRule type="cellIs" dxfId="11800" priority="11784" operator="equal">
      <formula>"jan."</formula>
    </cfRule>
  </conditionalFormatting>
  <conditionalFormatting sqref="H9">
    <cfRule type="cellIs" dxfId="11799" priority="11783" operator="equal">
      <formula>"jan."</formula>
    </cfRule>
  </conditionalFormatting>
  <conditionalFormatting sqref="I9">
    <cfRule type="cellIs" dxfId="11798" priority="11782" operator="equal">
      <formula>"jan."</formula>
    </cfRule>
  </conditionalFormatting>
  <conditionalFormatting sqref="H9">
    <cfRule type="cellIs" dxfId="11797" priority="11781" operator="equal">
      <formula>"jan."</formula>
    </cfRule>
  </conditionalFormatting>
  <conditionalFormatting sqref="J9">
    <cfRule type="cellIs" dxfId="11796" priority="11780" operator="equal">
      <formula>"jan."</formula>
    </cfRule>
  </conditionalFormatting>
  <conditionalFormatting sqref="I9">
    <cfRule type="cellIs" dxfId="11795" priority="11779" operator="equal">
      <formula>"jan."</formula>
    </cfRule>
  </conditionalFormatting>
  <conditionalFormatting sqref="H9">
    <cfRule type="cellIs" dxfId="11794" priority="11778" operator="equal">
      <formula>"jan."</formula>
    </cfRule>
  </conditionalFormatting>
  <conditionalFormatting sqref="I9">
    <cfRule type="cellIs" dxfId="11793" priority="11777" operator="equal">
      <formula>"jan."</formula>
    </cfRule>
  </conditionalFormatting>
  <conditionalFormatting sqref="H9">
    <cfRule type="cellIs" dxfId="11792" priority="11776" operator="equal">
      <formula>"jan."</formula>
    </cfRule>
  </conditionalFormatting>
  <conditionalFormatting sqref="I9">
    <cfRule type="cellIs" dxfId="11791" priority="11775" operator="equal">
      <formula>"jan."</formula>
    </cfRule>
  </conditionalFormatting>
  <conditionalFormatting sqref="H9">
    <cfRule type="cellIs" dxfId="11790" priority="11774" operator="equal">
      <formula>"jan."</formula>
    </cfRule>
  </conditionalFormatting>
  <conditionalFormatting sqref="J9">
    <cfRule type="cellIs" dxfId="11789" priority="11773" operator="equal">
      <formula>"jan."</formula>
    </cfRule>
  </conditionalFormatting>
  <conditionalFormatting sqref="H9">
    <cfRule type="cellIs" dxfId="11788" priority="11772" operator="equal">
      <formula>"jan."</formula>
    </cfRule>
  </conditionalFormatting>
  <conditionalFormatting sqref="H9">
    <cfRule type="cellIs" dxfId="11787" priority="11771" operator="equal">
      <formula>"jan."</formula>
    </cfRule>
  </conditionalFormatting>
  <conditionalFormatting sqref="H9">
    <cfRule type="cellIs" dxfId="11786" priority="11770" operator="equal">
      <formula>"jan."</formula>
    </cfRule>
  </conditionalFormatting>
  <conditionalFormatting sqref="I9">
    <cfRule type="cellIs" dxfId="11785" priority="11769" operator="equal">
      <formula>"jan."</formula>
    </cfRule>
  </conditionalFormatting>
  <conditionalFormatting sqref="I9">
    <cfRule type="cellIs" dxfId="11784" priority="11768" operator="equal">
      <formula>"jan."</formula>
    </cfRule>
  </conditionalFormatting>
  <conditionalFormatting sqref="H9">
    <cfRule type="cellIs" dxfId="11783" priority="11767" operator="equal">
      <formula>"jan."</formula>
    </cfRule>
  </conditionalFormatting>
  <conditionalFormatting sqref="I9">
    <cfRule type="cellIs" dxfId="11782" priority="11766" operator="equal">
      <formula>"jan."</formula>
    </cfRule>
  </conditionalFormatting>
  <conditionalFormatting sqref="H9">
    <cfRule type="cellIs" dxfId="11781" priority="11765" operator="equal">
      <formula>"jan."</formula>
    </cfRule>
  </conditionalFormatting>
  <conditionalFormatting sqref="I9">
    <cfRule type="cellIs" dxfId="11780" priority="11764" operator="equal">
      <formula>"jan."</formula>
    </cfRule>
  </conditionalFormatting>
  <conditionalFormatting sqref="H9">
    <cfRule type="cellIs" dxfId="11779" priority="11763" operator="equal">
      <formula>"jan."</formula>
    </cfRule>
  </conditionalFormatting>
  <conditionalFormatting sqref="J9">
    <cfRule type="cellIs" dxfId="11778" priority="11762" operator="equal">
      <formula>"jan."</formula>
    </cfRule>
  </conditionalFormatting>
  <conditionalFormatting sqref="H9">
    <cfRule type="cellIs" dxfId="11777" priority="11761" operator="equal">
      <formula>"jan."</formula>
    </cfRule>
  </conditionalFormatting>
  <conditionalFormatting sqref="H9">
    <cfRule type="cellIs" dxfId="11776" priority="11760" operator="equal">
      <formula>"jan."</formula>
    </cfRule>
  </conditionalFormatting>
  <conditionalFormatting sqref="H9">
    <cfRule type="cellIs" dxfId="11775" priority="11759" operator="equal">
      <formula>"jan."</formula>
    </cfRule>
  </conditionalFormatting>
  <conditionalFormatting sqref="I9">
    <cfRule type="cellIs" dxfId="11774" priority="11758" operator="equal">
      <formula>"jan."</formula>
    </cfRule>
  </conditionalFormatting>
  <conditionalFormatting sqref="H9">
    <cfRule type="cellIs" dxfId="11773" priority="11757" operator="equal">
      <formula>"jan."</formula>
    </cfRule>
  </conditionalFormatting>
  <conditionalFormatting sqref="H9">
    <cfRule type="cellIs" dxfId="11772" priority="11756" operator="equal">
      <formula>"jan."</formula>
    </cfRule>
  </conditionalFormatting>
  <conditionalFormatting sqref="H9">
    <cfRule type="cellIs" dxfId="11771" priority="11755" operator="equal">
      <formula>"jan."</formula>
    </cfRule>
  </conditionalFormatting>
  <conditionalFormatting sqref="I9">
    <cfRule type="cellIs" dxfId="11770" priority="11754" operator="equal">
      <formula>"jan."</formula>
    </cfRule>
  </conditionalFormatting>
  <conditionalFormatting sqref="H9">
    <cfRule type="cellIs" dxfId="11769" priority="11753" operator="equal">
      <formula>"jan."</formula>
    </cfRule>
  </conditionalFormatting>
  <conditionalFormatting sqref="K9">
    <cfRule type="cellIs" dxfId="11768" priority="11752" operator="equal">
      <formula>"jan."</formula>
    </cfRule>
  </conditionalFormatting>
  <conditionalFormatting sqref="L9">
    <cfRule type="cellIs" dxfId="11767" priority="11751" operator="equal">
      <formula>"jan."</formula>
    </cfRule>
  </conditionalFormatting>
  <conditionalFormatting sqref="K9">
    <cfRule type="cellIs" dxfId="11766" priority="11750" operator="equal">
      <formula>"jan."</formula>
    </cfRule>
  </conditionalFormatting>
  <conditionalFormatting sqref="J9">
    <cfRule type="cellIs" dxfId="11765" priority="11749" operator="equal">
      <formula>"jan."</formula>
    </cfRule>
  </conditionalFormatting>
  <conditionalFormatting sqref="K9">
    <cfRule type="cellIs" dxfId="11764" priority="11748" operator="equal">
      <formula>"jan."</formula>
    </cfRule>
  </conditionalFormatting>
  <conditionalFormatting sqref="J9">
    <cfRule type="cellIs" dxfId="11763" priority="11747" operator="equal">
      <formula>"jan."</formula>
    </cfRule>
  </conditionalFormatting>
  <conditionalFormatting sqref="K9">
    <cfRule type="cellIs" dxfId="11762" priority="11746" operator="equal">
      <formula>"jan."</formula>
    </cfRule>
  </conditionalFormatting>
  <conditionalFormatting sqref="I9">
    <cfRule type="cellIs" dxfId="11761" priority="11745" operator="equal">
      <formula>"jan."</formula>
    </cfRule>
  </conditionalFormatting>
  <conditionalFormatting sqref="J9">
    <cfRule type="cellIs" dxfId="11760" priority="11744" operator="equal">
      <formula>"jan."</formula>
    </cfRule>
  </conditionalFormatting>
  <conditionalFormatting sqref="J9">
    <cfRule type="cellIs" dxfId="11759" priority="11743" operator="equal">
      <formula>"jan."</formula>
    </cfRule>
  </conditionalFormatting>
  <conditionalFormatting sqref="I9">
    <cfRule type="cellIs" dxfId="11758" priority="11742" operator="equal">
      <formula>"jan."</formula>
    </cfRule>
  </conditionalFormatting>
  <conditionalFormatting sqref="J9">
    <cfRule type="cellIs" dxfId="11757" priority="11741" operator="equal">
      <formula>"jan."</formula>
    </cfRule>
  </conditionalFormatting>
  <conditionalFormatting sqref="I9">
    <cfRule type="cellIs" dxfId="11756" priority="11740" operator="equal">
      <formula>"jan."</formula>
    </cfRule>
  </conditionalFormatting>
  <conditionalFormatting sqref="J9">
    <cfRule type="cellIs" dxfId="11755" priority="11739" operator="equal">
      <formula>"jan."</formula>
    </cfRule>
  </conditionalFormatting>
  <conditionalFormatting sqref="H9">
    <cfRule type="cellIs" dxfId="11754" priority="11738" operator="equal">
      <formula>"jan."</formula>
    </cfRule>
  </conditionalFormatting>
  <conditionalFormatting sqref="I9">
    <cfRule type="cellIs" dxfId="11753" priority="11737" operator="equal">
      <formula>"jan."</formula>
    </cfRule>
  </conditionalFormatting>
  <conditionalFormatting sqref="K9">
    <cfRule type="cellIs" dxfId="11752" priority="11736" operator="equal">
      <formula>"jan."</formula>
    </cfRule>
  </conditionalFormatting>
  <conditionalFormatting sqref="J9">
    <cfRule type="cellIs" dxfId="11751" priority="11735" operator="equal">
      <formula>"jan."</formula>
    </cfRule>
  </conditionalFormatting>
  <conditionalFormatting sqref="J9">
    <cfRule type="cellIs" dxfId="11750" priority="11733" operator="equal">
      <formula>"jan."</formula>
    </cfRule>
  </conditionalFormatting>
  <conditionalFormatting sqref="I9">
    <cfRule type="cellIs" dxfId="11749" priority="11732" operator="equal">
      <formula>"jan."</formula>
    </cfRule>
  </conditionalFormatting>
  <conditionalFormatting sqref="J9">
    <cfRule type="cellIs" dxfId="11748" priority="11731" operator="equal">
      <formula>"jan."</formula>
    </cfRule>
  </conditionalFormatting>
  <conditionalFormatting sqref="H9">
    <cfRule type="cellIs" dxfId="11747" priority="11730" operator="equal">
      <formula>"jan."</formula>
    </cfRule>
  </conditionalFormatting>
  <conditionalFormatting sqref="I9">
    <cfRule type="cellIs" dxfId="11746" priority="11729" operator="equal">
      <formula>"jan."</formula>
    </cfRule>
  </conditionalFormatting>
  <conditionalFormatting sqref="K9">
    <cfRule type="cellIs" dxfId="11745" priority="11728" operator="equal">
      <formula>"jan."</formula>
    </cfRule>
  </conditionalFormatting>
  <conditionalFormatting sqref="I9">
    <cfRule type="cellIs" dxfId="11744" priority="11727" operator="equal">
      <formula>"jan."</formula>
    </cfRule>
  </conditionalFormatting>
  <conditionalFormatting sqref="H9">
    <cfRule type="cellIs" dxfId="11743" priority="11726" operator="equal">
      <formula>"jan."</formula>
    </cfRule>
  </conditionalFormatting>
  <conditionalFormatting sqref="I9">
    <cfRule type="cellIs" dxfId="11742" priority="11725" operator="equal">
      <formula>"jan."</formula>
    </cfRule>
  </conditionalFormatting>
  <conditionalFormatting sqref="H9">
    <cfRule type="cellIs" dxfId="11741" priority="11724" operator="equal">
      <formula>"jan."</formula>
    </cfRule>
  </conditionalFormatting>
  <conditionalFormatting sqref="I9">
    <cfRule type="cellIs" dxfId="11740" priority="11723" operator="equal">
      <formula>"jan."</formula>
    </cfRule>
  </conditionalFormatting>
  <conditionalFormatting sqref="H9">
    <cfRule type="cellIs" dxfId="11739" priority="11722" operator="equal">
      <formula>"jan."</formula>
    </cfRule>
  </conditionalFormatting>
  <conditionalFormatting sqref="J9">
    <cfRule type="cellIs" dxfId="11738" priority="11721" operator="equal">
      <formula>"jan."</formula>
    </cfRule>
  </conditionalFormatting>
  <conditionalFormatting sqref="J9">
    <cfRule type="cellIs" dxfId="11737" priority="11720" operator="equal">
      <formula>"jan."</formula>
    </cfRule>
  </conditionalFormatting>
  <conditionalFormatting sqref="I9">
    <cfRule type="cellIs" dxfId="11736" priority="11719" operator="equal">
      <formula>"jan."</formula>
    </cfRule>
  </conditionalFormatting>
  <conditionalFormatting sqref="J9">
    <cfRule type="cellIs" dxfId="11735" priority="11718" operator="equal">
      <formula>"jan."</formula>
    </cfRule>
  </conditionalFormatting>
  <conditionalFormatting sqref="I9">
    <cfRule type="cellIs" dxfId="11734" priority="11717" operator="equal">
      <formula>"jan."</formula>
    </cfRule>
  </conditionalFormatting>
  <conditionalFormatting sqref="J9">
    <cfRule type="cellIs" dxfId="11733" priority="11716" operator="equal">
      <formula>"jan."</formula>
    </cfRule>
  </conditionalFormatting>
  <conditionalFormatting sqref="H9">
    <cfRule type="cellIs" dxfId="11732" priority="11715" operator="equal">
      <formula>"jan."</formula>
    </cfRule>
  </conditionalFormatting>
  <conditionalFormatting sqref="I9">
    <cfRule type="cellIs" dxfId="11731" priority="11714" operator="equal">
      <formula>"jan."</formula>
    </cfRule>
  </conditionalFormatting>
  <conditionalFormatting sqref="K9">
    <cfRule type="cellIs" dxfId="11730" priority="11713" operator="equal">
      <formula>"jan."</formula>
    </cfRule>
  </conditionalFormatting>
  <conditionalFormatting sqref="I9">
    <cfRule type="cellIs" dxfId="11729" priority="11712" operator="equal">
      <formula>"jan."</formula>
    </cfRule>
  </conditionalFormatting>
  <conditionalFormatting sqref="H9">
    <cfRule type="cellIs" dxfId="11728" priority="11711" operator="equal">
      <formula>"jan."</formula>
    </cfRule>
  </conditionalFormatting>
  <conditionalFormatting sqref="I9">
    <cfRule type="cellIs" dxfId="11727" priority="11710" operator="equal">
      <formula>"jan."</formula>
    </cfRule>
  </conditionalFormatting>
  <conditionalFormatting sqref="H9">
    <cfRule type="cellIs" dxfId="11726" priority="11709" operator="equal">
      <formula>"jan."</formula>
    </cfRule>
  </conditionalFormatting>
  <conditionalFormatting sqref="I9">
    <cfRule type="cellIs" dxfId="11725" priority="11708" operator="equal">
      <formula>"jan."</formula>
    </cfRule>
  </conditionalFormatting>
  <conditionalFormatting sqref="H9">
    <cfRule type="cellIs" dxfId="11724" priority="11707" operator="equal">
      <formula>"jan."</formula>
    </cfRule>
  </conditionalFormatting>
  <conditionalFormatting sqref="J9">
    <cfRule type="cellIs" dxfId="11723" priority="11706" operator="equal">
      <formula>"jan."</formula>
    </cfRule>
  </conditionalFormatting>
  <conditionalFormatting sqref="I9">
    <cfRule type="cellIs" dxfId="11722" priority="11705" operator="equal">
      <formula>"jan."</formula>
    </cfRule>
  </conditionalFormatting>
  <conditionalFormatting sqref="H9">
    <cfRule type="cellIs" dxfId="11721" priority="11704" operator="equal">
      <formula>"jan."</formula>
    </cfRule>
  </conditionalFormatting>
  <conditionalFormatting sqref="I9">
    <cfRule type="cellIs" dxfId="11720" priority="11703" operator="equal">
      <formula>"jan."</formula>
    </cfRule>
  </conditionalFormatting>
  <conditionalFormatting sqref="H9">
    <cfRule type="cellIs" dxfId="11719" priority="11702" operator="equal">
      <formula>"jan."</formula>
    </cfRule>
  </conditionalFormatting>
  <conditionalFormatting sqref="I9">
    <cfRule type="cellIs" dxfId="11718" priority="11701" operator="equal">
      <formula>"jan."</formula>
    </cfRule>
  </conditionalFormatting>
  <conditionalFormatting sqref="H9">
    <cfRule type="cellIs" dxfId="11717" priority="11700" operator="equal">
      <formula>"jan."</formula>
    </cfRule>
  </conditionalFormatting>
  <conditionalFormatting sqref="J9">
    <cfRule type="cellIs" dxfId="11716" priority="11699" operator="equal">
      <formula>"jan."</formula>
    </cfRule>
  </conditionalFormatting>
  <conditionalFormatting sqref="H9">
    <cfRule type="cellIs" dxfId="11715" priority="11698" operator="equal">
      <formula>"jan."</formula>
    </cfRule>
  </conditionalFormatting>
  <conditionalFormatting sqref="H9">
    <cfRule type="cellIs" dxfId="11714" priority="11697" operator="equal">
      <formula>"jan."</formula>
    </cfRule>
  </conditionalFormatting>
  <conditionalFormatting sqref="H9">
    <cfRule type="cellIs" dxfId="11713" priority="11696" operator="equal">
      <formula>"jan."</formula>
    </cfRule>
  </conditionalFormatting>
  <conditionalFormatting sqref="I9">
    <cfRule type="cellIs" dxfId="11712" priority="11695" operator="equal">
      <formula>"jan."</formula>
    </cfRule>
  </conditionalFormatting>
  <conditionalFormatting sqref="J9">
    <cfRule type="cellIs" dxfId="11711" priority="11694" operator="equal">
      <formula>"jan."</formula>
    </cfRule>
  </conditionalFormatting>
  <conditionalFormatting sqref="I9">
    <cfRule type="cellIs" dxfId="11710" priority="11693" operator="equal">
      <formula>"jan."</formula>
    </cfRule>
  </conditionalFormatting>
  <conditionalFormatting sqref="J9">
    <cfRule type="cellIs" dxfId="11709" priority="11692" operator="equal">
      <formula>"jan."</formula>
    </cfRule>
  </conditionalFormatting>
  <conditionalFormatting sqref="I9">
    <cfRule type="cellIs" dxfId="11708" priority="11691" operator="equal">
      <formula>"jan."</formula>
    </cfRule>
  </conditionalFormatting>
  <conditionalFormatting sqref="J9">
    <cfRule type="cellIs" dxfId="11707" priority="11690" operator="equal">
      <formula>"jan."</formula>
    </cfRule>
  </conditionalFormatting>
  <conditionalFormatting sqref="H9">
    <cfRule type="cellIs" dxfId="11706" priority="11689" operator="equal">
      <formula>"jan."</formula>
    </cfRule>
  </conditionalFormatting>
  <conditionalFormatting sqref="I9">
    <cfRule type="cellIs" dxfId="11705" priority="11688" operator="equal">
      <formula>"jan."</formula>
    </cfRule>
  </conditionalFormatting>
  <conditionalFormatting sqref="I9">
    <cfRule type="cellIs" dxfId="11704" priority="11687" operator="equal">
      <formula>"jan."</formula>
    </cfRule>
  </conditionalFormatting>
  <conditionalFormatting sqref="H9">
    <cfRule type="cellIs" dxfId="11703" priority="11686" operator="equal">
      <formula>"jan."</formula>
    </cfRule>
  </conditionalFormatting>
  <conditionalFormatting sqref="I9">
    <cfRule type="cellIs" dxfId="11702" priority="11685" operator="equal">
      <formula>"jan."</formula>
    </cfRule>
  </conditionalFormatting>
  <conditionalFormatting sqref="H9">
    <cfRule type="cellIs" dxfId="11701" priority="11684" operator="equal">
      <formula>"jan."</formula>
    </cfRule>
  </conditionalFormatting>
  <conditionalFormatting sqref="I9">
    <cfRule type="cellIs" dxfId="11700" priority="11683" operator="equal">
      <formula>"jan."</formula>
    </cfRule>
  </conditionalFormatting>
  <conditionalFormatting sqref="H9">
    <cfRule type="cellIs" dxfId="11699" priority="11682" operator="equal">
      <formula>"jan."</formula>
    </cfRule>
  </conditionalFormatting>
  <conditionalFormatting sqref="J9">
    <cfRule type="cellIs" dxfId="11698" priority="11681" operator="equal">
      <formula>"jan."</formula>
    </cfRule>
  </conditionalFormatting>
  <conditionalFormatting sqref="I9">
    <cfRule type="cellIs" dxfId="11697" priority="11680" operator="equal">
      <formula>"jan."</formula>
    </cfRule>
  </conditionalFormatting>
  <conditionalFormatting sqref="H9">
    <cfRule type="cellIs" dxfId="11696" priority="11679" operator="equal">
      <formula>"jan."</formula>
    </cfRule>
  </conditionalFormatting>
  <conditionalFormatting sqref="I9">
    <cfRule type="cellIs" dxfId="11695" priority="11678" operator="equal">
      <formula>"jan."</formula>
    </cfRule>
  </conditionalFormatting>
  <conditionalFormatting sqref="H9">
    <cfRule type="cellIs" dxfId="11694" priority="11677" operator="equal">
      <formula>"jan."</formula>
    </cfRule>
  </conditionalFormatting>
  <conditionalFormatting sqref="I9">
    <cfRule type="cellIs" dxfId="11693" priority="11676" operator="equal">
      <formula>"jan."</formula>
    </cfRule>
  </conditionalFormatting>
  <conditionalFormatting sqref="H9">
    <cfRule type="cellIs" dxfId="11692" priority="11675" operator="equal">
      <formula>"jan."</formula>
    </cfRule>
  </conditionalFormatting>
  <conditionalFormatting sqref="J9">
    <cfRule type="cellIs" dxfId="11691" priority="11674" operator="equal">
      <formula>"jan."</formula>
    </cfRule>
  </conditionalFormatting>
  <conditionalFormatting sqref="H9">
    <cfRule type="cellIs" dxfId="11690" priority="11673" operator="equal">
      <formula>"jan."</formula>
    </cfRule>
  </conditionalFormatting>
  <conditionalFormatting sqref="H9">
    <cfRule type="cellIs" dxfId="11689" priority="11672" operator="equal">
      <formula>"jan."</formula>
    </cfRule>
  </conditionalFormatting>
  <conditionalFormatting sqref="H9">
    <cfRule type="cellIs" dxfId="11688" priority="11671" operator="equal">
      <formula>"jan."</formula>
    </cfRule>
  </conditionalFormatting>
  <conditionalFormatting sqref="I9">
    <cfRule type="cellIs" dxfId="11687" priority="11670" operator="equal">
      <formula>"jan."</formula>
    </cfRule>
  </conditionalFormatting>
  <conditionalFormatting sqref="I9">
    <cfRule type="cellIs" dxfId="11686" priority="11669" operator="equal">
      <formula>"jan."</formula>
    </cfRule>
  </conditionalFormatting>
  <conditionalFormatting sqref="H9">
    <cfRule type="cellIs" dxfId="11685" priority="11668" operator="equal">
      <formula>"jan."</formula>
    </cfRule>
  </conditionalFormatting>
  <conditionalFormatting sqref="I9">
    <cfRule type="cellIs" dxfId="11684" priority="11667" operator="equal">
      <formula>"jan."</formula>
    </cfRule>
  </conditionalFormatting>
  <conditionalFormatting sqref="H9">
    <cfRule type="cellIs" dxfId="11683" priority="11666" operator="equal">
      <formula>"jan."</formula>
    </cfRule>
  </conditionalFormatting>
  <conditionalFormatting sqref="I9">
    <cfRule type="cellIs" dxfId="11682" priority="11665" operator="equal">
      <formula>"jan."</formula>
    </cfRule>
  </conditionalFormatting>
  <conditionalFormatting sqref="H9">
    <cfRule type="cellIs" dxfId="11681" priority="11664" operator="equal">
      <formula>"jan."</formula>
    </cfRule>
  </conditionalFormatting>
  <conditionalFormatting sqref="J9">
    <cfRule type="cellIs" dxfId="11680" priority="11663" operator="equal">
      <formula>"jan."</formula>
    </cfRule>
  </conditionalFormatting>
  <conditionalFormatting sqref="H9">
    <cfRule type="cellIs" dxfId="11679" priority="11662" operator="equal">
      <formula>"jan."</formula>
    </cfRule>
  </conditionalFormatting>
  <conditionalFormatting sqref="H9">
    <cfRule type="cellIs" dxfId="11678" priority="11661" operator="equal">
      <formula>"jan."</formula>
    </cfRule>
  </conditionalFormatting>
  <conditionalFormatting sqref="H9">
    <cfRule type="cellIs" dxfId="11677" priority="11660" operator="equal">
      <formula>"jan."</formula>
    </cfRule>
  </conditionalFormatting>
  <conditionalFormatting sqref="I9">
    <cfRule type="cellIs" dxfId="11676" priority="11659" operator="equal">
      <formula>"jan."</formula>
    </cfRule>
  </conditionalFormatting>
  <conditionalFormatting sqref="H9">
    <cfRule type="cellIs" dxfId="11675" priority="11658" operator="equal">
      <formula>"jan."</formula>
    </cfRule>
  </conditionalFormatting>
  <conditionalFormatting sqref="H9">
    <cfRule type="cellIs" dxfId="11674" priority="11657" operator="equal">
      <formula>"jan."</formula>
    </cfRule>
  </conditionalFormatting>
  <conditionalFormatting sqref="H9">
    <cfRule type="cellIs" dxfId="11673" priority="11656" operator="equal">
      <formula>"jan."</formula>
    </cfRule>
  </conditionalFormatting>
  <conditionalFormatting sqref="I9">
    <cfRule type="cellIs" dxfId="11672" priority="11655" operator="equal">
      <formula>"jan."</formula>
    </cfRule>
  </conditionalFormatting>
  <conditionalFormatting sqref="H9">
    <cfRule type="cellIs" dxfId="11671" priority="11654" operator="equal">
      <formula>"jan."</formula>
    </cfRule>
  </conditionalFormatting>
  <conditionalFormatting sqref="K9">
    <cfRule type="cellIs" dxfId="11670" priority="11653" operator="equal">
      <formula>"jan."</formula>
    </cfRule>
  </conditionalFormatting>
  <conditionalFormatting sqref="J9">
    <cfRule type="cellIs" dxfId="11669" priority="11652" operator="equal">
      <formula>"jan."</formula>
    </cfRule>
  </conditionalFormatting>
  <conditionalFormatting sqref="I9">
    <cfRule type="cellIs" dxfId="11668" priority="11651" operator="equal">
      <formula>"jan."</formula>
    </cfRule>
  </conditionalFormatting>
  <conditionalFormatting sqref="J9">
    <cfRule type="cellIs" dxfId="11667" priority="11650" operator="equal">
      <formula>"jan."</formula>
    </cfRule>
  </conditionalFormatting>
  <conditionalFormatting sqref="I9">
    <cfRule type="cellIs" dxfId="11666" priority="11649" operator="equal">
      <formula>"jan."</formula>
    </cfRule>
  </conditionalFormatting>
  <conditionalFormatting sqref="J9">
    <cfRule type="cellIs" dxfId="11665" priority="11648" operator="equal">
      <formula>"jan."</formula>
    </cfRule>
  </conditionalFormatting>
  <conditionalFormatting sqref="H9">
    <cfRule type="cellIs" dxfId="11664" priority="11647" operator="equal">
      <formula>"jan."</formula>
    </cfRule>
  </conditionalFormatting>
  <conditionalFormatting sqref="I9">
    <cfRule type="cellIs" dxfId="11663" priority="11646" operator="equal">
      <formula>"jan."</formula>
    </cfRule>
  </conditionalFormatting>
  <conditionalFormatting sqref="I9">
    <cfRule type="cellIs" dxfId="11662" priority="11645" operator="equal">
      <formula>"jan."</formula>
    </cfRule>
  </conditionalFormatting>
  <conditionalFormatting sqref="H9">
    <cfRule type="cellIs" dxfId="11661" priority="11644" operator="equal">
      <formula>"jan."</formula>
    </cfRule>
  </conditionalFormatting>
  <conditionalFormatting sqref="I9">
    <cfRule type="cellIs" dxfId="11660" priority="11643" operator="equal">
      <formula>"jan."</formula>
    </cfRule>
  </conditionalFormatting>
  <conditionalFormatting sqref="H9">
    <cfRule type="cellIs" dxfId="11659" priority="11642" operator="equal">
      <formula>"jan."</formula>
    </cfRule>
  </conditionalFormatting>
  <conditionalFormatting sqref="I9">
    <cfRule type="cellIs" dxfId="11658" priority="11641" operator="equal">
      <formula>"jan."</formula>
    </cfRule>
  </conditionalFormatting>
  <conditionalFormatting sqref="H9">
    <cfRule type="cellIs" dxfId="11657" priority="11640" operator="equal">
      <formula>"jan."</formula>
    </cfRule>
  </conditionalFormatting>
  <conditionalFormatting sqref="J9">
    <cfRule type="cellIs" dxfId="11656" priority="11639" operator="equal">
      <formula>"jan."</formula>
    </cfRule>
  </conditionalFormatting>
  <conditionalFormatting sqref="I9">
    <cfRule type="cellIs" dxfId="11655" priority="11638" operator="equal">
      <formula>"jan."</formula>
    </cfRule>
  </conditionalFormatting>
  <conditionalFormatting sqref="H9">
    <cfRule type="cellIs" dxfId="11654" priority="11637" operator="equal">
      <formula>"jan."</formula>
    </cfRule>
  </conditionalFormatting>
  <conditionalFormatting sqref="I9">
    <cfRule type="cellIs" dxfId="11653" priority="11636" operator="equal">
      <formula>"jan."</formula>
    </cfRule>
  </conditionalFormatting>
  <conditionalFormatting sqref="H9">
    <cfRule type="cellIs" dxfId="11652" priority="11635" operator="equal">
      <formula>"jan."</formula>
    </cfRule>
  </conditionalFormatting>
  <conditionalFormatting sqref="I9">
    <cfRule type="cellIs" dxfId="11651" priority="11634" operator="equal">
      <formula>"jan."</formula>
    </cfRule>
  </conditionalFormatting>
  <conditionalFormatting sqref="H9">
    <cfRule type="cellIs" dxfId="11650" priority="11633" operator="equal">
      <formula>"jan."</formula>
    </cfRule>
  </conditionalFormatting>
  <conditionalFormatting sqref="J9">
    <cfRule type="cellIs" dxfId="11649" priority="11632" operator="equal">
      <formula>"jan."</formula>
    </cfRule>
  </conditionalFormatting>
  <conditionalFormatting sqref="H9">
    <cfRule type="cellIs" dxfId="11648" priority="11631" operator="equal">
      <formula>"jan."</formula>
    </cfRule>
  </conditionalFormatting>
  <conditionalFormatting sqref="H9">
    <cfRule type="cellIs" dxfId="11647" priority="11630" operator="equal">
      <formula>"jan."</formula>
    </cfRule>
  </conditionalFormatting>
  <conditionalFormatting sqref="H9">
    <cfRule type="cellIs" dxfId="11646" priority="11629" operator="equal">
      <formula>"jan."</formula>
    </cfRule>
  </conditionalFormatting>
  <conditionalFormatting sqref="I9">
    <cfRule type="cellIs" dxfId="11645" priority="11628" operator="equal">
      <formula>"jan."</formula>
    </cfRule>
  </conditionalFormatting>
  <conditionalFormatting sqref="I9">
    <cfRule type="cellIs" dxfId="11644" priority="11627" operator="equal">
      <formula>"jan."</formula>
    </cfRule>
  </conditionalFormatting>
  <conditionalFormatting sqref="H9">
    <cfRule type="cellIs" dxfId="11643" priority="11626" operator="equal">
      <formula>"jan."</formula>
    </cfRule>
  </conditionalFormatting>
  <conditionalFormatting sqref="I9">
    <cfRule type="cellIs" dxfId="11642" priority="11625" operator="equal">
      <formula>"jan."</formula>
    </cfRule>
  </conditionalFormatting>
  <conditionalFormatting sqref="H9">
    <cfRule type="cellIs" dxfId="11641" priority="11624" operator="equal">
      <formula>"jan."</formula>
    </cfRule>
  </conditionalFormatting>
  <conditionalFormatting sqref="I9">
    <cfRule type="cellIs" dxfId="11640" priority="11623" operator="equal">
      <formula>"jan."</formula>
    </cfRule>
  </conditionalFormatting>
  <conditionalFormatting sqref="H9">
    <cfRule type="cellIs" dxfId="11639" priority="11622" operator="equal">
      <formula>"jan."</formula>
    </cfRule>
  </conditionalFormatting>
  <conditionalFormatting sqref="J9">
    <cfRule type="cellIs" dxfId="11638" priority="11621" operator="equal">
      <formula>"jan."</formula>
    </cfRule>
  </conditionalFormatting>
  <conditionalFormatting sqref="H9">
    <cfRule type="cellIs" dxfId="11637" priority="11620" operator="equal">
      <formula>"jan."</formula>
    </cfRule>
  </conditionalFormatting>
  <conditionalFormatting sqref="H9">
    <cfRule type="cellIs" dxfId="11636" priority="11619" operator="equal">
      <formula>"jan."</formula>
    </cfRule>
  </conditionalFormatting>
  <conditionalFormatting sqref="H9">
    <cfRule type="cellIs" dxfId="11635" priority="11618" operator="equal">
      <formula>"jan."</formula>
    </cfRule>
  </conditionalFormatting>
  <conditionalFormatting sqref="I9">
    <cfRule type="cellIs" dxfId="11634" priority="11617" operator="equal">
      <formula>"jan."</formula>
    </cfRule>
  </conditionalFormatting>
  <conditionalFormatting sqref="H9">
    <cfRule type="cellIs" dxfId="11633" priority="11616" operator="equal">
      <formula>"jan."</formula>
    </cfRule>
  </conditionalFormatting>
  <conditionalFormatting sqref="H9">
    <cfRule type="cellIs" dxfId="11632" priority="11615" operator="equal">
      <formula>"jan."</formula>
    </cfRule>
  </conditionalFormatting>
  <conditionalFormatting sqref="H9">
    <cfRule type="cellIs" dxfId="11631" priority="11614" operator="equal">
      <formula>"jan."</formula>
    </cfRule>
  </conditionalFormatting>
  <conditionalFormatting sqref="I9">
    <cfRule type="cellIs" dxfId="11630" priority="11613" operator="equal">
      <formula>"jan."</formula>
    </cfRule>
  </conditionalFormatting>
  <conditionalFormatting sqref="H9">
    <cfRule type="cellIs" dxfId="11629" priority="11612" operator="equal">
      <formula>"jan."</formula>
    </cfRule>
  </conditionalFormatting>
  <conditionalFormatting sqref="I9">
    <cfRule type="cellIs" dxfId="11628" priority="11611" operator="equal">
      <formula>"jan."</formula>
    </cfRule>
  </conditionalFormatting>
  <conditionalFormatting sqref="H9">
    <cfRule type="cellIs" dxfId="11627" priority="11610" operator="equal">
      <formula>"jan."</formula>
    </cfRule>
  </conditionalFormatting>
  <conditionalFormatting sqref="I9">
    <cfRule type="cellIs" dxfId="11626" priority="11609" operator="equal">
      <formula>"jan."</formula>
    </cfRule>
  </conditionalFormatting>
  <conditionalFormatting sqref="H9">
    <cfRule type="cellIs" dxfId="11625" priority="11608" operator="equal">
      <formula>"jan."</formula>
    </cfRule>
  </conditionalFormatting>
  <conditionalFormatting sqref="I9">
    <cfRule type="cellIs" dxfId="11624" priority="11607" operator="equal">
      <formula>"jan."</formula>
    </cfRule>
  </conditionalFormatting>
  <conditionalFormatting sqref="H9">
    <cfRule type="cellIs" dxfId="11623" priority="11606" operator="equal">
      <formula>"jan."</formula>
    </cfRule>
  </conditionalFormatting>
  <conditionalFormatting sqref="H9">
    <cfRule type="cellIs" dxfId="11622" priority="11605" operator="equal">
      <formula>"jan."</formula>
    </cfRule>
  </conditionalFormatting>
  <conditionalFormatting sqref="H9">
    <cfRule type="cellIs" dxfId="11621" priority="11604" operator="equal">
      <formula>"jan."</formula>
    </cfRule>
  </conditionalFormatting>
  <conditionalFormatting sqref="H9">
    <cfRule type="cellIs" dxfId="11620" priority="11603" operator="equal">
      <formula>"jan."</formula>
    </cfRule>
  </conditionalFormatting>
  <conditionalFormatting sqref="I9">
    <cfRule type="cellIs" dxfId="11619" priority="11602" operator="equal">
      <formula>"jan."</formula>
    </cfRule>
  </conditionalFormatting>
  <conditionalFormatting sqref="H9">
    <cfRule type="cellIs" dxfId="11618" priority="11601" operator="equal">
      <formula>"jan."</formula>
    </cfRule>
  </conditionalFormatting>
  <conditionalFormatting sqref="H9">
    <cfRule type="cellIs" dxfId="11617" priority="11600" operator="equal">
      <formula>"jan."</formula>
    </cfRule>
  </conditionalFormatting>
  <conditionalFormatting sqref="H9">
    <cfRule type="cellIs" dxfId="11616" priority="11599" operator="equal">
      <formula>"jan."</formula>
    </cfRule>
  </conditionalFormatting>
  <conditionalFormatting sqref="I9">
    <cfRule type="cellIs" dxfId="11615" priority="11598" operator="equal">
      <formula>"jan."</formula>
    </cfRule>
  </conditionalFormatting>
  <conditionalFormatting sqref="H9">
    <cfRule type="cellIs" dxfId="11614" priority="11597" operator="equal">
      <formula>"jan."</formula>
    </cfRule>
  </conditionalFormatting>
  <conditionalFormatting sqref="H9">
    <cfRule type="cellIs" dxfId="11613" priority="11596" operator="equal">
      <formula>"jan."</formula>
    </cfRule>
  </conditionalFormatting>
  <conditionalFormatting sqref="H9">
    <cfRule type="cellIs" dxfId="11612" priority="11595" operator="equal">
      <formula>"jan."</formula>
    </cfRule>
  </conditionalFormatting>
  <conditionalFormatting sqref="H9">
    <cfRule type="cellIs" dxfId="11611" priority="11594" operator="equal">
      <formula>"jan."</formula>
    </cfRule>
  </conditionalFormatting>
  <conditionalFormatting sqref="I9">
    <cfRule type="cellIs" dxfId="11610" priority="11593" operator="equal">
      <formula>"jan."</formula>
    </cfRule>
  </conditionalFormatting>
  <conditionalFormatting sqref="H9">
    <cfRule type="cellIs" dxfId="11609" priority="11592" operator="equal">
      <formula>"jan."</formula>
    </cfRule>
  </conditionalFormatting>
  <conditionalFormatting sqref="H9">
    <cfRule type="cellIs" dxfId="11608" priority="11591" operator="equal">
      <formula>"jan."</formula>
    </cfRule>
  </conditionalFormatting>
  <conditionalFormatting sqref="J9">
    <cfRule type="cellIs" dxfId="11607" priority="11590" operator="equal">
      <formula>"jan."</formula>
    </cfRule>
  </conditionalFormatting>
  <conditionalFormatting sqref="K9">
    <cfRule type="cellIs" dxfId="11606" priority="11589" operator="equal">
      <formula>"jan."</formula>
    </cfRule>
  </conditionalFormatting>
  <conditionalFormatting sqref="L9">
    <cfRule type="cellIs" dxfId="11605" priority="11588" operator="equal">
      <formula>"jan."</formula>
    </cfRule>
  </conditionalFormatting>
  <conditionalFormatting sqref="K9">
    <cfRule type="cellIs" dxfId="11604" priority="11587" operator="equal">
      <formula>"jan."</formula>
    </cfRule>
  </conditionalFormatting>
  <conditionalFormatting sqref="J9">
    <cfRule type="cellIs" dxfId="11603" priority="11586" operator="equal">
      <formula>"jan."</formula>
    </cfRule>
  </conditionalFormatting>
  <conditionalFormatting sqref="K9">
    <cfRule type="cellIs" dxfId="11602" priority="11585" operator="equal">
      <formula>"jan."</formula>
    </cfRule>
  </conditionalFormatting>
  <conditionalFormatting sqref="J9">
    <cfRule type="cellIs" dxfId="11601" priority="11584" operator="equal">
      <formula>"jan."</formula>
    </cfRule>
  </conditionalFormatting>
  <conditionalFormatting sqref="K9">
    <cfRule type="cellIs" dxfId="11600" priority="11583" operator="equal">
      <formula>"jan."</formula>
    </cfRule>
  </conditionalFormatting>
  <conditionalFormatting sqref="I9">
    <cfRule type="cellIs" dxfId="11599" priority="11582" operator="equal">
      <formula>"jan."</formula>
    </cfRule>
  </conditionalFormatting>
  <conditionalFormatting sqref="J9">
    <cfRule type="cellIs" dxfId="11598" priority="11581" operator="equal">
      <formula>"jan."</formula>
    </cfRule>
  </conditionalFormatting>
  <conditionalFormatting sqref="J9">
    <cfRule type="cellIs" dxfId="11597" priority="11580" operator="equal">
      <formula>"jan."</formula>
    </cfRule>
  </conditionalFormatting>
  <conditionalFormatting sqref="I9">
    <cfRule type="cellIs" dxfId="11596" priority="11579" operator="equal">
      <formula>"jan."</formula>
    </cfRule>
  </conditionalFormatting>
  <conditionalFormatting sqref="J9">
    <cfRule type="cellIs" dxfId="11595" priority="11578" operator="equal">
      <formula>"jan."</formula>
    </cfRule>
  </conditionalFormatting>
  <conditionalFormatting sqref="I9">
    <cfRule type="cellIs" dxfId="11594" priority="11577" operator="equal">
      <formula>"jan."</formula>
    </cfRule>
  </conditionalFormatting>
  <conditionalFormatting sqref="J9">
    <cfRule type="cellIs" dxfId="11593" priority="11576" operator="equal">
      <formula>"jan."</formula>
    </cfRule>
  </conditionalFormatting>
  <conditionalFormatting sqref="H9">
    <cfRule type="cellIs" dxfId="11592" priority="11575" operator="equal">
      <formula>"jan."</formula>
    </cfRule>
  </conditionalFormatting>
  <conditionalFormatting sqref="I9">
    <cfRule type="cellIs" dxfId="11591" priority="11574" operator="equal">
      <formula>"jan."</formula>
    </cfRule>
  </conditionalFormatting>
  <conditionalFormatting sqref="K9">
    <cfRule type="cellIs" dxfId="11590" priority="11573" operator="equal">
      <formula>"jan."</formula>
    </cfRule>
  </conditionalFormatting>
  <conditionalFormatting sqref="J9">
    <cfRule type="cellIs" dxfId="11589" priority="11572" operator="equal">
      <formula>"jan."</formula>
    </cfRule>
  </conditionalFormatting>
  <conditionalFormatting sqref="I9">
    <cfRule type="cellIs" dxfId="11588" priority="11571" operator="equal">
      <formula>"jan."</formula>
    </cfRule>
  </conditionalFormatting>
  <conditionalFormatting sqref="I9">
    <cfRule type="cellIs" dxfId="11587" priority="11569" operator="equal">
      <formula>"jan."</formula>
    </cfRule>
  </conditionalFormatting>
  <conditionalFormatting sqref="J9">
    <cfRule type="cellIs" dxfId="11586" priority="11568" operator="equal">
      <formula>"jan."</formula>
    </cfRule>
  </conditionalFormatting>
  <conditionalFormatting sqref="H9">
    <cfRule type="cellIs" dxfId="11585" priority="11567" operator="equal">
      <formula>"jan."</formula>
    </cfRule>
  </conditionalFormatting>
  <conditionalFormatting sqref="I9">
    <cfRule type="cellIs" dxfId="11584" priority="11566" operator="equal">
      <formula>"jan."</formula>
    </cfRule>
  </conditionalFormatting>
  <conditionalFormatting sqref="K9">
    <cfRule type="cellIs" dxfId="11583" priority="11565" operator="equal">
      <formula>"jan."</formula>
    </cfRule>
  </conditionalFormatting>
  <conditionalFormatting sqref="I9">
    <cfRule type="cellIs" dxfId="11582" priority="11564" operator="equal">
      <formula>"jan."</formula>
    </cfRule>
  </conditionalFormatting>
  <conditionalFormatting sqref="H9">
    <cfRule type="cellIs" dxfId="11581" priority="11563" operator="equal">
      <formula>"jan."</formula>
    </cfRule>
  </conditionalFormatting>
  <conditionalFormatting sqref="I9">
    <cfRule type="cellIs" dxfId="11580" priority="11562" operator="equal">
      <formula>"jan."</formula>
    </cfRule>
  </conditionalFormatting>
  <conditionalFormatting sqref="H9">
    <cfRule type="cellIs" dxfId="11579" priority="11561" operator="equal">
      <formula>"jan."</formula>
    </cfRule>
  </conditionalFormatting>
  <conditionalFormatting sqref="I9">
    <cfRule type="cellIs" dxfId="11578" priority="11560" operator="equal">
      <formula>"jan."</formula>
    </cfRule>
  </conditionalFormatting>
  <conditionalFormatting sqref="H9">
    <cfRule type="cellIs" dxfId="11577" priority="11559" operator="equal">
      <formula>"jan."</formula>
    </cfRule>
  </conditionalFormatting>
  <conditionalFormatting sqref="J9">
    <cfRule type="cellIs" dxfId="11576" priority="11558" operator="equal">
      <formula>"jan."</formula>
    </cfRule>
  </conditionalFormatting>
  <conditionalFormatting sqref="J9">
    <cfRule type="cellIs" dxfId="11575" priority="11557" operator="equal">
      <formula>"jan."</formula>
    </cfRule>
  </conditionalFormatting>
  <conditionalFormatting sqref="I9">
    <cfRule type="cellIs" dxfId="11574" priority="11556" operator="equal">
      <formula>"jan."</formula>
    </cfRule>
  </conditionalFormatting>
  <conditionalFormatting sqref="J9">
    <cfRule type="cellIs" dxfId="11573" priority="11555" operator="equal">
      <formula>"jan."</formula>
    </cfRule>
  </conditionalFormatting>
  <conditionalFormatting sqref="I9">
    <cfRule type="cellIs" dxfId="11572" priority="11554" operator="equal">
      <formula>"jan."</formula>
    </cfRule>
  </conditionalFormatting>
  <conditionalFormatting sqref="J9">
    <cfRule type="cellIs" dxfId="11571" priority="11553" operator="equal">
      <formula>"jan."</formula>
    </cfRule>
  </conditionalFormatting>
  <conditionalFormatting sqref="H9">
    <cfRule type="cellIs" dxfId="11570" priority="11552" operator="equal">
      <formula>"jan."</formula>
    </cfRule>
  </conditionalFormatting>
  <conditionalFormatting sqref="I9">
    <cfRule type="cellIs" dxfId="11569" priority="11551" operator="equal">
      <formula>"jan."</formula>
    </cfRule>
  </conditionalFormatting>
  <conditionalFormatting sqref="K9">
    <cfRule type="cellIs" dxfId="11568" priority="11550" operator="equal">
      <formula>"jan."</formula>
    </cfRule>
  </conditionalFormatting>
  <conditionalFormatting sqref="I9">
    <cfRule type="cellIs" dxfId="11567" priority="11549" operator="equal">
      <formula>"jan."</formula>
    </cfRule>
  </conditionalFormatting>
  <conditionalFormatting sqref="H9">
    <cfRule type="cellIs" dxfId="11566" priority="11548" operator="equal">
      <formula>"jan."</formula>
    </cfRule>
  </conditionalFormatting>
  <conditionalFormatting sqref="I9">
    <cfRule type="cellIs" dxfId="11565" priority="11547" operator="equal">
      <formula>"jan."</formula>
    </cfRule>
  </conditionalFormatting>
  <conditionalFormatting sqref="H9">
    <cfRule type="cellIs" dxfId="11564" priority="11546" operator="equal">
      <formula>"jan."</formula>
    </cfRule>
  </conditionalFormatting>
  <conditionalFormatting sqref="I9">
    <cfRule type="cellIs" dxfId="11563" priority="11545" operator="equal">
      <formula>"jan."</formula>
    </cfRule>
  </conditionalFormatting>
  <conditionalFormatting sqref="H9">
    <cfRule type="cellIs" dxfId="11562" priority="11544" operator="equal">
      <formula>"jan."</formula>
    </cfRule>
  </conditionalFormatting>
  <conditionalFormatting sqref="J9">
    <cfRule type="cellIs" dxfId="11561" priority="11543" operator="equal">
      <formula>"jan."</formula>
    </cfRule>
  </conditionalFormatting>
  <conditionalFormatting sqref="I9">
    <cfRule type="cellIs" dxfId="11560" priority="11542" operator="equal">
      <formula>"jan."</formula>
    </cfRule>
  </conditionalFormatting>
  <conditionalFormatting sqref="H9">
    <cfRule type="cellIs" dxfId="11559" priority="11541" operator="equal">
      <formula>"jan."</formula>
    </cfRule>
  </conditionalFormatting>
  <conditionalFormatting sqref="I9">
    <cfRule type="cellIs" dxfId="11558" priority="11540" operator="equal">
      <formula>"jan."</formula>
    </cfRule>
  </conditionalFormatting>
  <conditionalFormatting sqref="H9">
    <cfRule type="cellIs" dxfId="11557" priority="11539" operator="equal">
      <formula>"jan."</formula>
    </cfRule>
  </conditionalFormatting>
  <conditionalFormatting sqref="I9">
    <cfRule type="cellIs" dxfId="11556" priority="11538" operator="equal">
      <formula>"jan."</formula>
    </cfRule>
  </conditionalFormatting>
  <conditionalFormatting sqref="H9">
    <cfRule type="cellIs" dxfId="11555" priority="11537" operator="equal">
      <formula>"jan."</formula>
    </cfRule>
  </conditionalFormatting>
  <conditionalFormatting sqref="J9">
    <cfRule type="cellIs" dxfId="11554" priority="11536" operator="equal">
      <formula>"jan."</formula>
    </cfRule>
  </conditionalFormatting>
  <conditionalFormatting sqref="H9">
    <cfRule type="cellIs" dxfId="11553" priority="11535" operator="equal">
      <formula>"jan."</formula>
    </cfRule>
  </conditionalFormatting>
  <conditionalFormatting sqref="H9">
    <cfRule type="cellIs" dxfId="11552" priority="11534" operator="equal">
      <formula>"jan."</formula>
    </cfRule>
  </conditionalFormatting>
  <conditionalFormatting sqref="H9">
    <cfRule type="cellIs" dxfId="11551" priority="11533" operator="equal">
      <formula>"jan."</formula>
    </cfRule>
  </conditionalFormatting>
  <conditionalFormatting sqref="I9">
    <cfRule type="cellIs" dxfId="11550" priority="11532" operator="equal">
      <formula>"jan."</formula>
    </cfRule>
  </conditionalFormatting>
  <conditionalFormatting sqref="J9">
    <cfRule type="cellIs" dxfId="11549" priority="11531" operator="equal">
      <formula>"jan."</formula>
    </cfRule>
  </conditionalFormatting>
  <conditionalFormatting sqref="I9">
    <cfRule type="cellIs" dxfId="11548" priority="11530" operator="equal">
      <formula>"jan."</formula>
    </cfRule>
  </conditionalFormatting>
  <conditionalFormatting sqref="J9">
    <cfRule type="cellIs" dxfId="11547" priority="11529" operator="equal">
      <formula>"jan."</formula>
    </cfRule>
  </conditionalFormatting>
  <conditionalFormatting sqref="I9">
    <cfRule type="cellIs" dxfId="11546" priority="11528" operator="equal">
      <formula>"jan."</formula>
    </cfRule>
  </conditionalFormatting>
  <conditionalFormatting sqref="J9">
    <cfRule type="cellIs" dxfId="11545" priority="11527" operator="equal">
      <formula>"jan."</formula>
    </cfRule>
  </conditionalFormatting>
  <conditionalFormatting sqref="H9">
    <cfRule type="cellIs" dxfId="11544" priority="11526" operator="equal">
      <formula>"jan."</formula>
    </cfRule>
  </conditionalFormatting>
  <conditionalFormatting sqref="I9">
    <cfRule type="cellIs" dxfId="11543" priority="11525" operator="equal">
      <formula>"jan."</formula>
    </cfRule>
  </conditionalFormatting>
  <conditionalFormatting sqref="I9">
    <cfRule type="cellIs" dxfId="11542" priority="11524" operator="equal">
      <formula>"jan."</formula>
    </cfRule>
  </conditionalFormatting>
  <conditionalFormatting sqref="H9">
    <cfRule type="cellIs" dxfId="11541" priority="11523" operator="equal">
      <formula>"jan."</formula>
    </cfRule>
  </conditionalFormatting>
  <conditionalFormatting sqref="I9">
    <cfRule type="cellIs" dxfId="11540" priority="11522" operator="equal">
      <formula>"jan."</formula>
    </cfRule>
  </conditionalFormatting>
  <conditionalFormatting sqref="H9">
    <cfRule type="cellIs" dxfId="11539" priority="11521" operator="equal">
      <formula>"jan."</formula>
    </cfRule>
  </conditionalFormatting>
  <conditionalFormatting sqref="I9">
    <cfRule type="cellIs" dxfId="11538" priority="11520" operator="equal">
      <formula>"jan."</formula>
    </cfRule>
  </conditionalFormatting>
  <conditionalFormatting sqref="H9">
    <cfRule type="cellIs" dxfId="11537" priority="11519" operator="equal">
      <formula>"jan."</formula>
    </cfRule>
  </conditionalFormatting>
  <conditionalFormatting sqref="J9">
    <cfRule type="cellIs" dxfId="11536" priority="11518" operator="equal">
      <formula>"jan."</formula>
    </cfRule>
  </conditionalFormatting>
  <conditionalFormatting sqref="I9">
    <cfRule type="cellIs" dxfId="11535" priority="11517" operator="equal">
      <formula>"jan."</formula>
    </cfRule>
  </conditionalFormatting>
  <conditionalFormatting sqref="H9">
    <cfRule type="cellIs" dxfId="11534" priority="11516" operator="equal">
      <formula>"jan."</formula>
    </cfRule>
  </conditionalFormatting>
  <conditionalFormatting sqref="I9">
    <cfRule type="cellIs" dxfId="11533" priority="11515" operator="equal">
      <formula>"jan."</formula>
    </cfRule>
  </conditionalFormatting>
  <conditionalFormatting sqref="H9">
    <cfRule type="cellIs" dxfId="11532" priority="11514" operator="equal">
      <formula>"jan."</formula>
    </cfRule>
  </conditionalFormatting>
  <conditionalFormatting sqref="I9">
    <cfRule type="cellIs" dxfId="11531" priority="11513" operator="equal">
      <formula>"jan."</formula>
    </cfRule>
  </conditionalFormatting>
  <conditionalFormatting sqref="H9">
    <cfRule type="cellIs" dxfId="11530" priority="11512" operator="equal">
      <formula>"jan."</formula>
    </cfRule>
  </conditionalFormatting>
  <conditionalFormatting sqref="J9">
    <cfRule type="cellIs" dxfId="11529" priority="11511" operator="equal">
      <formula>"jan."</formula>
    </cfRule>
  </conditionalFormatting>
  <conditionalFormatting sqref="H9">
    <cfRule type="cellIs" dxfId="11528" priority="11510" operator="equal">
      <formula>"jan."</formula>
    </cfRule>
  </conditionalFormatting>
  <conditionalFormatting sqref="H9">
    <cfRule type="cellIs" dxfId="11527" priority="11509" operator="equal">
      <formula>"jan."</formula>
    </cfRule>
  </conditionalFormatting>
  <conditionalFormatting sqref="H9">
    <cfRule type="cellIs" dxfId="11526" priority="11508" operator="equal">
      <formula>"jan."</formula>
    </cfRule>
  </conditionalFormatting>
  <conditionalFormatting sqref="I9">
    <cfRule type="cellIs" dxfId="11525" priority="11507" operator="equal">
      <formula>"jan."</formula>
    </cfRule>
  </conditionalFormatting>
  <conditionalFormatting sqref="I9">
    <cfRule type="cellIs" dxfId="11524" priority="11506" operator="equal">
      <formula>"jan."</formula>
    </cfRule>
  </conditionalFormatting>
  <conditionalFormatting sqref="H9">
    <cfRule type="cellIs" dxfId="11523" priority="11505" operator="equal">
      <formula>"jan."</formula>
    </cfRule>
  </conditionalFormatting>
  <conditionalFormatting sqref="I9">
    <cfRule type="cellIs" dxfId="11522" priority="11504" operator="equal">
      <formula>"jan."</formula>
    </cfRule>
  </conditionalFormatting>
  <conditionalFormatting sqref="H9">
    <cfRule type="cellIs" dxfId="11521" priority="11503" operator="equal">
      <formula>"jan."</formula>
    </cfRule>
  </conditionalFormatting>
  <conditionalFormatting sqref="I9">
    <cfRule type="cellIs" dxfId="11520" priority="11502" operator="equal">
      <formula>"jan."</formula>
    </cfRule>
  </conditionalFormatting>
  <conditionalFormatting sqref="H9">
    <cfRule type="cellIs" dxfId="11519" priority="11501" operator="equal">
      <formula>"jan."</formula>
    </cfRule>
  </conditionalFormatting>
  <conditionalFormatting sqref="J9">
    <cfRule type="cellIs" dxfId="11518" priority="11500" operator="equal">
      <formula>"jan."</formula>
    </cfRule>
  </conditionalFormatting>
  <conditionalFormatting sqref="H9">
    <cfRule type="cellIs" dxfId="11517" priority="11499" operator="equal">
      <formula>"jan."</formula>
    </cfRule>
  </conditionalFormatting>
  <conditionalFormatting sqref="H9">
    <cfRule type="cellIs" dxfId="11516" priority="11498" operator="equal">
      <formula>"jan."</formula>
    </cfRule>
  </conditionalFormatting>
  <conditionalFormatting sqref="H9">
    <cfRule type="cellIs" dxfId="11515" priority="11497" operator="equal">
      <formula>"jan."</formula>
    </cfRule>
  </conditionalFormatting>
  <conditionalFormatting sqref="I9">
    <cfRule type="cellIs" dxfId="11514" priority="11496" operator="equal">
      <formula>"jan."</formula>
    </cfRule>
  </conditionalFormatting>
  <conditionalFormatting sqref="H9">
    <cfRule type="cellIs" dxfId="11513" priority="11495" operator="equal">
      <formula>"jan."</formula>
    </cfRule>
  </conditionalFormatting>
  <conditionalFormatting sqref="H9">
    <cfRule type="cellIs" dxfId="11512" priority="11494" operator="equal">
      <formula>"jan."</formula>
    </cfRule>
  </conditionalFormatting>
  <conditionalFormatting sqref="H9">
    <cfRule type="cellIs" dxfId="11511" priority="11493" operator="equal">
      <formula>"jan."</formula>
    </cfRule>
  </conditionalFormatting>
  <conditionalFormatting sqref="I9">
    <cfRule type="cellIs" dxfId="11510" priority="11492" operator="equal">
      <formula>"jan."</formula>
    </cfRule>
  </conditionalFormatting>
  <conditionalFormatting sqref="H9">
    <cfRule type="cellIs" dxfId="11509" priority="11491" operator="equal">
      <formula>"jan."</formula>
    </cfRule>
  </conditionalFormatting>
  <conditionalFormatting sqref="K9">
    <cfRule type="cellIs" dxfId="11508" priority="11490" operator="equal">
      <formula>"jan."</formula>
    </cfRule>
  </conditionalFormatting>
  <conditionalFormatting sqref="J9">
    <cfRule type="cellIs" dxfId="11507" priority="11489" operator="equal">
      <formula>"jan."</formula>
    </cfRule>
  </conditionalFormatting>
  <conditionalFormatting sqref="I9">
    <cfRule type="cellIs" dxfId="11506" priority="11488" operator="equal">
      <formula>"jan."</formula>
    </cfRule>
  </conditionalFormatting>
  <conditionalFormatting sqref="J9">
    <cfRule type="cellIs" dxfId="11505" priority="11487" operator="equal">
      <formula>"jan."</formula>
    </cfRule>
  </conditionalFormatting>
  <conditionalFormatting sqref="I9">
    <cfRule type="cellIs" dxfId="11504" priority="11486" operator="equal">
      <formula>"jan."</formula>
    </cfRule>
  </conditionalFormatting>
  <conditionalFormatting sqref="J9">
    <cfRule type="cellIs" dxfId="11503" priority="11485" operator="equal">
      <formula>"jan."</formula>
    </cfRule>
  </conditionalFormatting>
  <conditionalFormatting sqref="H9">
    <cfRule type="cellIs" dxfId="11502" priority="11484" operator="equal">
      <formula>"jan."</formula>
    </cfRule>
  </conditionalFormatting>
  <conditionalFormatting sqref="I9">
    <cfRule type="cellIs" dxfId="11501" priority="11483" operator="equal">
      <formula>"jan."</formula>
    </cfRule>
  </conditionalFormatting>
  <conditionalFormatting sqref="I9">
    <cfRule type="cellIs" dxfId="11500" priority="11482" operator="equal">
      <formula>"jan."</formula>
    </cfRule>
  </conditionalFormatting>
  <conditionalFormatting sqref="H9">
    <cfRule type="cellIs" dxfId="11499" priority="11481" operator="equal">
      <formula>"jan."</formula>
    </cfRule>
  </conditionalFormatting>
  <conditionalFormatting sqref="I9">
    <cfRule type="cellIs" dxfId="11498" priority="11480" operator="equal">
      <formula>"jan."</formula>
    </cfRule>
  </conditionalFormatting>
  <conditionalFormatting sqref="H9">
    <cfRule type="cellIs" dxfId="11497" priority="11479" operator="equal">
      <formula>"jan."</formula>
    </cfRule>
  </conditionalFormatting>
  <conditionalFormatting sqref="I9">
    <cfRule type="cellIs" dxfId="11496" priority="11478" operator="equal">
      <formula>"jan."</formula>
    </cfRule>
  </conditionalFormatting>
  <conditionalFormatting sqref="H9">
    <cfRule type="cellIs" dxfId="11495" priority="11477" operator="equal">
      <formula>"jan."</formula>
    </cfRule>
  </conditionalFormatting>
  <conditionalFormatting sqref="J9">
    <cfRule type="cellIs" dxfId="11494" priority="11476" operator="equal">
      <formula>"jan."</formula>
    </cfRule>
  </conditionalFormatting>
  <conditionalFormatting sqref="I9">
    <cfRule type="cellIs" dxfId="11493" priority="11475" operator="equal">
      <formula>"jan."</formula>
    </cfRule>
  </conditionalFormatting>
  <conditionalFormatting sqref="H9">
    <cfRule type="cellIs" dxfId="11492" priority="11474" operator="equal">
      <formula>"jan."</formula>
    </cfRule>
  </conditionalFormatting>
  <conditionalFormatting sqref="I9">
    <cfRule type="cellIs" dxfId="11491" priority="11473" operator="equal">
      <formula>"jan."</formula>
    </cfRule>
  </conditionalFormatting>
  <conditionalFormatting sqref="H9">
    <cfRule type="cellIs" dxfId="11490" priority="11472" operator="equal">
      <formula>"jan."</formula>
    </cfRule>
  </conditionalFormatting>
  <conditionalFormatting sqref="H9">
    <cfRule type="cellIs" dxfId="11489" priority="11470" operator="equal">
      <formula>"jan."</formula>
    </cfRule>
  </conditionalFormatting>
  <conditionalFormatting sqref="J9">
    <cfRule type="cellIs" dxfId="11488" priority="11469" operator="equal">
      <formula>"jan."</formula>
    </cfRule>
  </conditionalFormatting>
  <conditionalFormatting sqref="H9">
    <cfRule type="cellIs" dxfId="11487" priority="11468" operator="equal">
      <formula>"jan."</formula>
    </cfRule>
  </conditionalFormatting>
  <conditionalFormatting sqref="H9">
    <cfRule type="cellIs" dxfId="11486" priority="11467" operator="equal">
      <formula>"jan."</formula>
    </cfRule>
  </conditionalFormatting>
  <conditionalFormatting sqref="H9">
    <cfRule type="cellIs" dxfId="11485" priority="11466" operator="equal">
      <formula>"jan."</formula>
    </cfRule>
  </conditionalFormatting>
  <conditionalFormatting sqref="I9">
    <cfRule type="cellIs" dxfId="11484" priority="11465" operator="equal">
      <formula>"jan."</formula>
    </cfRule>
  </conditionalFormatting>
  <conditionalFormatting sqref="I9">
    <cfRule type="cellIs" dxfId="11483" priority="11464" operator="equal">
      <formula>"jan."</formula>
    </cfRule>
  </conditionalFormatting>
  <conditionalFormatting sqref="H9">
    <cfRule type="cellIs" dxfId="11482" priority="11463" operator="equal">
      <formula>"jan."</formula>
    </cfRule>
  </conditionalFormatting>
  <conditionalFormatting sqref="I9">
    <cfRule type="cellIs" dxfId="11481" priority="11462" operator="equal">
      <formula>"jan."</formula>
    </cfRule>
  </conditionalFormatting>
  <conditionalFormatting sqref="H9">
    <cfRule type="cellIs" dxfId="11480" priority="11461" operator="equal">
      <formula>"jan."</formula>
    </cfRule>
  </conditionalFormatting>
  <conditionalFormatting sqref="I9">
    <cfRule type="cellIs" dxfId="11479" priority="11460" operator="equal">
      <formula>"jan."</formula>
    </cfRule>
  </conditionalFormatting>
  <conditionalFormatting sqref="H9">
    <cfRule type="cellIs" dxfId="11478" priority="11459" operator="equal">
      <formula>"jan."</formula>
    </cfRule>
  </conditionalFormatting>
  <conditionalFormatting sqref="J9">
    <cfRule type="cellIs" dxfId="11477" priority="11458" operator="equal">
      <formula>"jan."</formula>
    </cfRule>
  </conditionalFormatting>
  <conditionalFormatting sqref="H9">
    <cfRule type="cellIs" dxfId="11476" priority="11457" operator="equal">
      <formula>"jan."</formula>
    </cfRule>
  </conditionalFormatting>
  <conditionalFormatting sqref="H9">
    <cfRule type="cellIs" dxfId="11475" priority="11456" operator="equal">
      <formula>"jan."</formula>
    </cfRule>
  </conditionalFormatting>
  <conditionalFormatting sqref="H9">
    <cfRule type="cellIs" dxfId="11474" priority="11455" operator="equal">
      <formula>"jan."</formula>
    </cfRule>
  </conditionalFormatting>
  <conditionalFormatting sqref="I9">
    <cfRule type="cellIs" dxfId="11473" priority="11454" operator="equal">
      <formula>"jan."</formula>
    </cfRule>
  </conditionalFormatting>
  <conditionalFormatting sqref="H9">
    <cfRule type="cellIs" dxfId="11472" priority="11453" operator="equal">
      <formula>"jan."</formula>
    </cfRule>
  </conditionalFormatting>
  <conditionalFormatting sqref="H9">
    <cfRule type="cellIs" dxfId="11471" priority="11452" operator="equal">
      <formula>"jan."</formula>
    </cfRule>
  </conditionalFormatting>
  <conditionalFormatting sqref="H9">
    <cfRule type="cellIs" dxfId="11470" priority="11451" operator="equal">
      <formula>"jan."</formula>
    </cfRule>
  </conditionalFormatting>
  <conditionalFormatting sqref="I9">
    <cfRule type="cellIs" dxfId="11469" priority="11450" operator="equal">
      <formula>"jan."</formula>
    </cfRule>
  </conditionalFormatting>
  <conditionalFormatting sqref="H9">
    <cfRule type="cellIs" dxfId="11468" priority="11449" operator="equal">
      <formula>"jan."</formula>
    </cfRule>
  </conditionalFormatting>
  <conditionalFormatting sqref="I9">
    <cfRule type="cellIs" dxfId="11467" priority="11448" operator="equal">
      <formula>"jan."</formula>
    </cfRule>
  </conditionalFormatting>
  <conditionalFormatting sqref="H9">
    <cfRule type="cellIs" dxfId="11466" priority="11447" operator="equal">
      <formula>"jan."</formula>
    </cfRule>
  </conditionalFormatting>
  <conditionalFormatting sqref="I9">
    <cfRule type="cellIs" dxfId="11465" priority="11446" operator="equal">
      <formula>"jan."</formula>
    </cfRule>
  </conditionalFormatting>
  <conditionalFormatting sqref="H9">
    <cfRule type="cellIs" dxfId="11464" priority="11445" operator="equal">
      <formula>"jan."</formula>
    </cfRule>
  </conditionalFormatting>
  <conditionalFormatting sqref="I9">
    <cfRule type="cellIs" dxfId="11463" priority="11444" operator="equal">
      <formula>"jan."</formula>
    </cfRule>
  </conditionalFormatting>
  <conditionalFormatting sqref="H9">
    <cfRule type="cellIs" dxfId="11462" priority="11443" operator="equal">
      <formula>"jan."</formula>
    </cfRule>
  </conditionalFormatting>
  <conditionalFormatting sqref="H9">
    <cfRule type="cellIs" dxfId="11461" priority="11442" operator="equal">
      <formula>"jan."</formula>
    </cfRule>
  </conditionalFormatting>
  <conditionalFormatting sqref="H9">
    <cfRule type="cellIs" dxfId="11460" priority="11441" operator="equal">
      <formula>"jan."</formula>
    </cfRule>
  </conditionalFormatting>
  <conditionalFormatting sqref="H9">
    <cfRule type="cellIs" dxfId="11459" priority="11440" operator="equal">
      <formula>"jan."</formula>
    </cfRule>
  </conditionalFormatting>
  <conditionalFormatting sqref="I9">
    <cfRule type="cellIs" dxfId="11458" priority="11439" operator="equal">
      <formula>"jan."</formula>
    </cfRule>
  </conditionalFormatting>
  <conditionalFormatting sqref="H9">
    <cfRule type="cellIs" dxfId="11457" priority="11438" operator="equal">
      <formula>"jan."</formula>
    </cfRule>
  </conditionalFormatting>
  <conditionalFormatting sqref="H9">
    <cfRule type="cellIs" dxfId="11456" priority="11437" operator="equal">
      <formula>"jan."</formula>
    </cfRule>
  </conditionalFormatting>
  <conditionalFormatting sqref="H9">
    <cfRule type="cellIs" dxfId="11455" priority="11436" operator="equal">
      <formula>"jan."</formula>
    </cfRule>
  </conditionalFormatting>
  <conditionalFormatting sqref="I9">
    <cfRule type="cellIs" dxfId="11454" priority="11435" operator="equal">
      <formula>"jan."</formula>
    </cfRule>
  </conditionalFormatting>
  <conditionalFormatting sqref="H9">
    <cfRule type="cellIs" dxfId="11453" priority="11434" operator="equal">
      <formula>"jan."</formula>
    </cfRule>
  </conditionalFormatting>
  <conditionalFormatting sqref="H9">
    <cfRule type="cellIs" dxfId="11452" priority="11433" operator="equal">
      <formula>"jan."</formula>
    </cfRule>
  </conditionalFormatting>
  <conditionalFormatting sqref="H9">
    <cfRule type="cellIs" dxfId="11451" priority="11432" operator="equal">
      <formula>"jan."</formula>
    </cfRule>
  </conditionalFormatting>
  <conditionalFormatting sqref="H9">
    <cfRule type="cellIs" dxfId="11450" priority="11431" operator="equal">
      <formula>"jan."</formula>
    </cfRule>
  </conditionalFormatting>
  <conditionalFormatting sqref="I9">
    <cfRule type="cellIs" dxfId="11449" priority="11430" operator="equal">
      <formula>"jan."</formula>
    </cfRule>
  </conditionalFormatting>
  <conditionalFormatting sqref="H9">
    <cfRule type="cellIs" dxfId="11448" priority="11429" operator="equal">
      <formula>"jan."</formula>
    </cfRule>
  </conditionalFormatting>
  <conditionalFormatting sqref="H9">
    <cfRule type="cellIs" dxfId="11447" priority="11428" operator="equal">
      <formula>"jan."</formula>
    </cfRule>
  </conditionalFormatting>
  <conditionalFormatting sqref="J9">
    <cfRule type="cellIs" dxfId="11446" priority="11427" operator="equal">
      <formula>"jan."</formula>
    </cfRule>
  </conditionalFormatting>
  <conditionalFormatting sqref="K9">
    <cfRule type="cellIs" dxfId="11445" priority="11426" operator="equal">
      <formula>"jan."</formula>
    </cfRule>
  </conditionalFormatting>
  <conditionalFormatting sqref="L9">
    <cfRule type="cellIs" dxfId="11444" priority="11425" operator="equal">
      <formula>"jan."</formula>
    </cfRule>
  </conditionalFormatting>
  <conditionalFormatting sqref="J9">
    <cfRule type="cellIs" dxfId="11443" priority="11424" operator="equal">
      <formula>"jan."</formula>
    </cfRule>
  </conditionalFormatting>
  <conditionalFormatting sqref="I9">
    <cfRule type="cellIs" dxfId="11442" priority="11423" operator="equal">
      <formula>"jan."</formula>
    </cfRule>
  </conditionalFormatting>
  <conditionalFormatting sqref="I9">
    <cfRule type="cellIs" dxfId="11441" priority="11421" operator="equal">
      <formula>"jan."</formula>
    </cfRule>
  </conditionalFormatting>
  <conditionalFormatting sqref="J9">
    <cfRule type="cellIs" dxfId="11440" priority="11420" operator="equal">
      <formula>"jan."</formula>
    </cfRule>
  </conditionalFormatting>
  <conditionalFormatting sqref="H9">
    <cfRule type="cellIs" dxfId="11439" priority="11419" operator="equal">
      <formula>"jan."</formula>
    </cfRule>
  </conditionalFormatting>
  <conditionalFormatting sqref="I9">
    <cfRule type="cellIs" dxfId="11438" priority="11418" operator="equal">
      <formula>"jan."</formula>
    </cfRule>
  </conditionalFormatting>
  <conditionalFormatting sqref="I9">
    <cfRule type="cellIs" dxfId="11437" priority="11417" operator="equal">
      <formula>"jan."</formula>
    </cfRule>
  </conditionalFormatting>
  <conditionalFormatting sqref="H9">
    <cfRule type="cellIs" dxfId="11436" priority="11416" operator="equal">
      <formula>"jan."</formula>
    </cfRule>
  </conditionalFormatting>
  <conditionalFormatting sqref="I9">
    <cfRule type="cellIs" dxfId="11435" priority="11415" operator="equal">
      <formula>"jan."</formula>
    </cfRule>
  </conditionalFormatting>
  <conditionalFormatting sqref="I9">
    <cfRule type="cellIs" dxfId="11434" priority="11413" operator="equal">
      <formula>"jan."</formula>
    </cfRule>
  </conditionalFormatting>
  <conditionalFormatting sqref="H9">
    <cfRule type="cellIs" dxfId="11433" priority="11412" operator="equal">
      <formula>"jan."</formula>
    </cfRule>
  </conditionalFormatting>
  <conditionalFormatting sqref="I9">
    <cfRule type="cellIs" dxfId="11432" priority="11410" operator="equal">
      <formula>"jan."</formula>
    </cfRule>
  </conditionalFormatting>
  <conditionalFormatting sqref="I9">
    <cfRule type="cellIs" dxfId="11431" priority="11408" operator="equal">
      <formula>"jan."</formula>
    </cfRule>
  </conditionalFormatting>
  <conditionalFormatting sqref="H9">
    <cfRule type="cellIs" dxfId="11430" priority="11407" operator="equal">
      <formula>"jan."</formula>
    </cfRule>
  </conditionalFormatting>
  <conditionalFormatting sqref="H9">
    <cfRule type="cellIs" dxfId="11429" priority="11405" operator="equal">
      <formula>"jan."</formula>
    </cfRule>
  </conditionalFormatting>
  <conditionalFormatting sqref="J9">
    <cfRule type="cellIs" dxfId="11428" priority="11404" operator="equal">
      <formula>"jan."</formula>
    </cfRule>
  </conditionalFormatting>
  <conditionalFormatting sqref="H9">
    <cfRule type="cellIs" dxfId="11427" priority="11403" operator="equal">
      <formula>"jan."</formula>
    </cfRule>
  </conditionalFormatting>
  <conditionalFormatting sqref="H9">
    <cfRule type="cellIs" dxfId="11426" priority="11402" operator="equal">
      <formula>"jan."</formula>
    </cfRule>
  </conditionalFormatting>
  <conditionalFormatting sqref="H9">
    <cfRule type="cellIs" dxfId="11425" priority="11401" operator="equal">
      <formula>"jan."</formula>
    </cfRule>
  </conditionalFormatting>
  <conditionalFormatting sqref="I9">
    <cfRule type="cellIs" dxfId="11424" priority="11400" operator="equal">
      <formula>"jan."</formula>
    </cfRule>
  </conditionalFormatting>
  <conditionalFormatting sqref="I9">
    <cfRule type="cellIs" dxfId="11423" priority="11399" operator="equal">
      <formula>"jan."</formula>
    </cfRule>
  </conditionalFormatting>
  <conditionalFormatting sqref="H9">
    <cfRule type="cellIs" dxfId="11422" priority="11398" operator="equal">
      <formula>"jan."</formula>
    </cfRule>
  </conditionalFormatting>
  <conditionalFormatting sqref="I9">
    <cfRule type="cellIs" dxfId="11421" priority="11397" operator="equal">
      <formula>"jan."</formula>
    </cfRule>
  </conditionalFormatting>
  <conditionalFormatting sqref="H9">
    <cfRule type="cellIs" dxfId="11420" priority="11396" operator="equal">
      <formula>"jan."</formula>
    </cfRule>
  </conditionalFormatting>
  <conditionalFormatting sqref="I9">
    <cfRule type="cellIs" dxfId="11419" priority="11395" operator="equal">
      <formula>"jan."</formula>
    </cfRule>
  </conditionalFormatting>
  <conditionalFormatting sqref="H9">
    <cfRule type="cellIs" dxfId="11418" priority="11394" operator="equal">
      <formula>"jan."</formula>
    </cfRule>
  </conditionalFormatting>
  <conditionalFormatting sqref="J9">
    <cfRule type="cellIs" dxfId="11417" priority="11393" operator="equal">
      <formula>"jan."</formula>
    </cfRule>
  </conditionalFormatting>
  <conditionalFormatting sqref="H9">
    <cfRule type="cellIs" dxfId="11416" priority="11392" operator="equal">
      <formula>"jan."</formula>
    </cfRule>
  </conditionalFormatting>
  <conditionalFormatting sqref="H9">
    <cfRule type="cellIs" dxfId="11415" priority="11391" operator="equal">
      <formula>"jan."</formula>
    </cfRule>
  </conditionalFormatting>
  <conditionalFormatting sqref="H9">
    <cfRule type="cellIs" dxfId="11414" priority="11390" operator="equal">
      <formula>"jan."</formula>
    </cfRule>
  </conditionalFormatting>
  <conditionalFormatting sqref="I9">
    <cfRule type="cellIs" dxfId="11413" priority="11389" operator="equal">
      <formula>"jan."</formula>
    </cfRule>
  </conditionalFormatting>
  <conditionalFormatting sqref="H9">
    <cfRule type="cellIs" dxfId="11412" priority="11388" operator="equal">
      <formula>"jan."</formula>
    </cfRule>
  </conditionalFormatting>
  <conditionalFormatting sqref="H9">
    <cfRule type="cellIs" dxfId="11411" priority="11387" operator="equal">
      <formula>"jan."</formula>
    </cfRule>
  </conditionalFormatting>
  <conditionalFormatting sqref="H9">
    <cfRule type="cellIs" dxfId="11410" priority="11386" operator="equal">
      <formula>"jan."</formula>
    </cfRule>
  </conditionalFormatting>
  <conditionalFormatting sqref="I9">
    <cfRule type="cellIs" dxfId="11409" priority="11385" operator="equal">
      <formula>"jan."</formula>
    </cfRule>
  </conditionalFormatting>
  <conditionalFormatting sqref="H9">
    <cfRule type="cellIs" dxfId="11408" priority="11384" operator="equal">
      <formula>"jan."</formula>
    </cfRule>
  </conditionalFormatting>
  <conditionalFormatting sqref="I9">
    <cfRule type="cellIs" dxfId="11407" priority="11383" operator="equal">
      <formula>"jan."</formula>
    </cfRule>
  </conditionalFormatting>
  <conditionalFormatting sqref="H9">
    <cfRule type="cellIs" dxfId="11406" priority="11382" operator="equal">
      <formula>"jan."</formula>
    </cfRule>
  </conditionalFormatting>
  <conditionalFormatting sqref="I9">
    <cfRule type="cellIs" dxfId="11405" priority="11381" operator="equal">
      <formula>"jan."</formula>
    </cfRule>
  </conditionalFormatting>
  <conditionalFormatting sqref="H9">
    <cfRule type="cellIs" dxfId="11404" priority="11380" operator="equal">
      <formula>"jan."</formula>
    </cfRule>
  </conditionalFormatting>
  <conditionalFormatting sqref="I9">
    <cfRule type="cellIs" dxfId="11403" priority="11379" operator="equal">
      <formula>"jan."</formula>
    </cfRule>
  </conditionalFormatting>
  <conditionalFormatting sqref="H9">
    <cfRule type="cellIs" dxfId="11402" priority="11378" operator="equal">
      <formula>"jan."</formula>
    </cfRule>
  </conditionalFormatting>
  <conditionalFormatting sqref="H9">
    <cfRule type="cellIs" dxfId="11401" priority="11377" operator="equal">
      <formula>"jan."</formula>
    </cfRule>
  </conditionalFormatting>
  <conditionalFormatting sqref="H9">
    <cfRule type="cellIs" dxfId="11400" priority="11376" operator="equal">
      <formula>"jan."</formula>
    </cfRule>
  </conditionalFormatting>
  <conditionalFormatting sqref="H9">
    <cfRule type="cellIs" dxfId="11399" priority="11375" operator="equal">
      <formula>"jan."</formula>
    </cfRule>
  </conditionalFormatting>
  <conditionalFormatting sqref="I9">
    <cfRule type="cellIs" dxfId="11398" priority="11374" operator="equal">
      <formula>"jan."</formula>
    </cfRule>
  </conditionalFormatting>
  <conditionalFormatting sqref="H9">
    <cfRule type="cellIs" dxfId="11397" priority="11373" operator="equal">
      <formula>"jan."</formula>
    </cfRule>
  </conditionalFormatting>
  <conditionalFormatting sqref="H9">
    <cfRule type="cellIs" dxfId="11396" priority="11372" operator="equal">
      <formula>"jan."</formula>
    </cfRule>
  </conditionalFormatting>
  <conditionalFormatting sqref="H9">
    <cfRule type="cellIs" dxfId="11395" priority="11371" operator="equal">
      <formula>"jan."</formula>
    </cfRule>
  </conditionalFormatting>
  <conditionalFormatting sqref="I9">
    <cfRule type="cellIs" dxfId="11394" priority="11370" operator="equal">
      <formula>"jan."</formula>
    </cfRule>
  </conditionalFormatting>
  <conditionalFormatting sqref="H9">
    <cfRule type="cellIs" dxfId="11393" priority="11369" operator="equal">
      <formula>"jan."</formula>
    </cfRule>
  </conditionalFormatting>
  <conditionalFormatting sqref="H9">
    <cfRule type="cellIs" dxfId="11392" priority="11368" operator="equal">
      <formula>"jan."</formula>
    </cfRule>
  </conditionalFormatting>
  <conditionalFormatting sqref="H9">
    <cfRule type="cellIs" dxfId="11391" priority="11367" operator="equal">
      <formula>"jan."</formula>
    </cfRule>
  </conditionalFormatting>
  <conditionalFormatting sqref="H9">
    <cfRule type="cellIs" dxfId="11390" priority="11366" operator="equal">
      <formula>"jan."</formula>
    </cfRule>
  </conditionalFormatting>
  <conditionalFormatting sqref="I9">
    <cfRule type="cellIs" dxfId="11389" priority="11365" operator="equal">
      <formula>"jan."</formula>
    </cfRule>
  </conditionalFormatting>
  <conditionalFormatting sqref="H9">
    <cfRule type="cellIs" dxfId="11388" priority="11364" operator="equal">
      <formula>"jan."</formula>
    </cfRule>
  </conditionalFormatting>
  <conditionalFormatting sqref="H9">
    <cfRule type="cellIs" dxfId="11387" priority="11363" operator="equal">
      <formula>"jan."</formula>
    </cfRule>
  </conditionalFormatting>
  <conditionalFormatting sqref="J9">
    <cfRule type="cellIs" dxfId="11386" priority="11362" operator="equal">
      <formula>"jan."</formula>
    </cfRule>
  </conditionalFormatting>
  <conditionalFormatting sqref="I9">
    <cfRule type="cellIs" dxfId="11385" priority="11361" operator="equal">
      <formula>"jan."</formula>
    </cfRule>
  </conditionalFormatting>
  <conditionalFormatting sqref="H9">
    <cfRule type="cellIs" dxfId="11384" priority="11360" operator="equal">
      <formula>"jan."</formula>
    </cfRule>
  </conditionalFormatting>
  <conditionalFormatting sqref="I9">
    <cfRule type="cellIs" dxfId="11383" priority="11359" operator="equal">
      <formula>"jan."</formula>
    </cfRule>
  </conditionalFormatting>
  <conditionalFormatting sqref="H9">
    <cfRule type="cellIs" dxfId="11382" priority="11358" operator="equal">
      <formula>"jan."</formula>
    </cfRule>
  </conditionalFormatting>
  <conditionalFormatting sqref="I9">
    <cfRule type="cellIs" dxfId="11381" priority="11357" operator="equal">
      <formula>"jan."</formula>
    </cfRule>
  </conditionalFormatting>
  <conditionalFormatting sqref="H9">
    <cfRule type="cellIs" dxfId="11380" priority="11356" operator="equal">
      <formula>"jan."</formula>
    </cfRule>
  </conditionalFormatting>
  <conditionalFormatting sqref="H9">
    <cfRule type="cellIs" dxfId="11379" priority="11355" operator="equal">
      <formula>"jan."</formula>
    </cfRule>
  </conditionalFormatting>
  <conditionalFormatting sqref="H9">
    <cfRule type="cellIs" dxfId="11378" priority="11354" operator="equal">
      <formula>"jan."</formula>
    </cfRule>
  </conditionalFormatting>
  <conditionalFormatting sqref="H9">
    <cfRule type="cellIs" dxfId="11377" priority="11353" operator="equal">
      <formula>"jan."</formula>
    </cfRule>
  </conditionalFormatting>
  <conditionalFormatting sqref="I9">
    <cfRule type="cellIs" dxfId="11376" priority="11352" operator="equal">
      <formula>"jan."</formula>
    </cfRule>
  </conditionalFormatting>
  <conditionalFormatting sqref="H9">
    <cfRule type="cellIs" dxfId="11375" priority="11351" operator="equal">
      <formula>"jan."</formula>
    </cfRule>
  </conditionalFormatting>
  <conditionalFormatting sqref="H9">
    <cfRule type="cellIs" dxfId="11374" priority="11350" operator="equal">
      <formula>"jan."</formula>
    </cfRule>
  </conditionalFormatting>
  <conditionalFormatting sqref="H9">
    <cfRule type="cellIs" dxfId="11373" priority="11349" operator="equal">
      <formula>"jan."</formula>
    </cfRule>
  </conditionalFormatting>
  <conditionalFormatting sqref="I9">
    <cfRule type="cellIs" dxfId="11372" priority="11348" operator="equal">
      <formula>"jan."</formula>
    </cfRule>
  </conditionalFormatting>
  <conditionalFormatting sqref="H9">
    <cfRule type="cellIs" dxfId="11371" priority="11347" operator="equal">
      <formula>"jan."</formula>
    </cfRule>
  </conditionalFormatting>
  <conditionalFormatting sqref="H9">
    <cfRule type="cellIs" dxfId="11370" priority="11346" operator="equal">
      <formula>"jan."</formula>
    </cfRule>
  </conditionalFormatting>
  <conditionalFormatting sqref="H9">
    <cfRule type="cellIs" dxfId="11369" priority="11345" operator="equal">
      <formula>"jan."</formula>
    </cfRule>
  </conditionalFormatting>
  <conditionalFormatting sqref="H9">
    <cfRule type="cellIs" dxfId="11368" priority="11344" operator="equal">
      <formula>"jan."</formula>
    </cfRule>
  </conditionalFormatting>
  <conditionalFormatting sqref="I9">
    <cfRule type="cellIs" dxfId="11367" priority="11343" operator="equal">
      <formula>"jan."</formula>
    </cfRule>
  </conditionalFormatting>
  <conditionalFormatting sqref="H9">
    <cfRule type="cellIs" dxfId="11366" priority="11342" operator="equal">
      <formula>"jan."</formula>
    </cfRule>
  </conditionalFormatting>
  <conditionalFormatting sqref="H9">
    <cfRule type="cellIs" dxfId="11365" priority="11341" operator="equal">
      <formula>"jan."</formula>
    </cfRule>
  </conditionalFormatting>
  <conditionalFormatting sqref="H9">
    <cfRule type="cellIs" dxfId="11364" priority="11340" operator="equal">
      <formula>"jan."</formula>
    </cfRule>
  </conditionalFormatting>
  <conditionalFormatting sqref="H9">
    <cfRule type="cellIs" dxfId="11363" priority="11339" operator="equal">
      <formula>"jan."</formula>
    </cfRule>
  </conditionalFormatting>
  <conditionalFormatting sqref="H9">
    <cfRule type="cellIs" dxfId="11362" priority="11338" operator="equal">
      <formula>"jan."</formula>
    </cfRule>
  </conditionalFormatting>
  <conditionalFormatting sqref="H9">
    <cfRule type="cellIs" dxfId="11361" priority="11337" operator="equal">
      <formula>"jan."</formula>
    </cfRule>
  </conditionalFormatting>
  <conditionalFormatting sqref="H9">
    <cfRule type="cellIs" dxfId="11360" priority="11336" operator="equal">
      <formula>"jan."</formula>
    </cfRule>
  </conditionalFormatting>
  <conditionalFormatting sqref="H9">
    <cfRule type="cellIs" dxfId="11359" priority="11335" operator="equal">
      <formula>"jan."</formula>
    </cfRule>
  </conditionalFormatting>
  <conditionalFormatting sqref="I9">
    <cfRule type="cellIs" dxfId="11358" priority="11334" operator="equal">
      <formula>"jan."</formula>
    </cfRule>
  </conditionalFormatting>
  <conditionalFormatting sqref="J9">
    <cfRule type="cellIs" dxfId="11357" priority="11333" operator="equal">
      <formula>"jan."</formula>
    </cfRule>
  </conditionalFormatting>
  <conditionalFormatting sqref="K9">
    <cfRule type="cellIs" dxfId="11356" priority="11332" operator="equal">
      <formula>"jan."</formula>
    </cfRule>
  </conditionalFormatting>
  <conditionalFormatting sqref="K9">
    <cfRule type="cellIs" dxfId="11355" priority="11331" operator="equal">
      <formula>"jan."</formula>
    </cfRule>
  </conditionalFormatting>
  <conditionalFormatting sqref="J9">
    <cfRule type="cellIs" dxfId="11354" priority="11330" operator="equal">
      <formula>"jan."</formula>
    </cfRule>
  </conditionalFormatting>
  <conditionalFormatting sqref="K9">
    <cfRule type="cellIs" dxfId="11353" priority="11329" operator="equal">
      <formula>"jan."</formula>
    </cfRule>
  </conditionalFormatting>
  <conditionalFormatting sqref="J9">
    <cfRule type="cellIs" dxfId="11352" priority="11328" operator="equal">
      <formula>"jan."</formula>
    </cfRule>
  </conditionalFormatting>
  <conditionalFormatting sqref="K9">
    <cfRule type="cellIs" dxfId="11351" priority="11327" operator="equal">
      <formula>"jan."</formula>
    </cfRule>
  </conditionalFormatting>
  <conditionalFormatting sqref="I9">
    <cfRule type="cellIs" dxfId="11350" priority="11326" operator="equal">
      <formula>"jan."</formula>
    </cfRule>
  </conditionalFormatting>
  <conditionalFormatting sqref="J9">
    <cfRule type="cellIs" dxfId="11349" priority="11325" operator="equal">
      <formula>"jan."</formula>
    </cfRule>
  </conditionalFormatting>
  <conditionalFormatting sqref="J9">
    <cfRule type="cellIs" dxfId="11348" priority="11324" operator="equal">
      <formula>"jan."</formula>
    </cfRule>
  </conditionalFormatting>
  <conditionalFormatting sqref="I9">
    <cfRule type="cellIs" dxfId="11347" priority="11323" operator="equal">
      <formula>"jan."</formula>
    </cfRule>
  </conditionalFormatting>
  <conditionalFormatting sqref="J9">
    <cfRule type="cellIs" dxfId="11346" priority="11322" operator="equal">
      <formula>"jan."</formula>
    </cfRule>
  </conditionalFormatting>
  <conditionalFormatting sqref="I9">
    <cfRule type="cellIs" dxfId="11345" priority="11321" operator="equal">
      <formula>"jan."</formula>
    </cfRule>
  </conditionalFormatting>
  <conditionalFormatting sqref="J9">
    <cfRule type="cellIs" dxfId="11344" priority="11320" operator="equal">
      <formula>"jan."</formula>
    </cfRule>
  </conditionalFormatting>
  <conditionalFormatting sqref="H9">
    <cfRule type="cellIs" dxfId="11343" priority="11319" operator="equal">
      <formula>"jan."</formula>
    </cfRule>
  </conditionalFormatting>
  <conditionalFormatting sqref="I9">
    <cfRule type="cellIs" dxfId="11342" priority="11318" operator="equal">
      <formula>"jan."</formula>
    </cfRule>
  </conditionalFormatting>
  <conditionalFormatting sqref="K9">
    <cfRule type="cellIs" dxfId="11341" priority="11317" operator="equal">
      <formula>"jan."</formula>
    </cfRule>
  </conditionalFormatting>
  <conditionalFormatting sqref="J9">
    <cfRule type="cellIs" dxfId="11340" priority="11316" operator="equal">
      <formula>"jan."</formula>
    </cfRule>
  </conditionalFormatting>
  <conditionalFormatting sqref="I9">
    <cfRule type="cellIs" dxfId="11339" priority="11315" operator="equal">
      <formula>"jan."</formula>
    </cfRule>
  </conditionalFormatting>
  <conditionalFormatting sqref="J9">
    <cfRule type="cellIs" dxfId="11338" priority="11314" operator="equal">
      <formula>"jan."</formula>
    </cfRule>
  </conditionalFormatting>
  <conditionalFormatting sqref="I9">
    <cfRule type="cellIs" dxfId="11337" priority="11313" operator="equal">
      <formula>"jan."</formula>
    </cfRule>
  </conditionalFormatting>
  <conditionalFormatting sqref="J9">
    <cfRule type="cellIs" dxfId="11336" priority="11312" operator="equal">
      <formula>"jan."</formula>
    </cfRule>
  </conditionalFormatting>
  <conditionalFormatting sqref="H9">
    <cfRule type="cellIs" dxfId="11335" priority="11311" operator="equal">
      <formula>"jan."</formula>
    </cfRule>
  </conditionalFormatting>
  <conditionalFormatting sqref="I9">
    <cfRule type="cellIs" dxfId="11334" priority="11310" operator="equal">
      <formula>"jan."</formula>
    </cfRule>
  </conditionalFormatting>
  <conditionalFormatting sqref="K9">
    <cfRule type="cellIs" dxfId="11333" priority="11309" operator="equal">
      <formula>"jan."</formula>
    </cfRule>
  </conditionalFormatting>
  <conditionalFormatting sqref="I9">
    <cfRule type="cellIs" dxfId="11332" priority="11308" operator="equal">
      <formula>"jan."</formula>
    </cfRule>
  </conditionalFormatting>
  <conditionalFormatting sqref="H9">
    <cfRule type="cellIs" dxfId="11331" priority="11307" operator="equal">
      <formula>"jan."</formula>
    </cfRule>
  </conditionalFormatting>
  <conditionalFormatting sqref="I9">
    <cfRule type="cellIs" dxfId="11330" priority="11306" operator="equal">
      <formula>"jan."</formula>
    </cfRule>
  </conditionalFormatting>
  <conditionalFormatting sqref="I9">
    <cfRule type="cellIs" dxfId="11329" priority="11304" operator="equal">
      <formula>"jan."</formula>
    </cfRule>
  </conditionalFormatting>
  <conditionalFormatting sqref="H9">
    <cfRule type="cellIs" dxfId="11328" priority="11303" operator="equal">
      <formula>"jan."</formula>
    </cfRule>
  </conditionalFormatting>
  <conditionalFormatting sqref="J9">
    <cfRule type="cellIs" dxfId="11327" priority="11302" operator="equal">
      <formula>"jan."</formula>
    </cfRule>
  </conditionalFormatting>
  <conditionalFormatting sqref="J9">
    <cfRule type="cellIs" dxfId="11326" priority="11301" operator="equal">
      <formula>"jan."</formula>
    </cfRule>
  </conditionalFormatting>
  <conditionalFormatting sqref="I9">
    <cfRule type="cellIs" dxfId="11325" priority="11300" operator="equal">
      <formula>"jan."</formula>
    </cfRule>
  </conditionalFormatting>
  <conditionalFormatting sqref="J9">
    <cfRule type="cellIs" dxfId="11324" priority="11299" operator="equal">
      <formula>"jan."</formula>
    </cfRule>
  </conditionalFormatting>
  <conditionalFormatting sqref="I9">
    <cfRule type="cellIs" dxfId="11323" priority="11298" operator="equal">
      <formula>"jan."</formula>
    </cfRule>
  </conditionalFormatting>
  <conditionalFormatting sqref="J9">
    <cfRule type="cellIs" dxfId="11322" priority="11297" operator="equal">
      <formula>"jan."</formula>
    </cfRule>
  </conditionalFormatting>
  <conditionalFormatting sqref="H9">
    <cfRule type="cellIs" dxfId="11321" priority="11296" operator="equal">
      <formula>"jan."</formula>
    </cfRule>
  </conditionalFormatting>
  <conditionalFormatting sqref="I9">
    <cfRule type="cellIs" dxfId="11320" priority="11295" operator="equal">
      <formula>"jan."</formula>
    </cfRule>
  </conditionalFormatting>
  <conditionalFormatting sqref="K9">
    <cfRule type="cellIs" dxfId="11319" priority="11294" operator="equal">
      <formula>"jan."</formula>
    </cfRule>
  </conditionalFormatting>
  <conditionalFormatting sqref="I9">
    <cfRule type="cellIs" dxfId="11318" priority="11293" operator="equal">
      <formula>"jan."</formula>
    </cfRule>
  </conditionalFormatting>
  <conditionalFormatting sqref="H9">
    <cfRule type="cellIs" dxfId="11317" priority="11292" operator="equal">
      <formula>"jan."</formula>
    </cfRule>
  </conditionalFormatting>
  <conditionalFormatting sqref="I9">
    <cfRule type="cellIs" dxfId="11316" priority="11291" operator="equal">
      <formula>"jan."</formula>
    </cfRule>
  </conditionalFormatting>
  <conditionalFormatting sqref="H9">
    <cfRule type="cellIs" dxfId="11315" priority="11290" operator="equal">
      <formula>"jan."</formula>
    </cfRule>
  </conditionalFormatting>
  <conditionalFormatting sqref="I9">
    <cfRule type="cellIs" dxfId="11314" priority="11289" operator="equal">
      <formula>"jan."</formula>
    </cfRule>
  </conditionalFormatting>
  <conditionalFormatting sqref="H9">
    <cfRule type="cellIs" dxfId="11313" priority="11288" operator="equal">
      <formula>"jan."</formula>
    </cfRule>
  </conditionalFormatting>
  <conditionalFormatting sqref="J9">
    <cfRule type="cellIs" dxfId="11312" priority="11287" operator="equal">
      <formula>"jan."</formula>
    </cfRule>
  </conditionalFormatting>
  <conditionalFormatting sqref="I9">
    <cfRule type="cellIs" dxfId="11311" priority="11286" operator="equal">
      <formula>"jan."</formula>
    </cfRule>
  </conditionalFormatting>
  <conditionalFormatting sqref="H9">
    <cfRule type="cellIs" dxfId="11310" priority="11285" operator="equal">
      <formula>"jan."</formula>
    </cfRule>
  </conditionalFormatting>
  <conditionalFormatting sqref="I9">
    <cfRule type="cellIs" dxfId="11309" priority="11284" operator="equal">
      <formula>"jan."</formula>
    </cfRule>
  </conditionalFormatting>
  <conditionalFormatting sqref="H9">
    <cfRule type="cellIs" dxfId="11308" priority="11283" operator="equal">
      <formula>"jan."</formula>
    </cfRule>
  </conditionalFormatting>
  <conditionalFormatting sqref="I9">
    <cfRule type="cellIs" dxfId="11307" priority="11282" operator="equal">
      <formula>"jan."</formula>
    </cfRule>
  </conditionalFormatting>
  <conditionalFormatting sqref="H9">
    <cfRule type="cellIs" dxfId="11306" priority="11281" operator="equal">
      <formula>"jan."</formula>
    </cfRule>
  </conditionalFormatting>
  <conditionalFormatting sqref="J9">
    <cfRule type="cellIs" dxfId="11305" priority="11280" operator="equal">
      <formula>"jan."</formula>
    </cfRule>
  </conditionalFormatting>
  <conditionalFormatting sqref="H9">
    <cfRule type="cellIs" dxfId="11304" priority="11279" operator="equal">
      <formula>"jan."</formula>
    </cfRule>
  </conditionalFormatting>
  <conditionalFormatting sqref="H9">
    <cfRule type="cellIs" dxfId="11303" priority="11278" operator="equal">
      <formula>"jan."</formula>
    </cfRule>
  </conditionalFormatting>
  <conditionalFormatting sqref="H9">
    <cfRule type="cellIs" dxfId="11302" priority="11277" operator="equal">
      <formula>"jan."</formula>
    </cfRule>
  </conditionalFormatting>
  <conditionalFormatting sqref="I9">
    <cfRule type="cellIs" dxfId="11301" priority="11276" operator="equal">
      <formula>"jan."</formula>
    </cfRule>
  </conditionalFormatting>
  <conditionalFormatting sqref="J9">
    <cfRule type="cellIs" dxfId="11300" priority="11275" operator="equal">
      <formula>"jan."</formula>
    </cfRule>
  </conditionalFormatting>
  <conditionalFormatting sqref="I9">
    <cfRule type="cellIs" dxfId="11299" priority="11274" operator="equal">
      <formula>"jan."</formula>
    </cfRule>
  </conditionalFormatting>
  <conditionalFormatting sqref="J9">
    <cfRule type="cellIs" dxfId="11298" priority="11273" operator="equal">
      <formula>"jan."</formula>
    </cfRule>
  </conditionalFormatting>
  <conditionalFormatting sqref="I9">
    <cfRule type="cellIs" dxfId="11297" priority="11272" operator="equal">
      <formula>"jan."</formula>
    </cfRule>
  </conditionalFormatting>
  <conditionalFormatting sqref="J9">
    <cfRule type="cellIs" dxfId="11296" priority="11271" operator="equal">
      <formula>"jan."</formula>
    </cfRule>
  </conditionalFormatting>
  <conditionalFormatting sqref="H9">
    <cfRule type="cellIs" dxfId="11295" priority="11270" operator="equal">
      <formula>"jan."</formula>
    </cfRule>
  </conditionalFormatting>
  <conditionalFormatting sqref="I9">
    <cfRule type="cellIs" dxfId="11294" priority="11269" operator="equal">
      <formula>"jan."</formula>
    </cfRule>
  </conditionalFormatting>
  <conditionalFormatting sqref="I9">
    <cfRule type="cellIs" dxfId="11293" priority="11268" operator="equal">
      <formula>"jan."</formula>
    </cfRule>
  </conditionalFormatting>
  <conditionalFormatting sqref="H9">
    <cfRule type="cellIs" dxfId="11292" priority="11267" operator="equal">
      <formula>"jan."</formula>
    </cfRule>
  </conditionalFormatting>
  <conditionalFormatting sqref="I9">
    <cfRule type="cellIs" dxfId="11291" priority="11266" operator="equal">
      <formula>"jan."</formula>
    </cfRule>
  </conditionalFormatting>
  <conditionalFormatting sqref="H9">
    <cfRule type="cellIs" dxfId="11290" priority="11265" operator="equal">
      <formula>"jan."</formula>
    </cfRule>
  </conditionalFormatting>
  <conditionalFormatting sqref="I9">
    <cfRule type="cellIs" dxfId="11289" priority="11264" operator="equal">
      <formula>"jan."</formula>
    </cfRule>
  </conditionalFormatting>
  <conditionalFormatting sqref="H9">
    <cfRule type="cellIs" dxfId="11288" priority="11263" operator="equal">
      <formula>"jan."</formula>
    </cfRule>
  </conditionalFormatting>
  <conditionalFormatting sqref="J9">
    <cfRule type="cellIs" dxfId="11287" priority="11262" operator="equal">
      <formula>"jan."</formula>
    </cfRule>
  </conditionalFormatting>
  <conditionalFormatting sqref="I9">
    <cfRule type="cellIs" dxfId="11286" priority="11261" operator="equal">
      <formula>"jan."</formula>
    </cfRule>
  </conditionalFormatting>
  <conditionalFormatting sqref="H9">
    <cfRule type="cellIs" dxfId="11285" priority="11260" operator="equal">
      <formula>"jan."</formula>
    </cfRule>
  </conditionalFormatting>
  <conditionalFormatting sqref="I9">
    <cfRule type="cellIs" dxfId="11284" priority="11259" operator="equal">
      <formula>"jan."</formula>
    </cfRule>
  </conditionalFormatting>
  <conditionalFormatting sqref="H9">
    <cfRule type="cellIs" dxfId="11283" priority="11258" operator="equal">
      <formula>"jan."</formula>
    </cfRule>
  </conditionalFormatting>
  <conditionalFormatting sqref="I9">
    <cfRule type="cellIs" dxfId="11282" priority="11257" operator="equal">
      <formula>"jan."</formula>
    </cfRule>
  </conditionalFormatting>
  <conditionalFormatting sqref="H9">
    <cfRule type="cellIs" dxfId="11281" priority="11256" operator="equal">
      <formula>"jan."</formula>
    </cfRule>
  </conditionalFormatting>
  <conditionalFormatting sqref="J9">
    <cfRule type="cellIs" dxfId="11280" priority="11255" operator="equal">
      <formula>"jan."</formula>
    </cfRule>
  </conditionalFormatting>
  <conditionalFormatting sqref="H9">
    <cfRule type="cellIs" dxfId="11279" priority="11254" operator="equal">
      <formula>"jan."</formula>
    </cfRule>
  </conditionalFormatting>
  <conditionalFormatting sqref="H9">
    <cfRule type="cellIs" dxfId="11278" priority="11253" operator="equal">
      <formula>"jan."</formula>
    </cfRule>
  </conditionalFormatting>
  <conditionalFormatting sqref="H9">
    <cfRule type="cellIs" dxfId="11277" priority="11252" operator="equal">
      <formula>"jan."</formula>
    </cfRule>
  </conditionalFormatting>
  <conditionalFormatting sqref="I9">
    <cfRule type="cellIs" dxfId="11276" priority="11251" operator="equal">
      <formula>"jan."</formula>
    </cfRule>
  </conditionalFormatting>
  <conditionalFormatting sqref="I9">
    <cfRule type="cellIs" dxfId="11275" priority="11250" operator="equal">
      <formula>"jan."</formula>
    </cfRule>
  </conditionalFormatting>
  <conditionalFormatting sqref="H9">
    <cfRule type="cellIs" dxfId="11274" priority="11249" operator="equal">
      <formula>"jan."</formula>
    </cfRule>
  </conditionalFormatting>
  <conditionalFormatting sqref="I9">
    <cfRule type="cellIs" dxfId="11273" priority="11248" operator="equal">
      <formula>"jan."</formula>
    </cfRule>
  </conditionalFormatting>
  <conditionalFormatting sqref="H9">
    <cfRule type="cellIs" dxfId="11272" priority="11247" operator="equal">
      <formula>"jan."</formula>
    </cfRule>
  </conditionalFormatting>
  <conditionalFormatting sqref="I9">
    <cfRule type="cellIs" dxfId="11271" priority="11246" operator="equal">
      <formula>"jan."</formula>
    </cfRule>
  </conditionalFormatting>
  <conditionalFormatting sqref="H9">
    <cfRule type="cellIs" dxfId="11270" priority="11245" operator="equal">
      <formula>"jan."</formula>
    </cfRule>
  </conditionalFormatting>
  <conditionalFormatting sqref="J9">
    <cfRule type="cellIs" dxfId="11269" priority="11244" operator="equal">
      <formula>"jan."</formula>
    </cfRule>
  </conditionalFormatting>
  <conditionalFormatting sqref="H9">
    <cfRule type="cellIs" dxfId="11268" priority="11243" operator="equal">
      <formula>"jan."</formula>
    </cfRule>
  </conditionalFormatting>
  <conditionalFormatting sqref="H9">
    <cfRule type="cellIs" dxfId="11267" priority="11242" operator="equal">
      <formula>"jan."</formula>
    </cfRule>
  </conditionalFormatting>
  <conditionalFormatting sqref="H9">
    <cfRule type="cellIs" dxfId="11266" priority="11241" operator="equal">
      <formula>"jan."</formula>
    </cfRule>
  </conditionalFormatting>
  <conditionalFormatting sqref="I9">
    <cfRule type="cellIs" dxfId="11265" priority="11240" operator="equal">
      <formula>"jan."</formula>
    </cfRule>
  </conditionalFormatting>
  <conditionalFormatting sqref="H9">
    <cfRule type="cellIs" dxfId="11264" priority="11239" operator="equal">
      <formula>"jan."</formula>
    </cfRule>
  </conditionalFormatting>
  <conditionalFormatting sqref="H9">
    <cfRule type="cellIs" dxfId="11263" priority="11238" operator="equal">
      <formula>"jan."</formula>
    </cfRule>
  </conditionalFormatting>
  <conditionalFormatting sqref="H9">
    <cfRule type="cellIs" dxfId="11262" priority="11237" operator="equal">
      <formula>"jan."</formula>
    </cfRule>
  </conditionalFormatting>
  <conditionalFormatting sqref="I9">
    <cfRule type="cellIs" dxfId="11261" priority="11236" operator="equal">
      <formula>"jan."</formula>
    </cfRule>
  </conditionalFormatting>
  <conditionalFormatting sqref="H9">
    <cfRule type="cellIs" dxfId="11260" priority="11235" operator="equal">
      <formula>"jan."</formula>
    </cfRule>
  </conditionalFormatting>
  <conditionalFormatting sqref="K9">
    <cfRule type="cellIs" dxfId="11259" priority="11234" operator="equal">
      <formula>"jan."</formula>
    </cfRule>
  </conditionalFormatting>
  <conditionalFormatting sqref="J9">
    <cfRule type="cellIs" dxfId="11258" priority="11233" operator="equal">
      <formula>"jan."</formula>
    </cfRule>
  </conditionalFormatting>
  <conditionalFormatting sqref="I9">
    <cfRule type="cellIs" dxfId="11257" priority="11232" operator="equal">
      <formula>"jan."</formula>
    </cfRule>
  </conditionalFormatting>
  <conditionalFormatting sqref="J9">
    <cfRule type="cellIs" dxfId="11256" priority="11231" operator="equal">
      <formula>"jan."</formula>
    </cfRule>
  </conditionalFormatting>
  <conditionalFormatting sqref="I9">
    <cfRule type="cellIs" dxfId="11255" priority="11230" operator="equal">
      <formula>"jan."</formula>
    </cfRule>
  </conditionalFormatting>
  <conditionalFormatting sqref="J9">
    <cfRule type="cellIs" dxfId="11254" priority="11229" operator="equal">
      <formula>"jan."</formula>
    </cfRule>
  </conditionalFormatting>
  <conditionalFormatting sqref="H9">
    <cfRule type="cellIs" dxfId="11253" priority="11228" operator="equal">
      <formula>"jan."</formula>
    </cfRule>
  </conditionalFormatting>
  <conditionalFormatting sqref="I9">
    <cfRule type="cellIs" dxfId="11252" priority="11227" operator="equal">
      <formula>"jan."</formula>
    </cfRule>
  </conditionalFormatting>
  <conditionalFormatting sqref="I9">
    <cfRule type="cellIs" dxfId="11251" priority="11226" operator="equal">
      <formula>"jan."</formula>
    </cfRule>
  </conditionalFormatting>
  <conditionalFormatting sqref="H9">
    <cfRule type="cellIs" dxfId="11250" priority="11225" operator="equal">
      <formula>"jan."</formula>
    </cfRule>
  </conditionalFormatting>
  <conditionalFormatting sqref="I9">
    <cfRule type="cellIs" dxfId="11249" priority="11224" operator="equal">
      <formula>"jan."</formula>
    </cfRule>
  </conditionalFormatting>
  <conditionalFormatting sqref="H9">
    <cfRule type="cellIs" dxfId="11248" priority="11223" operator="equal">
      <formula>"jan."</formula>
    </cfRule>
  </conditionalFormatting>
  <conditionalFormatting sqref="I9">
    <cfRule type="cellIs" dxfId="11247" priority="11222" operator="equal">
      <formula>"jan."</formula>
    </cfRule>
  </conditionalFormatting>
  <conditionalFormatting sqref="H9">
    <cfRule type="cellIs" dxfId="11246" priority="11221" operator="equal">
      <formula>"jan."</formula>
    </cfRule>
  </conditionalFormatting>
  <conditionalFormatting sqref="J9">
    <cfRule type="cellIs" dxfId="11245" priority="11220" operator="equal">
      <formula>"jan."</formula>
    </cfRule>
  </conditionalFormatting>
  <conditionalFormatting sqref="I9">
    <cfRule type="cellIs" dxfId="11244" priority="11219" operator="equal">
      <formula>"jan."</formula>
    </cfRule>
  </conditionalFormatting>
  <conditionalFormatting sqref="H9">
    <cfRule type="cellIs" dxfId="11243" priority="11218" operator="equal">
      <formula>"jan."</formula>
    </cfRule>
  </conditionalFormatting>
  <conditionalFormatting sqref="I9">
    <cfRule type="cellIs" dxfId="11242" priority="11217" operator="equal">
      <formula>"jan."</formula>
    </cfRule>
  </conditionalFormatting>
  <conditionalFormatting sqref="H9">
    <cfRule type="cellIs" dxfId="11241" priority="11216" operator="equal">
      <formula>"jan."</formula>
    </cfRule>
  </conditionalFormatting>
  <conditionalFormatting sqref="I9">
    <cfRule type="cellIs" dxfId="11240" priority="11215" operator="equal">
      <formula>"jan."</formula>
    </cfRule>
  </conditionalFormatting>
  <conditionalFormatting sqref="H9">
    <cfRule type="cellIs" dxfId="11239" priority="11214" operator="equal">
      <formula>"jan."</formula>
    </cfRule>
  </conditionalFormatting>
  <conditionalFormatting sqref="J9">
    <cfRule type="cellIs" dxfId="11238" priority="11213" operator="equal">
      <formula>"jan."</formula>
    </cfRule>
  </conditionalFormatting>
  <conditionalFormatting sqref="H9">
    <cfRule type="cellIs" dxfId="11237" priority="11212" operator="equal">
      <formula>"jan."</formula>
    </cfRule>
  </conditionalFormatting>
  <conditionalFormatting sqref="H9">
    <cfRule type="cellIs" dxfId="11236" priority="11211" operator="equal">
      <formula>"jan."</formula>
    </cfRule>
  </conditionalFormatting>
  <conditionalFormatting sqref="H9">
    <cfRule type="cellIs" dxfId="11235" priority="11210" operator="equal">
      <formula>"jan."</formula>
    </cfRule>
  </conditionalFormatting>
  <conditionalFormatting sqref="I9">
    <cfRule type="cellIs" dxfId="11234" priority="11209" operator="equal">
      <formula>"jan."</formula>
    </cfRule>
  </conditionalFormatting>
  <conditionalFormatting sqref="I9">
    <cfRule type="cellIs" dxfId="11233" priority="11208" operator="equal">
      <formula>"jan."</formula>
    </cfRule>
  </conditionalFormatting>
  <conditionalFormatting sqref="H9">
    <cfRule type="cellIs" dxfId="11232" priority="11207" operator="equal">
      <formula>"jan."</formula>
    </cfRule>
  </conditionalFormatting>
  <conditionalFormatting sqref="I9">
    <cfRule type="cellIs" dxfId="11231" priority="11206" operator="equal">
      <formula>"jan."</formula>
    </cfRule>
  </conditionalFormatting>
  <conditionalFormatting sqref="H9">
    <cfRule type="cellIs" dxfId="11230" priority="11205" operator="equal">
      <formula>"jan."</formula>
    </cfRule>
  </conditionalFormatting>
  <conditionalFormatting sqref="I9">
    <cfRule type="cellIs" dxfId="11229" priority="11204" operator="equal">
      <formula>"jan."</formula>
    </cfRule>
  </conditionalFormatting>
  <conditionalFormatting sqref="H9">
    <cfRule type="cellIs" dxfId="11228" priority="11203" operator="equal">
      <formula>"jan."</formula>
    </cfRule>
  </conditionalFormatting>
  <conditionalFormatting sqref="J9">
    <cfRule type="cellIs" dxfId="11227" priority="11202" operator="equal">
      <formula>"jan."</formula>
    </cfRule>
  </conditionalFormatting>
  <conditionalFormatting sqref="H9">
    <cfRule type="cellIs" dxfId="11226" priority="11201" operator="equal">
      <formula>"jan."</formula>
    </cfRule>
  </conditionalFormatting>
  <conditionalFormatting sqref="H9">
    <cfRule type="cellIs" dxfId="11225" priority="11200" operator="equal">
      <formula>"jan."</formula>
    </cfRule>
  </conditionalFormatting>
  <conditionalFormatting sqref="H9">
    <cfRule type="cellIs" dxfId="11224" priority="11199" operator="equal">
      <formula>"jan."</formula>
    </cfRule>
  </conditionalFormatting>
  <conditionalFormatting sqref="I9">
    <cfRule type="cellIs" dxfId="11223" priority="11198" operator="equal">
      <formula>"jan."</formula>
    </cfRule>
  </conditionalFormatting>
  <conditionalFormatting sqref="H9">
    <cfRule type="cellIs" dxfId="11222" priority="11197" operator="equal">
      <formula>"jan."</formula>
    </cfRule>
  </conditionalFormatting>
  <conditionalFormatting sqref="H9">
    <cfRule type="cellIs" dxfId="11221" priority="11196" operator="equal">
      <formula>"jan."</formula>
    </cfRule>
  </conditionalFormatting>
  <conditionalFormatting sqref="H9">
    <cfRule type="cellIs" dxfId="11220" priority="11195" operator="equal">
      <formula>"jan."</formula>
    </cfRule>
  </conditionalFormatting>
  <conditionalFormatting sqref="I9">
    <cfRule type="cellIs" dxfId="11219" priority="11194" operator="equal">
      <formula>"jan."</formula>
    </cfRule>
  </conditionalFormatting>
  <conditionalFormatting sqref="H9">
    <cfRule type="cellIs" dxfId="11218" priority="11193" operator="equal">
      <formula>"jan."</formula>
    </cfRule>
  </conditionalFormatting>
  <conditionalFormatting sqref="I9">
    <cfRule type="cellIs" dxfId="11217" priority="11192" operator="equal">
      <formula>"jan."</formula>
    </cfRule>
  </conditionalFormatting>
  <conditionalFormatting sqref="H9">
    <cfRule type="cellIs" dxfId="11216" priority="11191" operator="equal">
      <formula>"jan."</formula>
    </cfRule>
  </conditionalFormatting>
  <conditionalFormatting sqref="I9">
    <cfRule type="cellIs" dxfId="11215" priority="11190" operator="equal">
      <formula>"jan."</formula>
    </cfRule>
  </conditionalFormatting>
  <conditionalFormatting sqref="H9">
    <cfRule type="cellIs" dxfId="11214" priority="11189" operator="equal">
      <formula>"jan."</formula>
    </cfRule>
  </conditionalFormatting>
  <conditionalFormatting sqref="I9">
    <cfRule type="cellIs" dxfId="11213" priority="11188" operator="equal">
      <formula>"jan."</formula>
    </cfRule>
  </conditionalFormatting>
  <conditionalFormatting sqref="H9">
    <cfRule type="cellIs" dxfId="11212" priority="11187" operator="equal">
      <formula>"jan."</formula>
    </cfRule>
  </conditionalFormatting>
  <conditionalFormatting sqref="H9">
    <cfRule type="cellIs" dxfId="11211" priority="11186" operator="equal">
      <formula>"jan."</formula>
    </cfRule>
  </conditionalFormatting>
  <conditionalFormatting sqref="H9">
    <cfRule type="cellIs" dxfId="11210" priority="11185" operator="equal">
      <formula>"jan."</formula>
    </cfRule>
  </conditionalFormatting>
  <conditionalFormatting sqref="H9">
    <cfRule type="cellIs" dxfId="11209" priority="11184" operator="equal">
      <formula>"jan."</formula>
    </cfRule>
  </conditionalFormatting>
  <conditionalFormatting sqref="I9">
    <cfRule type="cellIs" dxfId="11208" priority="11183" operator="equal">
      <formula>"jan."</formula>
    </cfRule>
  </conditionalFormatting>
  <conditionalFormatting sqref="H9">
    <cfRule type="cellIs" dxfId="11207" priority="11182" operator="equal">
      <formula>"jan."</formula>
    </cfRule>
  </conditionalFormatting>
  <conditionalFormatting sqref="H9">
    <cfRule type="cellIs" dxfId="11206" priority="11181" operator="equal">
      <formula>"jan."</formula>
    </cfRule>
  </conditionalFormatting>
  <conditionalFormatting sqref="H9">
    <cfRule type="cellIs" dxfId="11205" priority="11180" operator="equal">
      <formula>"jan."</formula>
    </cfRule>
  </conditionalFormatting>
  <conditionalFormatting sqref="I9">
    <cfRule type="cellIs" dxfId="11204" priority="11179" operator="equal">
      <formula>"jan."</formula>
    </cfRule>
  </conditionalFormatting>
  <conditionalFormatting sqref="H9">
    <cfRule type="cellIs" dxfId="11203" priority="11178" operator="equal">
      <formula>"jan."</formula>
    </cfRule>
  </conditionalFormatting>
  <conditionalFormatting sqref="H9">
    <cfRule type="cellIs" dxfId="11202" priority="11177" operator="equal">
      <formula>"jan."</formula>
    </cfRule>
  </conditionalFormatting>
  <conditionalFormatting sqref="H9">
    <cfRule type="cellIs" dxfId="11201" priority="11176" operator="equal">
      <formula>"jan."</formula>
    </cfRule>
  </conditionalFormatting>
  <conditionalFormatting sqref="H9">
    <cfRule type="cellIs" dxfId="11200" priority="11175" operator="equal">
      <formula>"jan."</formula>
    </cfRule>
  </conditionalFormatting>
  <conditionalFormatting sqref="I9">
    <cfRule type="cellIs" dxfId="11199" priority="11174" operator="equal">
      <formula>"jan."</formula>
    </cfRule>
  </conditionalFormatting>
  <conditionalFormatting sqref="H9">
    <cfRule type="cellIs" dxfId="11198" priority="11173" operator="equal">
      <formula>"jan."</formula>
    </cfRule>
  </conditionalFormatting>
  <conditionalFormatting sqref="H9">
    <cfRule type="cellIs" dxfId="11197" priority="11172" operator="equal">
      <formula>"jan."</formula>
    </cfRule>
  </conditionalFormatting>
  <conditionalFormatting sqref="J9">
    <cfRule type="cellIs" dxfId="11196" priority="11171" operator="equal">
      <formula>"jan."</formula>
    </cfRule>
  </conditionalFormatting>
  <conditionalFormatting sqref="K9">
    <cfRule type="cellIs" dxfId="11195" priority="11170" operator="equal">
      <formula>"jan."</formula>
    </cfRule>
  </conditionalFormatting>
  <conditionalFormatting sqref="L9">
    <cfRule type="cellIs" dxfId="11194" priority="11169" operator="equal">
      <formula>"jan."</formula>
    </cfRule>
  </conditionalFormatting>
  <conditionalFormatting sqref="J9">
    <cfRule type="cellIs" dxfId="11193" priority="11168" operator="equal">
      <formula>"jan."</formula>
    </cfRule>
  </conditionalFormatting>
  <conditionalFormatting sqref="I9">
    <cfRule type="cellIs" dxfId="11192" priority="11167" operator="equal">
      <formula>"jan."</formula>
    </cfRule>
  </conditionalFormatting>
  <conditionalFormatting sqref="J9">
    <cfRule type="cellIs" dxfId="11191" priority="11166" operator="equal">
      <formula>"jan."</formula>
    </cfRule>
  </conditionalFormatting>
  <conditionalFormatting sqref="I9">
    <cfRule type="cellIs" dxfId="11190" priority="11165" operator="equal">
      <formula>"jan."</formula>
    </cfRule>
  </conditionalFormatting>
  <conditionalFormatting sqref="J9">
    <cfRule type="cellIs" dxfId="11189" priority="11164" operator="equal">
      <formula>"jan."</formula>
    </cfRule>
  </conditionalFormatting>
  <conditionalFormatting sqref="H9">
    <cfRule type="cellIs" dxfId="11188" priority="11163" operator="equal">
      <formula>"jan."</formula>
    </cfRule>
  </conditionalFormatting>
  <conditionalFormatting sqref="I9">
    <cfRule type="cellIs" dxfId="11187" priority="11162" operator="equal">
      <formula>"jan."</formula>
    </cfRule>
  </conditionalFormatting>
  <conditionalFormatting sqref="I9">
    <cfRule type="cellIs" dxfId="11186" priority="11161" operator="equal">
      <formula>"jan."</formula>
    </cfRule>
  </conditionalFormatting>
  <conditionalFormatting sqref="H9">
    <cfRule type="cellIs" dxfId="11185" priority="11160" operator="equal">
      <formula>"jan."</formula>
    </cfRule>
  </conditionalFormatting>
  <conditionalFormatting sqref="I9">
    <cfRule type="cellIs" dxfId="11184" priority="11159" operator="equal">
      <formula>"jan."</formula>
    </cfRule>
  </conditionalFormatting>
  <conditionalFormatting sqref="H9">
    <cfRule type="cellIs" dxfId="11183" priority="11158" operator="equal">
      <formula>"jan."</formula>
    </cfRule>
  </conditionalFormatting>
  <conditionalFormatting sqref="H9">
    <cfRule type="cellIs" dxfId="11182" priority="11156" operator="equal">
      <formula>"jan."</formula>
    </cfRule>
  </conditionalFormatting>
  <conditionalFormatting sqref="J9">
    <cfRule type="cellIs" dxfId="11181" priority="11155" operator="equal">
      <formula>"jan."</formula>
    </cfRule>
  </conditionalFormatting>
  <conditionalFormatting sqref="I9">
    <cfRule type="cellIs" dxfId="11180" priority="11154" operator="equal">
      <formula>"jan."</formula>
    </cfRule>
  </conditionalFormatting>
  <conditionalFormatting sqref="H9">
    <cfRule type="cellIs" dxfId="11179" priority="11153" operator="equal">
      <formula>"jan."</formula>
    </cfRule>
  </conditionalFormatting>
  <conditionalFormatting sqref="I9">
    <cfRule type="cellIs" dxfId="11178" priority="11152" operator="equal">
      <formula>"jan."</formula>
    </cfRule>
  </conditionalFormatting>
  <conditionalFormatting sqref="H9">
    <cfRule type="cellIs" dxfId="11177" priority="11151" operator="equal">
      <formula>"jan."</formula>
    </cfRule>
  </conditionalFormatting>
  <conditionalFormatting sqref="H9">
    <cfRule type="cellIs" dxfId="11176" priority="11149" operator="equal">
      <formula>"jan."</formula>
    </cfRule>
  </conditionalFormatting>
  <conditionalFormatting sqref="J9">
    <cfRule type="cellIs" dxfId="11175" priority="11148" operator="equal">
      <formula>"jan."</formula>
    </cfRule>
  </conditionalFormatting>
  <conditionalFormatting sqref="H9">
    <cfRule type="cellIs" dxfId="11174" priority="11145" operator="equal">
      <formula>"jan."</formula>
    </cfRule>
  </conditionalFormatting>
  <conditionalFormatting sqref="I9">
    <cfRule type="cellIs" dxfId="11173" priority="11144" operator="equal">
      <formula>"jan."</formula>
    </cfRule>
  </conditionalFormatting>
  <conditionalFormatting sqref="I9">
    <cfRule type="cellIs" dxfId="11172" priority="11143" operator="equal">
      <formula>"jan."</formula>
    </cfRule>
  </conditionalFormatting>
  <conditionalFormatting sqref="H9">
    <cfRule type="cellIs" dxfId="11171" priority="11142" operator="equal">
      <formula>"jan."</formula>
    </cfRule>
  </conditionalFormatting>
  <conditionalFormatting sqref="I9">
    <cfRule type="cellIs" dxfId="11170" priority="11141" operator="equal">
      <formula>"jan."</formula>
    </cfRule>
  </conditionalFormatting>
  <conditionalFormatting sqref="H9">
    <cfRule type="cellIs" dxfId="11169" priority="11140" operator="equal">
      <formula>"jan."</formula>
    </cfRule>
  </conditionalFormatting>
  <conditionalFormatting sqref="I9">
    <cfRule type="cellIs" dxfId="11168" priority="11139" operator="equal">
      <formula>"jan."</formula>
    </cfRule>
  </conditionalFormatting>
  <conditionalFormatting sqref="H9">
    <cfRule type="cellIs" dxfId="11167" priority="11138" operator="equal">
      <formula>"jan."</formula>
    </cfRule>
  </conditionalFormatting>
  <conditionalFormatting sqref="J9">
    <cfRule type="cellIs" dxfId="11166" priority="11137" operator="equal">
      <formula>"jan."</formula>
    </cfRule>
  </conditionalFormatting>
  <conditionalFormatting sqref="H9">
    <cfRule type="cellIs" dxfId="11165" priority="11136" operator="equal">
      <formula>"jan."</formula>
    </cfRule>
  </conditionalFormatting>
  <conditionalFormatting sqref="H9">
    <cfRule type="cellIs" dxfId="11164" priority="11135" operator="equal">
      <formula>"jan."</formula>
    </cfRule>
  </conditionalFormatting>
  <conditionalFormatting sqref="H9">
    <cfRule type="cellIs" dxfId="11163" priority="11134" operator="equal">
      <formula>"jan."</formula>
    </cfRule>
  </conditionalFormatting>
  <conditionalFormatting sqref="I9">
    <cfRule type="cellIs" dxfId="11162" priority="11133" operator="equal">
      <formula>"jan."</formula>
    </cfRule>
  </conditionalFormatting>
  <conditionalFormatting sqref="H9">
    <cfRule type="cellIs" dxfId="11161" priority="11132" operator="equal">
      <formula>"jan."</formula>
    </cfRule>
  </conditionalFormatting>
  <conditionalFormatting sqref="H9">
    <cfRule type="cellIs" dxfId="11160" priority="11131" operator="equal">
      <formula>"jan."</formula>
    </cfRule>
  </conditionalFormatting>
  <conditionalFormatting sqref="H9">
    <cfRule type="cellIs" dxfId="11159" priority="11130" operator="equal">
      <formula>"jan."</formula>
    </cfRule>
  </conditionalFormatting>
  <conditionalFormatting sqref="I9">
    <cfRule type="cellIs" dxfId="11158" priority="11129" operator="equal">
      <formula>"jan."</formula>
    </cfRule>
  </conditionalFormatting>
  <conditionalFormatting sqref="H9">
    <cfRule type="cellIs" dxfId="11157" priority="11128" operator="equal">
      <formula>"jan."</formula>
    </cfRule>
  </conditionalFormatting>
  <conditionalFormatting sqref="I9">
    <cfRule type="cellIs" dxfId="11156" priority="11127" operator="equal">
      <formula>"jan."</formula>
    </cfRule>
  </conditionalFormatting>
  <conditionalFormatting sqref="H9">
    <cfRule type="cellIs" dxfId="11155" priority="11126" operator="equal">
      <formula>"jan."</formula>
    </cfRule>
  </conditionalFormatting>
  <conditionalFormatting sqref="I9">
    <cfRule type="cellIs" dxfId="11154" priority="11125" operator="equal">
      <formula>"jan."</formula>
    </cfRule>
  </conditionalFormatting>
  <conditionalFormatting sqref="H9">
    <cfRule type="cellIs" dxfId="11153" priority="11124" operator="equal">
      <formula>"jan."</formula>
    </cfRule>
  </conditionalFormatting>
  <conditionalFormatting sqref="I9">
    <cfRule type="cellIs" dxfId="11152" priority="11123" operator="equal">
      <formula>"jan."</formula>
    </cfRule>
  </conditionalFormatting>
  <conditionalFormatting sqref="H9">
    <cfRule type="cellIs" dxfId="11151" priority="11122" operator="equal">
      <formula>"jan."</formula>
    </cfRule>
  </conditionalFormatting>
  <conditionalFormatting sqref="H9">
    <cfRule type="cellIs" dxfId="11150" priority="11121" operator="equal">
      <formula>"jan."</formula>
    </cfRule>
  </conditionalFormatting>
  <conditionalFormatting sqref="H9">
    <cfRule type="cellIs" dxfId="11149" priority="11120" operator="equal">
      <formula>"jan."</formula>
    </cfRule>
  </conditionalFormatting>
  <conditionalFormatting sqref="H9">
    <cfRule type="cellIs" dxfId="11148" priority="11119" operator="equal">
      <formula>"jan."</formula>
    </cfRule>
  </conditionalFormatting>
  <conditionalFormatting sqref="I9">
    <cfRule type="cellIs" dxfId="11147" priority="11118" operator="equal">
      <formula>"jan."</formula>
    </cfRule>
  </conditionalFormatting>
  <conditionalFormatting sqref="H9">
    <cfRule type="cellIs" dxfId="11146" priority="11117" operator="equal">
      <formula>"jan."</formula>
    </cfRule>
  </conditionalFormatting>
  <conditionalFormatting sqref="H9">
    <cfRule type="cellIs" dxfId="11145" priority="11116" operator="equal">
      <formula>"jan."</formula>
    </cfRule>
  </conditionalFormatting>
  <conditionalFormatting sqref="H9">
    <cfRule type="cellIs" dxfId="11144" priority="11115" operator="equal">
      <formula>"jan."</formula>
    </cfRule>
  </conditionalFormatting>
  <conditionalFormatting sqref="I9">
    <cfRule type="cellIs" dxfId="11143" priority="11114" operator="equal">
      <formula>"jan."</formula>
    </cfRule>
  </conditionalFormatting>
  <conditionalFormatting sqref="H9">
    <cfRule type="cellIs" dxfId="11142" priority="11113" operator="equal">
      <formula>"jan."</formula>
    </cfRule>
  </conditionalFormatting>
  <conditionalFormatting sqref="H9">
    <cfRule type="cellIs" dxfId="11141" priority="11112" operator="equal">
      <formula>"jan."</formula>
    </cfRule>
  </conditionalFormatting>
  <conditionalFormatting sqref="H9">
    <cfRule type="cellIs" dxfId="11140" priority="11111" operator="equal">
      <formula>"jan."</formula>
    </cfRule>
  </conditionalFormatting>
  <conditionalFormatting sqref="H9">
    <cfRule type="cellIs" dxfId="11139" priority="11110" operator="equal">
      <formula>"jan."</formula>
    </cfRule>
  </conditionalFormatting>
  <conditionalFormatting sqref="I9">
    <cfRule type="cellIs" dxfId="11138" priority="11109" operator="equal">
      <formula>"jan."</formula>
    </cfRule>
  </conditionalFormatting>
  <conditionalFormatting sqref="H9">
    <cfRule type="cellIs" dxfId="11137" priority="11108" operator="equal">
      <formula>"jan."</formula>
    </cfRule>
  </conditionalFormatting>
  <conditionalFormatting sqref="H9">
    <cfRule type="cellIs" dxfId="11136" priority="11107" operator="equal">
      <formula>"jan."</formula>
    </cfRule>
  </conditionalFormatting>
  <conditionalFormatting sqref="J9">
    <cfRule type="cellIs" dxfId="11135" priority="11106" operator="equal">
      <formula>"jan."</formula>
    </cfRule>
  </conditionalFormatting>
  <conditionalFormatting sqref="I9">
    <cfRule type="cellIs" dxfId="11134" priority="11105" operator="equal">
      <formula>"jan."</formula>
    </cfRule>
  </conditionalFormatting>
  <conditionalFormatting sqref="H9">
    <cfRule type="cellIs" dxfId="11133" priority="11104" operator="equal">
      <formula>"jan."</formula>
    </cfRule>
  </conditionalFormatting>
  <conditionalFormatting sqref="I9">
    <cfRule type="cellIs" dxfId="11132" priority="11103" operator="equal">
      <formula>"jan."</formula>
    </cfRule>
  </conditionalFormatting>
  <conditionalFormatting sqref="H9">
    <cfRule type="cellIs" dxfId="11131" priority="11102" operator="equal">
      <formula>"jan."</formula>
    </cfRule>
  </conditionalFormatting>
  <conditionalFormatting sqref="I9">
    <cfRule type="cellIs" dxfId="11130" priority="11101" operator="equal">
      <formula>"jan."</formula>
    </cfRule>
  </conditionalFormatting>
  <conditionalFormatting sqref="H9">
    <cfRule type="cellIs" dxfId="11129" priority="11100" operator="equal">
      <formula>"jan."</formula>
    </cfRule>
  </conditionalFormatting>
  <conditionalFormatting sqref="H9">
    <cfRule type="cellIs" dxfId="11128" priority="11099" operator="equal">
      <formula>"jan."</formula>
    </cfRule>
  </conditionalFormatting>
  <conditionalFormatting sqref="H9">
    <cfRule type="cellIs" dxfId="11127" priority="11098" operator="equal">
      <formula>"jan."</formula>
    </cfRule>
  </conditionalFormatting>
  <conditionalFormatting sqref="H9">
    <cfRule type="cellIs" dxfId="11126" priority="11097" operator="equal">
      <formula>"jan."</formula>
    </cfRule>
  </conditionalFormatting>
  <conditionalFormatting sqref="I9">
    <cfRule type="cellIs" dxfId="11125" priority="11096" operator="equal">
      <formula>"jan."</formula>
    </cfRule>
  </conditionalFormatting>
  <conditionalFormatting sqref="H9">
    <cfRule type="cellIs" dxfId="11124" priority="11095" operator="equal">
      <formula>"jan."</formula>
    </cfRule>
  </conditionalFormatting>
  <conditionalFormatting sqref="H9">
    <cfRule type="cellIs" dxfId="11123" priority="11094" operator="equal">
      <formula>"jan."</formula>
    </cfRule>
  </conditionalFormatting>
  <conditionalFormatting sqref="H9">
    <cfRule type="cellIs" dxfId="11122" priority="11093" operator="equal">
      <formula>"jan."</formula>
    </cfRule>
  </conditionalFormatting>
  <conditionalFormatting sqref="I9">
    <cfRule type="cellIs" dxfId="11121" priority="11092" operator="equal">
      <formula>"jan."</formula>
    </cfRule>
  </conditionalFormatting>
  <conditionalFormatting sqref="H9">
    <cfRule type="cellIs" dxfId="11120" priority="11090" operator="equal">
      <formula>"jan."</formula>
    </cfRule>
  </conditionalFormatting>
  <conditionalFormatting sqref="H9">
    <cfRule type="cellIs" dxfId="11119" priority="11089" operator="equal">
      <formula>"jan."</formula>
    </cfRule>
  </conditionalFormatting>
  <conditionalFormatting sqref="H9">
    <cfRule type="cellIs" dxfId="11118" priority="11088" operator="equal">
      <formula>"jan."</formula>
    </cfRule>
  </conditionalFormatting>
  <conditionalFormatting sqref="I9">
    <cfRule type="cellIs" dxfId="11117" priority="11087" operator="equal">
      <formula>"jan."</formula>
    </cfRule>
  </conditionalFormatting>
  <conditionalFormatting sqref="H9">
    <cfRule type="cellIs" dxfId="11116" priority="11086" operator="equal">
      <formula>"jan."</formula>
    </cfRule>
  </conditionalFormatting>
  <conditionalFormatting sqref="H9">
    <cfRule type="cellIs" dxfId="11115" priority="11085" operator="equal">
      <formula>"jan."</formula>
    </cfRule>
  </conditionalFormatting>
  <conditionalFormatting sqref="H9">
    <cfRule type="cellIs" dxfId="11114" priority="11084" operator="equal">
      <formula>"jan."</formula>
    </cfRule>
  </conditionalFormatting>
  <conditionalFormatting sqref="H9">
    <cfRule type="cellIs" dxfId="11113" priority="11083" operator="equal">
      <formula>"jan."</formula>
    </cfRule>
  </conditionalFormatting>
  <conditionalFormatting sqref="H9">
    <cfRule type="cellIs" dxfId="11112" priority="11082" operator="equal">
      <formula>"jan."</formula>
    </cfRule>
  </conditionalFormatting>
  <conditionalFormatting sqref="H9">
    <cfRule type="cellIs" dxfId="11111" priority="11081" operator="equal">
      <formula>"jan."</formula>
    </cfRule>
  </conditionalFormatting>
  <conditionalFormatting sqref="H9">
    <cfRule type="cellIs" dxfId="11110" priority="11080" operator="equal">
      <formula>"jan."</formula>
    </cfRule>
  </conditionalFormatting>
  <conditionalFormatting sqref="H9">
    <cfRule type="cellIs" dxfId="11109" priority="11079" operator="equal">
      <formula>"jan."</formula>
    </cfRule>
  </conditionalFormatting>
  <conditionalFormatting sqref="I9">
    <cfRule type="cellIs" dxfId="11108" priority="11078" operator="equal">
      <formula>"jan."</formula>
    </cfRule>
  </conditionalFormatting>
  <conditionalFormatting sqref="J9">
    <cfRule type="cellIs" dxfId="11107" priority="11077" operator="equal">
      <formula>"jan."</formula>
    </cfRule>
  </conditionalFormatting>
  <conditionalFormatting sqref="K9">
    <cfRule type="cellIs" dxfId="11106" priority="11076" operator="equal">
      <formula>"jan."</formula>
    </cfRule>
  </conditionalFormatting>
  <conditionalFormatting sqref="J9">
    <cfRule type="cellIs" dxfId="11105" priority="11075" operator="equal">
      <formula>"jan."</formula>
    </cfRule>
  </conditionalFormatting>
  <conditionalFormatting sqref="I9">
    <cfRule type="cellIs" dxfId="11104" priority="11074" operator="equal">
      <formula>"jan."</formula>
    </cfRule>
  </conditionalFormatting>
  <conditionalFormatting sqref="J9">
    <cfRule type="cellIs" dxfId="11103" priority="11073" operator="equal">
      <formula>"jan."</formula>
    </cfRule>
  </conditionalFormatting>
  <conditionalFormatting sqref="J9">
    <cfRule type="cellIs" dxfId="11102" priority="11071" operator="equal">
      <formula>"jan."</formula>
    </cfRule>
  </conditionalFormatting>
  <conditionalFormatting sqref="H9">
    <cfRule type="cellIs" dxfId="11101" priority="11070" operator="equal">
      <formula>"jan."</formula>
    </cfRule>
  </conditionalFormatting>
  <conditionalFormatting sqref="I9">
    <cfRule type="cellIs" dxfId="11100" priority="11069" operator="equal">
      <formula>"jan."</formula>
    </cfRule>
  </conditionalFormatting>
  <conditionalFormatting sqref="I9">
    <cfRule type="cellIs" dxfId="11099" priority="11068" operator="equal">
      <formula>"jan."</formula>
    </cfRule>
  </conditionalFormatting>
  <conditionalFormatting sqref="H9">
    <cfRule type="cellIs" dxfId="11098" priority="11067" operator="equal">
      <formula>"jan."</formula>
    </cfRule>
  </conditionalFormatting>
  <conditionalFormatting sqref="I9">
    <cfRule type="cellIs" dxfId="11097" priority="11066" operator="equal">
      <formula>"jan."</formula>
    </cfRule>
  </conditionalFormatting>
  <conditionalFormatting sqref="H9">
    <cfRule type="cellIs" dxfId="11096" priority="11065" operator="equal">
      <formula>"jan."</formula>
    </cfRule>
  </conditionalFormatting>
  <conditionalFormatting sqref="I9">
    <cfRule type="cellIs" dxfId="11095" priority="11064" operator="equal">
      <formula>"jan."</formula>
    </cfRule>
  </conditionalFormatting>
  <conditionalFormatting sqref="H9">
    <cfRule type="cellIs" dxfId="11094" priority="11063" operator="equal">
      <formula>"jan."</formula>
    </cfRule>
  </conditionalFormatting>
  <conditionalFormatting sqref="J9">
    <cfRule type="cellIs" dxfId="11093" priority="11062" operator="equal">
      <formula>"jan."</formula>
    </cfRule>
  </conditionalFormatting>
  <conditionalFormatting sqref="I9">
    <cfRule type="cellIs" dxfId="11092" priority="11061" operator="equal">
      <formula>"jan."</formula>
    </cfRule>
  </conditionalFormatting>
  <conditionalFormatting sqref="H9">
    <cfRule type="cellIs" dxfId="11091" priority="11060" operator="equal">
      <formula>"jan."</formula>
    </cfRule>
  </conditionalFormatting>
  <conditionalFormatting sqref="I9">
    <cfRule type="cellIs" dxfId="11090" priority="11059" operator="equal">
      <formula>"jan."</formula>
    </cfRule>
  </conditionalFormatting>
  <conditionalFormatting sqref="H9">
    <cfRule type="cellIs" dxfId="11089" priority="11058" operator="equal">
      <formula>"jan."</formula>
    </cfRule>
  </conditionalFormatting>
  <conditionalFormatting sqref="H9">
    <cfRule type="cellIs" dxfId="11088" priority="11056" operator="equal">
      <formula>"jan."</formula>
    </cfRule>
  </conditionalFormatting>
  <conditionalFormatting sqref="J9">
    <cfRule type="cellIs" dxfId="11087" priority="11055" operator="equal">
      <formula>"jan."</formula>
    </cfRule>
  </conditionalFormatting>
  <conditionalFormatting sqref="H9">
    <cfRule type="cellIs" dxfId="11086" priority="11054" operator="equal">
      <formula>"jan."</formula>
    </cfRule>
  </conditionalFormatting>
  <conditionalFormatting sqref="H9">
    <cfRule type="cellIs" dxfId="11085" priority="11053" operator="equal">
      <formula>"jan."</formula>
    </cfRule>
  </conditionalFormatting>
  <conditionalFormatting sqref="I9">
    <cfRule type="cellIs" dxfId="11084" priority="11051" operator="equal">
      <formula>"jan."</formula>
    </cfRule>
  </conditionalFormatting>
  <conditionalFormatting sqref="H9">
    <cfRule type="cellIs" dxfId="11083" priority="11049" operator="equal">
      <formula>"jan."</formula>
    </cfRule>
  </conditionalFormatting>
  <conditionalFormatting sqref="H9">
    <cfRule type="cellIs" dxfId="11082" priority="11047" operator="equal">
      <formula>"jan."</formula>
    </cfRule>
  </conditionalFormatting>
  <conditionalFormatting sqref="I9">
    <cfRule type="cellIs" dxfId="11081" priority="11046" operator="equal">
      <formula>"jan."</formula>
    </cfRule>
  </conditionalFormatting>
  <conditionalFormatting sqref="H9">
    <cfRule type="cellIs" dxfId="11080" priority="11045" operator="equal">
      <formula>"jan."</formula>
    </cfRule>
  </conditionalFormatting>
  <conditionalFormatting sqref="J9">
    <cfRule type="cellIs" dxfId="11079" priority="11044" operator="equal">
      <formula>"jan."</formula>
    </cfRule>
  </conditionalFormatting>
  <conditionalFormatting sqref="H9">
    <cfRule type="cellIs" dxfId="11078" priority="11043" operator="equal">
      <formula>"jan."</formula>
    </cfRule>
  </conditionalFormatting>
  <conditionalFormatting sqref="H9">
    <cfRule type="cellIs" dxfId="11077" priority="11042" operator="equal">
      <formula>"jan."</formula>
    </cfRule>
  </conditionalFormatting>
  <conditionalFormatting sqref="H9">
    <cfRule type="cellIs" dxfId="11076" priority="11041" operator="equal">
      <formula>"jan."</formula>
    </cfRule>
  </conditionalFormatting>
  <conditionalFormatting sqref="I9">
    <cfRule type="cellIs" dxfId="11075" priority="11040" operator="equal">
      <formula>"jan."</formula>
    </cfRule>
  </conditionalFormatting>
  <conditionalFormatting sqref="H9">
    <cfRule type="cellIs" dxfId="11074" priority="11039" operator="equal">
      <formula>"jan."</formula>
    </cfRule>
  </conditionalFormatting>
  <conditionalFormatting sqref="H9">
    <cfRule type="cellIs" dxfId="11073" priority="11038" operator="equal">
      <formula>"jan."</formula>
    </cfRule>
  </conditionalFormatting>
  <conditionalFormatting sqref="H9">
    <cfRule type="cellIs" dxfId="11072" priority="11037" operator="equal">
      <formula>"jan."</formula>
    </cfRule>
  </conditionalFormatting>
  <conditionalFormatting sqref="I9">
    <cfRule type="cellIs" dxfId="11071" priority="11036" operator="equal">
      <formula>"jan."</formula>
    </cfRule>
  </conditionalFormatting>
  <conditionalFormatting sqref="H9">
    <cfRule type="cellIs" dxfId="11070" priority="11035" operator="equal">
      <formula>"jan."</formula>
    </cfRule>
  </conditionalFormatting>
  <conditionalFormatting sqref="I9">
    <cfRule type="cellIs" dxfId="11069" priority="11034" operator="equal">
      <formula>"jan."</formula>
    </cfRule>
  </conditionalFormatting>
  <conditionalFormatting sqref="H9">
    <cfRule type="cellIs" dxfId="11068" priority="11033" operator="equal">
      <formula>"jan."</formula>
    </cfRule>
  </conditionalFormatting>
  <conditionalFormatting sqref="I9">
    <cfRule type="cellIs" dxfId="11067" priority="11032" operator="equal">
      <formula>"jan."</formula>
    </cfRule>
  </conditionalFormatting>
  <conditionalFormatting sqref="H9">
    <cfRule type="cellIs" dxfId="11066" priority="11031" operator="equal">
      <formula>"jan."</formula>
    </cfRule>
  </conditionalFormatting>
  <conditionalFormatting sqref="I9">
    <cfRule type="cellIs" dxfId="11065" priority="11030" operator="equal">
      <formula>"jan."</formula>
    </cfRule>
  </conditionalFormatting>
  <conditionalFormatting sqref="H9">
    <cfRule type="cellIs" dxfId="11064" priority="11029" operator="equal">
      <formula>"jan."</formula>
    </cfRule>
  </conditionalFormatting>
  <conditionalFormatting sqref="H9">
    <cfRule type="cellIs" dxfId="11063" priority="11028" operator="equal">
      <formula>"jan."</formula>
    </cfRule>
  </conditionalFormatting>
  <conditionalFormatting sqref="H9">
    <cfRule type="cellIs" dxfId="11062" priority="11027" operator="equal">
      <formula>"jan."</formula>
    </cfRule>
  </conditionalFormatting>
  <conditionalFormatting sqref="H9">
    <cfRule type="cellIs" dxfId="11061" priority="11026" operator="equal">
      <formula>"jan."</formula>
    </cfRule>
  </conditionalFormatting>
  <conditionalFormatting sqref="I9">
    <cfRule type="cellIs" dxfId="11060" priority="11025" operator="equal">
      <formula>"jan."</formula>
    </cfRule>
  </conditionalFormatting>
  <conditionalFormatting sqref="H9">
    <cfRule type="cellIs" dxfId="11059" priority="11024" operator="equal">
      <formula>"jan."</formula>
    </cfRule>
  </conditionalFormatting>
  <conditionalFormatting sqref="H9">
    <cfRule type="cellIs" dxfId="11058" priority="11023" operator="equal">
      <formula>"jan."</formula>
    </cfRule>
  </conditionalFormatting>
  <conditionalFormatting sqref="H9">
    <cfRule type="cellIs" dxfId="11057" priority="11022" operator="equal">
      <formula>"jan."</formula>
    </cfRule>
  </conditionalFormatting>
  <conditionalFormatting sqref="I9">
    <cfRule type="cellIs" dxfId="11056" priority="11021" operator="equal">
      <formula>"jan."</formula>
    </cfRule>
  </conditionalFormatting>
  <conditionalFormatting sqref="H9">
    <cfRule type="cellIs" dxfId="11055" priority="11020" operator="equal">
      <formula>"jan."</formula>
    </cfRule>
  </conditionalFormatting>
  <conditionalFormatting sqref="H9">
    <cfRule type="cellIs" dxfId="11054" priority="11019" operator="equal">
      <formula>"jan."</formula>
    </cfRule>
  </conditionalFormatting>
  <conditionalFormatting sqref="H9">
    <cfRule type="cellIs" dxfId="11053" priority="11018" operator="equal">
      <formula>"jan."</formula>
    </cfRule>
  </conditionalFormatting>
  <conditionalFormatting sqref="H9">
    <cfRule type="cellIs" dxfId="11052" priority="11017" operator="equal">
      <formula>"jan."</formula>
    </cfRule>
  </conditionalFormatting>
  <conditionalFormatting sqref="H9">
    <cfRule type="cellIs" dxfId="11051" priority="11015" operator="equal">
      <formula>"jan."</formula>
    </cfRule>
  </conditionalFormatting>
  <conditionalFormatting sqref="H9">
    <cfRule type="cellIs" dxfId="11050" priority="11014" operator="equal">
      <formula>"jan."</formula>
    </cfRule>
  </conditionalFormatting>
  <conditionalFormatting sqref="J9">
    <cfRule type="cellIs" dxfId="11049" priority="11013" operator="equal">
      <formula>"jan."</formula>
    </cfRule>
  </conditionalFormatting>
  <conditionalFormatting sqref="I9">
    <cfRule type="cellIs" dxfId="11048" priority="11012" operator="equal">
      <formula>"jan."</formula>
    </cfRule>
  </conditionalFormatting>
  <conditionalFormatting sqref="H9">
    <cfRule type="cellIs" dxfId="11047" priority="11011" operator="equal">
      <formula>"jan."</formula>
    </cfRule>
  </conditionalFormatting>
  <conditionalFormatting sqref="I9">
    <cfRule type="cellIs" dxfId="11046" priority="11010" operator="equal">
      <formula>"jan."</formula>
    </cfRule>
  </conditionalFormatting>
  <conditionalFormatting sqref="H9">
    <cfRule type="cellIs" dxfId="11045" priority="11009" operator="equal">
      <formula>"jan."</formula>
    </cfRule>
  </conditionalFormatting>
  <conditionalFormatting sqref="I9">
    <cfRule type="cellIs" dxfId="11044" priority="11008" operator="equal">
      <formula>"jan."</formula>
    </cfRule>
  </conditionalFormatting>
  <conditionalFormatting sqref="H9">
    <cfRule type="cellIs" dxfId="11043" priority="11006" operator="equal">
      <formula>"jan."</formula>
    </cfRule>
  </conditionalFormatting>
  <conditionalFormatting sqref="H9">
    <cfRule type="cellIs" dxfId="11042" priority="11005" operator="equal">
      <formula>"jan."</formula>
    </cfRule>
  </conditionalFormatting>
  <conditionalFormatting sqref="H9">
    <cfRule type="cellIs" dxfId="11041" priority="11004" operator="equal">
      <formula>"jan."</formula>
    </cfRule>
  </conditionalFormatting>
  <conditionalFormatting sqref="I9">
    <cfRule type="cellIs" dxfId="11040" priority="11003" operator="equal">
      <formula>"jan."</formula>
    </cfRule>
  </conditionalFormatting>
  <conditionalFormatting sqref="H9">
    <cfRule type="cellIs" dxfId="11039" priority="11002" operator="equal">
      <formula>"jan."</formula>
    </cfRule>
  </conditionalFormatting>
  <conditionalFormatting sqref="H9">
    <cfRule type="cellIs" dxfId="11038" priority="11001" operator="equal">
      <formula>"jan."</formula>
    </cfRule>
  </conditionalFormatting>
  <conditionalFormatting sqref="H9">
    <cfRule type="cellIs" dxfId="11037" priority="11000" operator="equal">
      <formula>"jan."</formula>
    </cfRule>
  </conditionalFormatting>
  <conditionalFormatting sqref="H9">
    <cfRule type="cellIs" dxfId="11036" priority="10997" operator="equal">
      <formula>"jan."</formula>
    </cfRule>
  </conditionalFormatting>
  <conditionalFormatting sqref="H9">
    <cfRule type="cellIs" dxfId="11035" priority="10996" operator="equal">
      <formula>"jan."</formula>
    </cfRule>
  </conditionalFormatting>
  <conditionalFormatting sqref="H9">
    <cfRule type="cellIs" dxfId="11034" priority="10995" operator="equal">
      <formula>"jan."</formula>
    </cfRule>
  </conditionalFormatting>
  <conditionalFormatting sqref="I9">
    <cfRule type="cellIs" dxfId="11033" priority="10994" operator="equal">
      <formula>"jan."</formula>
    </cfRule>
  </conditionalFormatting>
  <conditionalFormatting sqref="H9">
    <cfRule type="cellIs" dxfId="11032" priority="10993" operator="equal">
      <formula>"jan."</formula>
    </cfRule>
  </conditionalFormatting>
  <conditionalFormatting sqref="H9">
    <cfRule type="cellIs" dxfId="11031" priority="10992" operator="equal">
      <formula>"jan."</formula>
    </cfRule>
  </conditionalFormatting>
  <conditionalFormatting sqref="H9">
    <cfRule type="cellIs" dxfId="11030" priority="10991" operator="equal">
      <formula>"jan."</formula>
    </cfRule>
  </conditionalFormatting>
  <conditionalFormatting sqref="H9">
    <cfRule type="cellIs" dxfId="11029" priority="10990" operator="equal">
      <formula>"jan."</formula>
    </cfRule>
  </conditionalFormatting>
  <conditionalFormatting sqref="H9">
    <cfRule type="cellIs" dxfId="11028" priority="10989" operator="equal">
      <formula>"jan."</formula>
    </cfRule>
  </conditionalFormatting>
  <conditionalFormatting sqref="H9">
    <cfRule type="cellIs" dxfId="11027" priority="10988" operator="equal">
      <formula>"jan."</formula>
    </cfRule>
  </conditionalFormatting>
  <conditionalFormatting sqref="H9">
    <cfRule type="cellIs" dxfId="11026" priority="10987" operator="equal">
      <formula>"jan."</formula>
    </cfRule>
  </conditionalFormatting>
  <conditionalFormatting sqref="H9">
    <cfRule type="cellIs" dxfId="11025" priority="10986" operator="equal">
      <formula>"jan."</formula>
    </cfRule>
  </conditionalFormatting>
  <conditionalFormatting sqref="I9">
    <cfRule type="cellIs" dxfId="11024" priority="10985" operator="equal">
      <formula>"jan."</formula>
    </cfRule>
  </conditionalFormatting>
  <conditionalFormatting sqref="J9">
    <cfRule type="cellIs" dxfId="11023" priority="10984" operator="equal">
      <formula>"jan."</formula>
    </cfRule>
  </conditionalFormatting>
  <conditionalFormatting sqref="K9">
    <cfRule type="cellIs" dxfId="11022" priority="10983" operator="equal">
      <formula>"jan."</formula>
    </cfRule>
  </conditionalFormatting>
  <conditionalFormatting sqref="I9">
    <cfRule type="cellIs" dxfId="11021" priority="10982" operator="equal">
      <formula>"jan."</formula>
    </cfRule>
  </conditionalFormatting>
  <conditionalFormatting sqref="H9">
    <cfRule type="cellIs" dxfId="11020" priority="10981" operator="equal">
      <formula>"jan."</formula>
    </cfRule>
  </conditionalFormatting>
  <conditionalFormatting sqref="I9">
    <cfRule type="cellIs" dxfId="11019" priority="10980" operator="equal">
      <formula>"jan."</formula>
    </cfRule>
  </conditionalFormatting>
  <conditionalFormatting sqref="I9">
    <cfRule type="cellIs" dxfId="11018" priority="10978" operator="equal">
      <formula>"jan."</formula>
    </cfRule>
  </conditionalFormatting>
  <conditionalFormatting sqref="H9">
    <cfRule type="cellIs" dxfId="11017" priority="10977" operator="equal">
      <formula>"jan."</formula>
    </cfRule>
  </conditionalFormatting>
  <conditionalFormatting sqref="H9">
    <cfRule type="cellIs" dxfId="11016" priority="10974" operator="equal">
      <formula>"jan."</formula>
    </cfRule>
  </conditionalFormatting>
  <conditionalFormatting sqref="I9">
    <cfRule type="cellIs" dxfId="11015" priority="10973" operator="equal">
      <formula>"jan."</formula>
    </cfRule>
  </conditionalFormatting>
  <conditionalFormatting sqref="H9">
    <cfRule type="cellIs" dxfId="11014" priority="10972" operator="equal">
      <formula>"jan."</formula>
    </cfRule>
  </conditionalFormatting>
  <conditionalFormatting sqref="H9">
    <cfRule type="cellIs" dxfId="11013" priority="10971" operator="equal">
      <formula>"jan."</formula>
    </cfRule>
  </conditionalFormatting>
  <conditionalFormatting sqref="I9">
    <cfRule type="cellIs" dxfId="11012" priority="10969" operator="equal">
      <formula>"jan."</formula>
    </cfRule>
  </conditionalFormatting>
  <conditionalFormatting sqref="H9">
    <cfRule type="cellIs" dxfId="11011" priority="10968" operator="equal">
      <formula>"jan."</formula>
    </cfRule>
  </conditionalFormatting>
  <conditionalFormatting sqref="H9">
    <cfRule type="cellIs" dxfId="11010" priority="10965" operator="equal">
      <formula>"jan."</formula>
    </cfRule>
  </conditionalFormatting>
  <conditionalFormatting sqref="H9">
    <cfRule type="cellIs" dxfId="11009" priority="10963" operator="equal">
      <formula>"jan."</formula>
    </cfRule>
  </conditionalFormatting>
  <conditionalFormatting sqref="H9">
    <cfRule type="cellIs" dxfId="11008" priority="10962" operator="equal">
      <formula>"jan."</formula>
    </cfRule>
  </conditionalFormatting>
  <conditionalFormatting sqref="H9">
    <cfRule type="cellIs" dxfId="11007" priority="10961" operator="equal">
      <formula>"jan."</formula>
    </cfRule>
  </conditionalFormatting>
  <conditionalFormatting sqref="H9">
    <cfRule type="cellIs" dxfId="11006" priority="10960" operator="equal">
      <formula>"jan."</formula>
    </cfRule>
  </conditionalFormatting>
  <conditionalFormatting sqref="H9">
    <cfRule type="cellIs" dxfId="11005" priority="10959" operator="equal">
      <formula>"jan."</formula>
    </cfRule>
  </conditionalFormatting>
  <conditionalFormatting sqref="H9">
    <cfRule type="cellIs" dxfId="11004" priority="10958" operator="equal">
      <formula>"jan."</formula>
    </cfRule>
  </conditionalFormatting>
  <conditionalFormatting sqref="H9">
    <cfRule type="cellIs" dxfId="11003" priority="10957" operator="equal">
      <formula>"jan."</formula>
    </cfRule>
  </conditionalFormatting>
  <conditionalFormatting sqref="H9">
    <cfRule type="cellIs" dxfId="11002" priority="10956" operator="equal">
      <formula>"jan."</formula>
    </cfRule>
  </conditionalFormatting>
  <conditionalFormatting sqref="I9">
    <cfRule type="cellIs" dxfId="11001" priority="10955" operator="equal">
      <formula>"jan."</formula>
    </cfRule>
  </conditionalFormatting>
  <conditionalFormatting sqref="H9">
    <cfRule type="cellIs" dxfId="11000" priority="10954" operator="equal">
      <formula>"jan."</formula>
    </cfRule>
  </conditionalFormatting>
  <conditionalFormatting sqref="H9">
    <cfRule type="cellIs" dxfId="10999" priority="10953" operator="equal">
      <formula>"jan."</formula>
    </cfRule>
  </conditionalFormatting>
  <conditionalFormatting sqref="H9">
    <cfRule type="cellIs" dxfId="10998" priority="10952" operator="equal">
      <formula>"jan."</formula>
    </cfRule>
  </conditionalFormatting>
  <conditionalFormatting sqref="H9">
    <cfRule type="cellIs" dxfId="10997" priority="10951" operator="equal">
      <formula>"jan."</formula>
    </cfRule>
  </conditionalFormatting>
  <conditionalFormatting sqref="H9">
    <cfRule type="cellIs" dxfId="10996" priority="10950" operator="equal">
      <formula>"jan."</formula>
    </cfRule>
  </conditionalFormatting>
  <conditionalFormatting sqref="H9">
    <cfRule type="cellIs" dxfId="10995" priority="10949" operator="equal">
      <formula>"jan."</formula>
    </cfRule>
  </conditionalFormatting>
  <conditionalFormatting sqref="H9">
    <cfRule type="cellIs" dxfId="10994" priority="10948" operator="equal">
      <formula>"jan."</formula>
    </cfRule>
  </conditionalFormatting>
  <conditionalFormatting sqref="I9">
    <cfRule type="cellIs" dxfId="10993" priority="10947" operator="equal">
      <formula>"jan."</formula>
    </cfRule>
  </conditionalFormatting>
  <conditionalFormatting sqref="J9">
    <cfRule type="cellIs" dxfId="10992" priority="10946" operator="equal">
      <formula>"jan."</formula>
    </cfRule>
  </conditionalFormatting>
  <conditionalFormatting sqref="K9">
    <cfRule type="cellIs" dxfId="10991" priority="10945" operator="equal">
      <formula>"jan."</formula>
    </cfRule>
  </conditionalFormatting>
  <conditionalFormatting sqref="J9">
    <cfRule type="cellIs" dxfId="10990" priority="10944" operator="equal">
      <formula>"jan."</formula>
    </cfRule>
  </conditionalFormatting>
  <conditionalFormatting sqref="K9">
    <cfRule type="cellIs" dxfId="10989" priority="10943" operator="equal">
      <formula>"jan."</formula>
    </cfRule>
  </conditionalFormatting>
  <conditionalFormatting sqref="J9">
    <cfRule type="cellIs" dxfId="10988" priority="10942" operator="equal">
      <formula>"jan."</formula>
    </cfRule>
  </conditionalFormatting>
  <conditionalFormatting sqref="K9">
    <cfRule type="cellIs" dxfId="10987" priority="10941" operator="equal">
      <formula>"jan."</formula>
    </cfRule>
  </conditionalFormatting>
  <conditionalFormatting sqref="I9">
    <cfRule type="cellIs" dxfId="10986" priority="10940" operator="equal">
      <formula>"jan."</formula>
    </cfRule>
  </conditionalFormatting>
  <conditionalFormatting sqref="J9">
    <cfRule type="cellIs" dxfId="10985" priority="10939" operator="equal">
      <formula>"jan."</formula>
    </cfRule>
  </conditionalFormatting>
  <conditionalFormatting sqref="J9">
    <cfRule type="cellIs" dxfId="10984" priority="10938" operator="equal">
      <formula>"jan."</formula>
    </cfRule>
  </conditionalFormatting>
  <conditionalFormatting sqref="I9">
    <cfRule type="cellIs" dxfId="10983" priority="10937" operator="equal">
      <formula>"jan."</formula>
    </cfRule>
  </conditionalFormatting>
  <conditionalFormatting sqref="J9">
    <cfRule type="cellIs" dxfId="10982" priority="10936" operator="equal">
      <formula>"jan."</formula>
    </cfRule>
  </conditionalFormatting>
  <conditionalFormatting sqref="I9">
    <cfRule type="cellIs" dxfId="10981" priority="10935" operator="equal">
      <formula>"jan."</formula>
    </cfRule>
  </conditionalFormatting>
  <conditionalFormatting sqref="J9">
    <cfRule type="cellIs" dxfId="10980" priority="10934" operator="equal">
      <formula>"jan."</formula>
    </cfRule>
  </conditionalFormatting>
  <conditionalFormatting sqref="H9">
    <cfRule type="cellIs" dxfId="10979" priority="10933" operator="equal">
      <formula>"jan."</formula>
    </cfRule>
  </conditionalFormatting>
  <conditionalFormatting sqref="I9">
    <cfRule type="cellIs" dxfId="10978" priority="10932" operator="equal">
      <formula>"jan."</formula>
    </cfRule>
  </conditionalFormatting>
  <conditionalFormatting sqref="K9">
    <cfRule type="cellIs" dxfId="10977" priority="10931" operator="equal">
      <formula>"jan."</formula>
    </cfRule>
  </conditionalFormatting>
  <conditionalFormatting sqref="J9">
    <cfRule type="cellIs" dxfId="10976" priority="10930" operator="equal">
      <formula>"jan."</formula>
    </cfRule>
  </conditionalFormatting>
  <conditionalFormatting sqref="I9">
    <cfRule type="cellIs" dxfId="10975" priority="10929" operator="equal">
      <formula>"jan."</formula>
    </cfRule>
  </conditionalFormatting>
  <conditionalFormatting sqref="J9">
    <cfRule type="cellIs" dxfId="10974" priority="10928" operator="equal">
      <formula>"jan."</formula>
    </cfRule>
  </conditionalFormatting>
  <conditionalFormatting sqref="I9">
    <cfRule type="cellIs" dxfId="10973" priority="10927" operator="equal">
      <formula>"jan."</formula>
    </cfRule>
  </conditionalFormatting>
  <conditionalFormatting sqref="J9">
    <cfRule type="cellIs" dxfId="10972" priority="10926" operator="equal">
      <formula>"jan."</formula>
    </cfRule>
  </conditionalFormatting>
  <conditionalFormatting sqref="H9">
    <cfRule type="cellIs" dxfId="10971" priority="10925" operator="equal">
      <formula>"jan."</formula>
    </cfRule>
  </conditionalFormatting>
  <conditionalFormatting sqref="I9">
    <cfRule type="cellIs" dxfId="10970" priority="10924" operator="equal">
      <formula>"jan."</formula>
    </cfRule>
  </conditionalFormatting>
  <conditionalFormatting sqref="K9">
    <cfRule type="cellIs" dxfId="10969" priority="10923" operator="equal">
      <formula>"jan."</formula>
    </cfRule>
  </conditionalFormatting>
  <conditionalFormatting sqref="I9">
    <cfRule type="cellIs" dxfId="10968" priority="10922" operator="equal">
      <formula>"jan."</formula>
    </cfRule>
  </conditionalFormatting>
  <conditionalFormatting sqref="H9">
    <cfRule type="cellIs" dxfId="10967" priority="10921" operator="equal">
      <formula>"jan."</formula>
    </cfRule>
  </conditionalFormatting>
  <conditionalFormatting sqref="I9">
    <cfRule type="cellIs" dxfId="10966" priority="10920" operator="equal">
      <formula>"jan."</formula>
    </cfRule>
  </conditionalFormatting>
  <conditionalFormatting sqref="H9">
    <cfRule type="cellIs" dxfId="10965" priority="10919" operator="equal">
      <formula>"jan."</formula>
    </cfRule>
  </conditionalFormatting>
  <conditionalFormatting sqref="I9">
    <cfRule type="cellIs" dxfId="10964" priority="10918" operator="equal">
      <formula>"jan."</formula>
    </cfRule>
  </conditionalFormatting>
  <conditionalFormatting sqref="H9">
    <cfRule type="cellIs" dxfId="10963" priority="10917" operator="equal">
      <formula>"jan."</formula>
    </cfRule>
  </conditionalFormatting>
  <conditionalFormatting sqref="J9">
    <cfRule type="cellIs" dxfId="10962" priority="10916" operator="equal">
      <formula>"jan."</formula>
    </cfRule>
  </conditionalFormatting>
  <conditionalFormatting sqref="J9">
    <cfRule type="cellIs" dxfId="10961" priority="10915" operator="equal">
      <formula>"jan."</formula>
    </cfRule>
  </conditionalFormatting>
  <conditionalFormatting sqref="I9">
    <cfRule type="cellIs" dxfId="10960" priority="10914" operator="equal">
      <formula>"jan."</formula>
    </cfRule>
  </conditionalFormatting>
  <conditionalFormatting sqref="J9">
    <cfRule type="cellIs" dxfId="10959" priority="10913" operator="equal">
      <formula>"jan."</formula>
    </cfRule>
  </conditionalFormatting>
  <conditionalFormatting sqref="I9">
    <cfRule type="cellIs" dxfId="10958" priority="10912" operator="equal">
      <formula>"jan."</formula>
    </cfRule>
  </conditionalFormatting>
  <conditionalFormatting sqref="J9">
    <cfRule type="cellIs" dxfId="10957" priority="10911" operator="equal">
      <formula>"jan."</formula>
    </cfRule>
  </conditionalFormatting>
  <conditionalFormatting sqref="H9">
    <cfRule type="cellIs" dxfId="10956" priority="10910" operator="equal">
      <formula>"jan."</formula>
    </cfRule>
  </conditionalFormatting>
  <conditionalFormatting sqref="I9">
    <cfRule type="cellIs" dxfId="10955" priority="10909" operator="equal">
      <formula>"jan."</formula>
    </cfRule>
  </conditionalFormatting>
  <conditionalFormatting sqref="K9">
    <cfRule type="cellIs" dxfId="10954" priority="10908" operator="equal">
      <formula>"jan."</formula>
    </cfRule>
  </conditionalFormatting>
  <conditionalFormatting sqref="I9">
    <cfRule type="cellIs" dxfId="10953" priority="10907" operator="equal">
      <formula>"jan."</formula>
    </cfRule>
  </conditionalFormatting>
  <conditionalFormatting sqref="H9">
    <cfRule type="cellIs" dxfId="10952" priority="10906" operator="equal">
      <formula>"jan."</formula>
    </cfRule>
  </conditionalFormatting>
  <conditionalFormatting sqref="I9">
    <cfRule type="cellIs" dxfId="10951" priority="10905" operator="equal">
      <formula>"jan."</formula>
    </cfRule>
  </conditionalFormatting>
  <conditionalFormatting sqref="H9">
    <cfRule type="cellIs" dxfId="10950" priority="10904" operator="equal">
      <formula>"jan."</formula>
    </cfRule>
  </conditionalFormatting>
  <conditionalFormatting sqref="I9">
    <cfRule type="cellIs" dxfId="10949" priority="10903" operator="equal">
      <formula>"jan."</formula>
    </cfRule>
  </conditionalFormatting>
  <conditionalFormatting sqref="H9">
    <cfRule type="cellIs" dxfId="10948" priority="10902" operator="equal">
      <formula>"jan."</formula>
    </cfRule>
  </conditionalFormatting>
  <conditionalFormatting sqref="J9">
    <cfRule type="cellIs" dxfId="10947" priority="10901" operator="equal">
      <formula>"jan."</formula>
    </cfRule>
  </conditionalFormatting>
  <conditionalFormatting sqref="I9">
    <cfRule type="cellIs" dxfId="10946" priority="10900" operator="equal">
      <formula>"jan."</formula>
    </cfRule>
  </conditionalFormatting>
  <conditionalFormatting sqref="H9">
    <cfRule type="cellIs" dxfId="10945" priority="10899" operator="equal">
      <formula>"jan."</formula>
    </cfRule>
  </conditionalFormatting>
  <conditionalFormatting sqref="I9">
    <cfRule type="cellIs" dxfId="10944" priority="10898" operator="equal">
      <formula>"jan."</formula>
    </cfRule>
  </conditionalFormatting>
  <conditionalFormatting sqref="H9">
    <cfRule type="cellIs" dxfId="10943" priority="10897" operator="equal">
      <formula>"jan."</formula>
    </cfRule>
  </conditionalFormatting>
  <conditionalFormatting sqref="I9">
    <cfRule type="cellIs" dxfId="10942" priority="10896" operator="equal">
      <formula>"jan."</formula>
    </cfRule>
  </conditionalFormatting>
  <conditionalFormatting sqref="H9">
    <cfRule type="cellIs" dxfId="10941" priority="10895" operator="equal">
      <formula>"jan."</formula>
    </cfRule>
  </conditionalFormatting>
  <conditionalFormatting sqref="J9">
    <cfRule type="cellIs" dxfId="10940" priority="10894" operator="equal">
      <formula>"jan."</formula>
    </cfRule>
  </conditionalFormatting>
  <conditionalFormatting sqref="H9">
    <cfRule type="cellIs" dxfId="10939" priority="10893" operator="equal">
      <formula>"jan."</formula>
    </cfRule>
  </conditionalFormatting>
  <conditionalFormatting sqref="H9">
    <cfRule type="cellIs" dxfId="10938" priority="10892" operator="equal">
      <formula>"jan."</formula>
    </cfRule>
  </conditionalFormatting>
  <conditionalFormatting sqref="H9">
    <cfRule type="cellIs" dxfId="10937" priority="10891" operator="equal">
      <formula>"jan."</formula>
    </cfRule>
  </conditionalFormatting>
  <conditionalFormatting sqref="I9">
    <cfRule type="cellIs" dxfId="10936" priority="10890" operator="equal">
      <formula>"jan."</formula>
    </cfRule>
  </conditionalFormatting>
  <conditionalFormatting sqref="J9">
    <cfRule type="cellIs" dxfId="10935" priority="10889" operator="equal">
      <formula>"jan."</formula>
    </cfRule>
  </conditionalFormatting>
  <conditionalFormatting sqref="I9">
    <cfRule type="cellIs" dxfId="10934" priority="10888" operator="equal">
      <formula>"jan."</formula>
    </cfRule>
  </conditionalFormatting>
  <conditionalFormatting sqref="J9">
    <cfRule type="cellIs" dxfId="10933" priority="10887" operator="equal">
      <formula>"jan."</formula>
    </cfRule>
  </conditionalFormatting>
  <conditionalFormatting sqref="I9">
    <cfRule type="cellIs" dxfId="10932" priority="10886" operator="equal">
      <formula>"jan."</formula>
    </cfRule>
  </conditionalFormatting>
  <conditionalFormatting sqref="J9">
    <cfRule type="cellIs" dxfId="10931" priority="10885" operator="equal">
      <formula>"jan."</formula>
    </cfRule>
  </conditionalFormatting>
  <conditionalFormatting sqref="H9">
    <cfRule type="cellIs" dxfId="10930" priority="10884" operator="equal">
      <formula>"jan."</formula>
    </cfRule>
  </conditionalFormatting>
  <conditionalFormatting sqref="I9">
    <cfRule type="cellIs" dxfId="10929" priority="10883" operator="equal">
      <formula>"jan."</formula>
    </cfRule>
  </conditionalFormatting>
  <conditionalFormatting sqref="I9">
    <cfRule type="cellIs" dxfId="10928" priority="10882" operator="equal">
      <formula>"jan."</formula>
    </cfRule>
  </conditionalFormatting>
  <conditionalFormatting sqref="H9">
    <cfRule type="cellIs" dxfId="10927" priority="10881" operator="equal">
      <formula>"jan."</formula>
    </cfRule>
  </conditionalFormatting>
  <conditionalFormatting sqref="I9">
    <cfRule type="cellIs" dxfId="10926" priority="10880" operator="equal">
      <formula>"jan."</formula>
    </cfRule>
  </conditionalFormatting>
  <conditionalFormatting sqref="I9">
    <cfRule type="cellIs" dxfId="10925" priority="10878" operator="equal">
      <formula>"jan."</formula>
    </cfRule>
  </conditionalFormatting>
  <conditionalFormatting sqref="H9">
    <cfRule type="cellIs" dxfId="10924" priority="10877" operator="equal">
      <formula>"jan."</formula>
    </cfRule>
  </conditionalFormatting>
  <conditionalFormatting sqref="J9">
    <cfRule type="cellIs" dxfId="10923" priority="10876" operator="equal">
      <formula>"jan."</formula>
    </cfRule>
  </conditionalFormatting>
  <conditionalFormatting sqref="I9">
    <cfRule type="cellIs" dxfId="10922" priority="10875" operator="equal">
      <formula>"jan."</formula>
    </cfRule>
  </conditionalFormatting>
  <conditionalFormatting sqref="H9">
    <cfRule type="cellIs" dxfId="10921" priority="10874" operator="equal">
      <formula>"jan."</formula>
    </cfRule>
  </conditionalFormatting>
  <conditionalFormatting sqref="I9">
    <cfRule type="cellIs" dxfId="10920" priority="10873" operator="equal">
      <formula>"jan."</formula>
    </cfRule>
  </conditionalFormatting>
  <conditionalFormatting sqref="H9">
    <cfRule type="cellIs" dxfId="10919" priority="10872" operator="equal">
      <formula>"jan."</formula>
    </cfRule>
  </conditionalFormatting>
  <conditionalFormatting sqref="I9">
    <cfRule type="cellIs" dxfId="10918" priority="10871" operator="equal">
      <formula>"jan."</formula>
    </cfRule>
  </conditionalFormatting>
  <conditionalFormatting sqref="H9">
    <cfRule type="cellIs" dxfId="10917" priority="10870" operator="equal">
      <formula>"jan."</formula>
    </cfRule>
  </conditionalFormatting>
  <conditionalFormatting sqref="J9">
    <cfRule type="cellIs" dxfId="10916" priority="10869" operator="equal">
      <formula>"jan."</formula>
    </cfRule>
  </conditionalFormatting>
  <conditionalFormatting sqref="H9">
    <cfRule type="cellIs" dxfId="10915" priority="10868" operator="equal">
      <formula>"jan."</formula>
    </cfRule>
  </conditionalFormatting>
  <conditionalFormatting sqref="H9">
    <cfRule type="cellIs" dxfId="10914" priority="10867" operator="equal">
      <formula>"jan."</formula>
    </cfRule>
  </conditionalFormatting>
  <conditionalFormatting sqref="H9">
    <cfRule type="cellIs" dxfId="10913" priority="10866" operator="equal">
      <formula>"jan."</formula>
    </cfRule>
  </conditionalFormatting>
  <conditionalFormatting sqref="I9">
    <cfRule type="cellIs" dxfId="10912" priority="10865" operator="equal">
      <formula>"jan."</formula>
    </cfRule>
  </conditionalFormatting>
  <conditionalFormatting sqref="I9">
    <cfRule type="cellIs" dxfId="10911" priority="10864" operator="equal">
      <formula>"jan."</formula>
    </cfRule>
  </conditionalFormatting>
  <conditionalFormatting sqref="H9">
    <cfRule type="cellIs" dxfId="10910" priority="10863" operator="equal">
      <formula>"jan."</formula>
    </cfRule>
  </conditionalFormatting>
  <conditionalFormatting sqref="I9">
    <cfRule type="cellIs" dxfId="10909" priority="10862" operator="equal">
      <formula>"jan."</formula>
    </cfRule>
  </conditionalFormatting>
  <conditionalFormatting sqref="H9">
    <cfRule type="cellIs" dxfId="10908" priority="10861" operator="equal">
      <formula>"jan."</formula>
    </cfRule>
  </conditionalFormatting>
  <conditionalFormatting sqref="I9">
    <cfRule type="cellIs" dxfId="10907" priority="10860" operator="equal">
      <formula>"jan."</formula>
    </cfRule>
  </conditionalFormatting>
  <conditionalFormatting sqref="H9">
    <cfRule type="cellIs" dxfId="10906" priority="10859" operator="equal">
      <formula>"jan."</formula>
    </cfRule>
  </conditionalFormatting>
  <conditionalFormatting sqref="J9">
    <cfRule type="cellIs" dxfId="10905" priority="10858" operator="equal">
      <formula>"jan."</formula>
    </cfRule>
  </conditionalFormatting>
  <conditionalFormatting sqref="H9">
    <cfRule type="cellIs" dxfId="10904" priority="10857" operator="equal">
      <formula>"jan."</formula>
    </cfRule>
  </conditionalFormatting>
  <conditionalFormatting sqref="H9">
    <cfRule type="cellIs" dxfId="10903" priority="10856" operator="equal">
      <formula>"jan."</formula>
    </cfRule>
  </conditionalFormatting>
  <conditionalFormatting sqref="H9">
    <cfRule type="cellIs" dxfId="10902" priority="10855" operator="equal">
      <formula>"jan."</formula>
    </cfRule>
  </conditionalFormatting>
  <conditionalFormatting sqref="I9">
    <cfRule type="cellIs" dxfId="10901" priority="10854" operator="equal">
      <formula>"jan."</formula>
    </cfRule>
  </conditionalFormatting>
  <conditionalFormatting sqref="H9">
    <cfRule type="cellIs" dxfId="10900" priority="10853" operator="equal">
      <formula>"jan."</formula>
    </cfRule>
  </conditionalFormatting>
  <conditionalFormatting sqref="H9">
    <cfRule type="cellIs" dxfId="10899" priority="10852" operator="equal">
      <formula>"jan."</formula>
    </cfRule>
  </conditionalFormatting>
  <conditionalFormatting sqref="H9">
    <cfRule type="cellIs" dxfId="10898" priority="10851" operator="equal">
      <formula>"jan."</formula>
    </cfRule>
  </conditionalFormatting>
  <conditionalFormatting sqref="I9">
    <cfRule type="cellIs" dxfId="10897" priority="10850" operator="equal">
      <formula>"jan."</formula>
    </cfRule>
  </conditionalFormatting>
  <conditionalFormatting sqref="H9">
    <cfRule type="cellIs" dxfId="10896" priority="10849" operator="equal">
      <formula>"jan."</formula>
    </cfRule>
  </conditionalFormatting>
  <conditionalFormatting sqref="K9">
    <cfRule type="cellIs" dxfId="10895" priority="10848" operator="equal">
      <formula>"jan."</formula>
    </cfRule>
  </conditionalFormatting>
  <conditionalFormatting sqref="J9">
    <cfRule type="cellIs" dxfId="10894" priority="10847" operator="equal">
      <formula>"jan."</formula>
    </cfRule>
  </conditionalFormatting>
  <conditionalFormatting sqref="I9">
    <cfRule type="cellIs" dxfId="10893" priority="10846" operator="equal">
      <formula>"jan."</formula>
    </cfRule>
  </conditionalFormatting>
  <conditionalFormatting sqref="J9">
    <cfRule type="cellIs" dxfId="10892" priority="10845" operator="equal">
      <formula>"jan."</formula>
    </cfRule>
  </conditionalFormatting>
  <conditionalFormatting sqref="I9">
    <cfRule type="cellIs" dxfId="10891" priority="10844" operator="equal">
      <formula>"jan."</formula>
    </cfRule>
  </conditionalFormatting>
  <conditionalFormatting sqref="J9">
    <cfRule type="cellIs" dxfId="10890" priority="10843" operator="equal">
      <formula>"jan."</formula>
    </cfRule>
  </conditionalFormatting>
  <conditionalFormatting sqref="H9">
    <cfRule type="cellIs" dxfId="10889" priority="10842" operator="equal">
      <formula>"jan."</formula>
    </cfRule>
  </conditionalFormatting>
  <conditionalFormatting sqref="I9">
    <cfRule type="cellIs" dxfId="10888" priority="10841" operator="equal">
      <formula>"jan."</formula>
    </cfRule>
  </conditionalFormatting>
  <conditionalFormatting sqref="I9">
    <cfRule type="cellIs" dxfId="10887" priority="10840" operator="equal">
      <formula>"jan."</formula>
    </cfRule>
  </conditionalFormatting>
  <conditionalFormatting sqref="H9">
    <cfRule type="cellIs" dxfId="10886" priority="10839" operator="equal">
      <formula>"jan."</formula>
    </cfRule>
  </conditionalFormatting>
  <conditionalFormatting sqref="I9">
    <cfRule type="cellIs" dxfId="10885" priority="10838" operator="equal">
      <formula>"jan."</formula>
    </cfRule>
  </conditionalFormatting>
  <conditionalFormatting sqref="H9">
    <cfRule type="cellIs" dxfId="10884" priority="10837" operator="equal">
      <formula>"jan."</formula>
    </cfRule>
  </conditionalFormatting>
  <conditionalFormatting sqref="I9">
    <cfRule type="cellIs" dxfId="10883" priority="10836" operator="equal">
      <formula>"jan."</formula>
    </cfRule>
  </conditionalFormatting>
  <conditionalFormatting sqref="H9">
    <cfRule type="cellIs" dxfId="10882" priority="10835" operator="equal">
      <formula>"jan."</formula>
    </cfRule>
  </conditionalFormatting>
  <conditionalFormatting sqref="J9">
    <cfRule type="cellIs" dxfId="10881" priority="10834" operator="equal">
      <formula>"jan."</formula>
    </cfRule>
  </conditionalFormatting>
  <conditionalFormatting sqref="I9">
    <cfRule type="cellIs" dxfId="10880" priority="10833" operator="equal">
      <formula>"jan."</formula>
    </cfRule>
  </conditionalFormatting>
  <conditionalFormatting sqref="H9">
    <cfRule type="cellIs" dxfId="10879" priority="10832" operator="equal">
      <formula>"jan."</formula>
    </cfRule>
  </conditionalFormatting>
  <conditionalFormatting sqref="I9">
    <cfRule type="cellIs" dxfId="10878" priority="10831" operator="equal">
      <formula>"jan."</formula>
    </cfRule>
  </conditionalFormatting>
  <conditionalFormatting sqref="H9">
    <cfRule type="cellIs" dxfId="10877" priority="10830" operator="equal">
      <formula>"jan."</formula>
    </cfRule>
  </conditionalFormatting>
  <conditionalFormatting sqref="I9">
    <cfRule type="cellIs" dxfId="10876" priority="10829" operator="equal">
      <formula>"jan."</formula>
    </cfRule>
  </conditionalFormatting>
  <conditionalFormatting sqref="H9">
    <cfRule type="cellIs" dxfId="10875" priority="10828" operator="equal">
      <formula>"jan."</formula>
    </cfRule>
  </conditionalFormatting>
  <conditionalFormatting sqref="J9">
    <cfRule type="cellIs" dxfId="10874" priority="10827" operator="equal">
      <formula>"jan."</formula>
    </cfRule>
  </conditionalFormatting>
  <conditionalFormatting sqref="H9">
    <cfRule type="cellIs" dxfId="10873" priority="10826" operator="equal">
      <formula>"jan."</formula>
    </cfRule>
  </conditionalFormatting>
  <conditionalFormatting sqref="H9">
    <cfRule type="cellIs" dxfId="10872" priority="10825" operator="equal">
      <formula>"jan."</formula>
    </cfRule>
  </conditionalFormatting>
  <conditionalFormatting sqref="H9">
    <cfRule type="cellIs" dxfId="10871" priority="10824" operator="equal">
      <formula>"jan."</formula>
    </cfRule>
  </conditionalFormatting>
  <conditionalFormatting sqref="I9">
    <cfRule type="cellIs" dxfId="10870" priority="10823" operator="equal">
      <formula>"jan."</formula>
    </cfRule>
  </conditionalFormatting>
  <conditionalFormatting sqref="I9">
    <cfRule type="cellIs" dxfId="10869" priority="10822" operator="equal">
      <formula>"jan."</formula>
    </cfRule>
  </conditionalFormatting>
  <conditionalFormatting sqref="H9">
    <cfRule type="cellIs" dxfId="10868" priority="10821" operator="equal">
      <formula>"jan."</formula>
    </cfRule>
  </conditionalFormatting>
  <conditionalFormatting sqref="I9">
    <cfRule type="cellIs" dxfId="10867" priority="10820" operator="equal">
      <formula>"jan."</formula>
    </cfRule>
  </conditionalFormatting>
  <conditionalFormatting sqref="H9">
    <cfRule type="cellIs" dxfId="10866" priority="10819" operator="equal">
      <formula>"jan."</formula>
    </cfRule>
  </conditionalFormatting>
  <conditionalFormatting sqref="I9">
    <cfRule type="cellIs" dxfId="10865" priority="10818" operator="equal">
      <formula>"jan."</formula>
    </cfRule>
  </conditionalFormatting>
  <conditionalFormatting sqref="H9">
    <cfRule type="cellIs" dxfId="10864" priority="10817" operator="equal">
      <formula>"jan."</formula>
    </cfRule>
  </conditionalFormatting>
  <conditionalFormatting sqref="J9">
    <cfRule type="cellIs" dxfId="10863" priority="10816" operator="equal">
      <formula>"jan."</formula>
    </cfRule>
  </conditionalFormatting>
  <conditionalFormatting sqref="H9">
    <cfRule type="cellIs" dxfId="10862" priority="10815" operator="equal">
      <formula>"jan."</formula>
    </cfRule>
  </conditionalFormatting>
  <conditionalFormatting sqref="H9">
    <cfRule type="cellIs" dxfId="10861" priority="10814" operator="equal">
      <formula>"jan."</formula>
    </cfRule>
  </conditionalFormatting>
  <conditionalFormatting sqref="H9">
    <cfRule type="cellIs" dxfId="10860" priority="10813" operator="equal">
      <formula>"jan."</formula>
    </cfRule>
  </conditionalFormatting>
  <conditionalFormatting sqref="I9">
    <cfRule type="cellIs" dxfId="10859" priority="10812" operator="equal">
      <formula>"jan."</formula>
    </cfRule>
  </conditionalFormatting>
  <conditionalFormatting sqref="H9">
    <cfRule type="cellIs" dxfId="10858" priority="10811" operator="equal">
      <formula>"jan."</formula>
    </cfRule>
  </conditionalFormatting>
  <conditionalFormatting sqref="H9">
    <cfRule type="cellIs" dxfId="10857" priority="10810" operator="equal">
      <formula>"jan."</formula>
    </cfRule>
  </conditionalFormatting>
  <conditionalFormatting sqref="H9">
    <cfRule type="cellIs" dxfId="10856" priority="10809" operator="equal">
      <formula>"jan."</formula>
    </cfRule>
  </conditionalFormatting>
  <conditionalFormatting sqref="I9">
    <cfRule type="cellIs" dxfId="10855" priority="10808" operator="equal">
      <formula>"jan."</formula>
    </cfRule>
  </conditionalFormatting>
  <conditionalFormatting sqref="H9">
    <cfRule type="cellIs" dxfId="10854" priority="10807" operator="equal">
      <formula>"jan."</formula>
    </cfRule>
  </conditionalFormatting>
  <conditionalFormatting sqref="I9">
    <cfRule type="cellIs" dxfId="10853" priority="10806" operator="equal">
      <formula>"jan."</formula>
    </cfRule>
  </conditionalFormatting>
  <conditionalFormatting sqref="H9">
    <cfRule type="cellIs" dxfId="10852" priority="10805" operator="equal">
      <formula>"jan."</formula>
    </cfRule>
  </conditionalFormatting>
  <conditionalFormatting sqref="I9">
    <cfRule type="cellIs" dxfId="10851" priority="10804" operator="equal">
      <formula>"jan."</formula>
    </cfRule>
  </conditionalFormatting>
  <conditionalFormatting sqref="H9">
    <cfRule type="cellIs" dxfId="10850" priority="10803" operator="equal">
      <formula>"jan."</formula>
    </cfRule>
  </conditionalFormatting>
  <conditionalFormatting sqref="I9">
    <cfRule type="cellIs" dxfId="10849" priority="10802" operator="equal">
      <formula>"jan."</formula>
    </cfRule>
  </conditionalFormatting>
  <conditionalFormatting sqref="H9">
    <cfRule type="cellIs" dxfId="10848" priority="10801" operator="equal">
      <formula>"jan."</formula>
    </cfRule>
  </conditionalFormatting>
  <conditionalFormatting sqref="H9">
    <cfRule type="cellIs" dxfId="10847" priority="10800" operator="equal">
      <formula>"jan."</formula>
    </cfRule>
  </conditionalFormatting>
  <conditionalFormatting sqref="H9">
    <cfRule type="cellIs" dxfId="10846" priority="10799" operator="equal">
      <formula>"jan."</formula>
    </cfRule>
  </conditionalFormatting>
  <conditionalFormatting sqref="I9">
    <cfRule type="cellIs" dxfId="10845" priority="10797" operator="equal">
      <formula>"jan."</formula>
    </cfRule>
  </conditionalFormatting>
  <conditionalFormatting sqref="H9">
    <cfRule type="cellIs" dxfId="10844" priority="10796" operator="equal">
      <formula>"jan."</formula>
    </cfRule>
  </conditionalFormatting>
  <conditionalFormatting sqref="H9">
    <cfRule type="cellIs" dxfId="10843" priority="10795" operator="equal">
      <formula>"jan."</formula>
    </cfRule>
  </conditionalFormatting>
  <conditionalFormatting sqref="H9">
    <cfRule type="cellIs" dxfId="10842" priority="10794" operator="equal">
      <formula>"jan."</formula>
    </cfRule>
  </conditionalFormatting>
  <conditionalFormatting sqref="I9">
    <cfRule type="cellIs" dxfId="10841" priority="10793" operator="equal">
      <formula>"jan."</formula>
    </cfRule>
  </conditionalFormatting>
  <conditionalFormatting sqref="H9">
    <cfRule type="cellIs" dxfId="10840" priority="10792" operator="equal">
      <formula>"jan."</formula>
    </cfRule>
  </conditionalFormatting>
  <conditionalFormatting sqref="H9">
    <cfRule type="cellIs" dxfId="10839" priority="10791" operator="equal">
      <formula>"jan."</formula>
    </cfRule>
  </conditionalFormatting>
  <conditionalFormatting sqref="H9">
    <cfRule type="cellIs" dxfId="10838" priority="10790" operator="equal">
      <formula>"jan."</formula>
    </cfRule>
  </conditionalFormatting>
  <conditionalFormatting sqref="H9">
    <cfRule type="cellIs" dxfId="10837" priority="10789" operator="equal">
      <formula>"jan."</formula>
    </cfRule>
  </conditionalFormatting>
  <conditionalFormatting sqref="I9">
    <cfRule type="cellIs" dxfId="10836" priority="10788" operator="equal">
      <formula>"jan."</formula>
    </cfRule>
  </conditionalFormatting>
  <conditionalFormatting sqref="H9">
    <cfRule type="cellIs" dxfId="10835" priority="10787" operator="equal">
      <formula>"jan."</formula>
    </cfRule>
  </conditionalFormatting>
  <conditionalFormatting sqref="H9">
    <cfRule type="cellIs" dxfId="10834" priority="10786" operator="equal">
      <formula>"jan."</formula>
    </cfRule>
  </conditionalFormatting>
  <conditionalFormatting sqref="J9">
    <cfRule type="cellIs" dxfId="10833" priority="10785" operator="equal">
      <formula>"jan."</formula>
    </cfRule>
  </conditionalFormatting>
  <conditionalFormatting sqref="K9">
    <cfRule type="cellIs" dxfId="10832" priority="10784" operator="equal">
      <formula>"jan."</formula>
    </cfRule>
  </conditionalFormatting>
  <conditionalFormatting sqref="J9">
    <cfRule type="cellIs" dxfId="10831" priority="10783" operator="equal">
      <formula>"jan."</formula>
    </cfRule>
  </conditionalFormatting>
  <conditionalFormatting sqref="I9">
    <cfRule type="cellIs" dxfId="10830" priority="10782" operator="equal">
      <formula>"jan."</formula>
    </cfRule>
  </conditionalFormatting>
  <conditionalFormatting sqref="J9">
    <cfRule type="cellIs" dxfId="10829" priority="10781" operator="equal">
      <formula>"jan."</formula>
    </cfRule>
  </conditionalFormatting>
  <conditionalFormatting sqref="I9">
    <cfRule type="cellIs" dxfId="10828" priority="10780" operator="equal">
      <formula>"jan."</formula>
    </cfRule>
  </conditionalFormatting>
  <conditionalFormatting sqref="J9">
    <cfRule type="cellIs" dxfId="10827" priority="10779" operator="equal">
      <formula>"jan."</formula>
    </cfRule>
  </conditionalFormatting>
  <conditionalFormatting sqref="H9">
    <cfRule type="cellIs" dxfId="10826" priority="10778" operator="equal">
      <formula>"jan."</formula>
    </cfRule>
  </conditionalFormatting>
  <conditionalFormatting sqref="I9">
    <cfRule type="cellIs" dxfId="10825" priority="10777" operator="equal">
      <formula>"jan."</formula>
    </cfRule>
  </conditionalFormatting>
  <conditionalFormatting sqref="I9">
    <cfRule type="cellIs" dxfId="10824" priority="10776" operator="equal">
      <formula>"jan."</formula>
    </cfRule>
  </conditionalFormatting>
  <conditionalFormatting sqref="H9">
    <cfRule type="cellIs" dxfId="10823" priority="10775" operator="equal">
      <formula>"jan."</formula>
    </cfRule>
  </conditionalFormatting>
  <conditionalFormatting sqref="I9">
    <cfRule type="cellIs" dxfId="10822" priority="10774" operator="equal">
      <formula>"jan."</formula>
    </cfRule>
  </conditionalFormatting>
  <conditionalFormatting sqref="H9">
    <cfRule type="cellIs" dxfId="10821" priority="10773" operator="equal">
      <formula>"jan."</formula>
    </cfRule>
  </conditionalFormatting>
  <conditionalFormatting sqref="H9">
    <cfRule type="cellIs" dxfId="10820" priority="10771" operator="equal">
      <formula>"jan."</formula>
    </cfRule>
  </conditionalFormatting>
  <conditionalFormatting sqref="J9">
    <cfRule type="cellIs" dxfId="10819" priority="10770" operator="equal">
      <formula>"jan."</formula>
    </cfRule>
  </conditionalFormatting>
  <conditionalFormatting sqref="I9">
    <cfRule type="cellIs" dxfId="10818" priority="10769" operator="equal">
      <formula>"jan."</formula>
    </cfRule>
  </conditionalFormatting>
  <conditionalFormatting sqref="H9">
    <cfRule type="cellIs" dxfId="10817" priority="10768" operator="equal">
      <formula>"jan."</formula>
    </cfRule>
  </conditionalFormatting>
  <conditionalFormatting sqref="I9">
    <cfRule type="cellIs" dxfId="10816" priority="10767" operator="equal">
      <formula>"jan."</formula>
    </cfRule>
  </conditionalFormatting>
  <conditionalFormatting sqref="H9">
    <cfRule type="cellIs" dxfId="10815" priority="10766" operator="equal">
      <formula>"jan."</formula>
    </cfRule>
  </conditionalFormatting>
  <conditionalFormatting sqref="I9">
    <cfRule type="cellIs" dxfId="10814" priority="10765" operator="equal">
      <formula>"jan."</formula>
    </cfRule>
  </conditionalFormatting>
  <conditionalFormatting sqref="H9">
    <cfRule type="cellIs" dxfId="10813" priority="10764" operator="equal">
      <formula>"jan."</formula>
    </cfRule>
  </conditionalFormatting>
  <conditionalFormatting sqref="J9">
    <cfRule type="cellIs" dxfId="10812" priority="10763" operator="equal">
      <formula>"jan."</formula>
    </cfRule>
  </conditionalFormatting>
  <conditionalFormatting sqref="H9">
    <cfRule type="cellIs" dxfId="10811" priority="10762" operator="equal">
      <formula>"jan."</formula>
    </cfRule>
  </conditionalFormatting>
  <conditionalFormatting sqref="H9">
    <cfRule type="cellIs" dxfId="10810" priority="10761" operator="equal">
      <formula>"jan."</formula>
    </cfRule>
  </conditionalFormatting>
  <conditionalFormatting sqref="H9">
    <cfRule type="cellIs" dxfId="10809" priority="10760" operator="equal">
      <formula>"jan."</formula>
    </cfRule>
  </conditionalFormatting>
  <conditionalFormatting sqref="I9">
    <cfRule type="cellIs" dxfId="10808" priority="10759" operator="equal">
      <formula>"jan."</formula>
    </cfRule>
  </conditionalFormatting>
  <conditionalFormatting sqref="I9">
    <cfRule type="cellIs" dxfId="10807" priority="10758" operator="equal">
      <formula>"jan."</formula>
    </cfRule>
  </conditionalFormatting>
  <conditionalFormatting sqref="H9">
    <cfRule type="cellIs" dxfId="10806" priority="10757" operator="equal">
      <formula>"jan."</formula>
    </cfRule>
  </conditionalFormatting>
  <conditionalFormatting sqref="I9">
    <cfRule type="cellIs" dxfId="10805" priority="10756" operator="equal">
      <formula>"jan."</formula>
    </cfRule>
  </conditionalFormatting>
  <conditionalFormatting sqref="H9">
    <cfRule type="cellIs" dxfId="10804" priority="10755" operator="equal">
      <formula>"jan."</formula>
    </cfRule>
  </conditionalFormatting>
  <conditionalFormatting sqref="I9">
    <cfRule type="cellIs" dxfId="10803" priority="10754" operator="equal">
      <formula>"jan."</formula>
    </cfRule>
  </conditionalFormatting>
  <conditionalFormatting sqref="H9">
    <cfRule type="cellIs" dxfId="10802" priority="10753" operator="equal">
      <formula>"jan."</formula>
    </cfRule>
  </conditionalFormatting>
  <conditionalFormatting sqref="J9">
    <cfRule type="cellIs" dxfId="10801" priority="10752" operator="equal">
      <formula>"jan."</formula>
    </cfRule>
  </conditionalFormatting>
  <conditionalFormatting sqref="H9">
    <cfRule type="cellIs" dxfId="10800" priority="10751" operator="equal">
      <formula>"jan."</formula>
    </cfRule>
  </conditionalFormatting>
  <conditionalFormatting sqref="H9">
    <cfRule type="cellIs" dxfId="10799" priority="10750" operator="equal">
      <formula>"jan."</formula>
    </cfRule>
  </conditionalFormatting>
  <conditionalFormatting sqref="H9">
    <cfRule type="cellIs" dxfId="10798" priority="10749" operator="equal">
      <formula>"jan."</formula>
    </cfRule>
  </conditionalFormatting>
  <conditionalFormatting sqref="I9">
    <cfRule type="cellIs" dxfId="10797" priority="10748" operator="equal">
      <formula>"jan."</formula>
    </cfRule>
  </conditionalFormatting>
  <conditionalFormatting sqref="H9">
    <cfRule type="cellIs" dxfId="10796" priority="10747" operator="equal">
      <formula>"jan."</formula>
    </cfRule>
  </conditionalFormatting>
  <conditionalFormatting sqref="H9">
    <cfRule type="cellIs" dxfId="10795" priority="10746" operator="equal">
      <formula>"jan."</formula>
    </cfRule>
  </conditionalFormatting>
  <conditionalFormatting sqref="H9">
    <cfRule type="cellIs" dxfId="10794" priority="10745" operator="equal">
      <formula>"jan."</formula>
    </cfRule>
  </conditionalFormatting>
  <conditionalFormatting sqref="I9">
    <cfRule type="cellIs" dxfId="10793" priority="10744" operator="equal">
      <formula>"jan."</formula>
    </cfRule>
  </conditionalFormatting>
  <conditionalFormatting sqref="H9">
    <cfRule type="cellIs" dxfId="10792" priority="10743" operator="equal">
      <formula>"jan."</formula>
    </cfRule>
  </conditionalFormatting>
  <conditionalFormatting sqref="I9">
    <cfRule type="cellIs" dxfId="10791" priority="10742" operator="equal">
      <formula>"jan."</formula>
    </cfRule>
  </conditionalFormatting>
  <conditionalFormatting sqref="H9">
    <cfRule type="cellIs" dxfId="10790" priority="10741" operator="equal">
      <formula>"jan."</formula>
    </cfRule>
  </conditionalFormatting>
  <conditionalFormatting sqref="I9">
    <cfRule type="cellIs" dxfId="10789" priority="10740" operator="equal">
      <formula>"jan."</formula>
    </cfRule>
  </conditionalFormatting>
  <conditionalFormatting sqref="I9">
    <cfRule type="cellIs" dxfId="10788" priority="10738" operator="equal">
      <formula>"jan."</formula>
    </cfRule>
  </conditionalFormatting>
  <conditionalFormatting sqref="H9">
    <cfRule type="cellIs" dxfId="10787" priority="10737" operator="equal">
      <formula>"jan."</formula>
    </cfRule>
  </conditionalFormatting>
  <conditionalFormatting sqref="H9">
    <cfRule type="cellIs" dxfId="10786" priority="10734" operator="equal">
      <formula>"jan."</formula>
    </cfRule>
  </conditionalFormatting>
  <conditionalFormatting sqref="I9">
    <cfRule type="cellIs" dxfId="10785" priority="10733" operator="equal">
      <formula>"jan."</formula>
    </cfRule>
  </conditionalFormatting>
  <conditionalFormatting sqref="H9">
    <cfRule type="cellIs" dxfId="10784" priority="10732" operator="equal">
      <formula>"jan."</formula>
    </cfRule>
  </conditionalFormatting>
  <conditionalFormatting sqref="H9">
    <cfRule type="cellIs" dxfId="10783" priority="10731" operator="equal">
      <formula>"jan."</formula>
    </cfRule>
  </conditionalFormatting>
  <conditionalFormatting sqref="H9">
    <cfRule type="cellIs" dxfId="10782" priority="10730" operator="equal">
      <formula>"jan."</formula>
    </cfRule>
  </conditionalFormatting>
  <conditionalFormatting sqref="I9">
    <cfRule type="cellIs" dxfId="10781" priority="10729" operator="equal">
      <formula>"jan."</formula>
    </cfRule>
  </conditionalFormatting>
  <conditionalFormatting sqref="H9">
    <cfRule type="cellIs" dxfId="10780" priority="10728" operator="equal">
      <formula>"jan."</formula>
    </cfRule>
  </conditionalFormatting>
  <conditionalFormatting sqref="H9">
    <cfRule type="cellIs" dxfId="10779" priority="10727" operator="equal">
      <formula>"jan."</formula>
    </cfRule>
  </conditionalFormatting>
  <conditionalFormatting sqref="H9">
    <cfRule type="cellIs" dxfId="10778" priority="10726" operator="equal">
      <formula>"jan."</formula>
    </cfRule>
  </conditionalFormatting>
  <conditionalFormatting sqref="H9">
    <cfRule type="cellIs" dxfId="10777" priority="10725" operator="equal">
      <formula>"jan."</formula>
    </cfRule>
  </conditionalFormatting>
  <conditionalFormatting sqref="I9">
    <cfRule type="cellIs" dxfId="10776" priority="10724" operator="equal">
      <formula>"jan."</formula>
    </cfRule>
  </conditionalFormatting>
  <conditionalFormatting sqref="H9">
    <cfRule type="cellIs" dxfId="10775" priority="10723" operator="equal">
      <formula>"jan."</formula>
    </cfRule>
  </conditionalFormatting>
  <conditionalFormatting sqref="H9">
    <cfRule type="cellIs" dxfId="10774" priority="10722" operator="equal">
      <formula>"jan."</formula>
    </cfRule>
  </conditionalFormatting>
  <conditionalFormatting sqref="J9">
    <cfRule type="cellIs" dxfId="10773" priority="10721" operator="equal">
      <formula>"jan."</formula>
    </cfRule>
  </conditionalFormatting>
  <conditionalFormatting sqref="I9">
    <cfRule type="cellIs" dxfId="10772" priority="10720" operator="equal">
      <formula>"jan."</formula>
    </cfRule>
  </conditionalFormatting>
  <conditionalFormatting sqref="H9">
    <cfRule type="cellIs" dxfId="10771" priority="10719" operator="equal">
      <formula>"jan."</formula>
    </cfRule>
  </conditionalFormatting>
  <conditionalFormatting sqref="I9">
    <cfRule type="cellIs" dxfId="10770" priority="10718" operator="equal">
      <formula>"jan."</formula>
    </cfRule>
  </conditionalFormatting>
  <conditionalFormatting sqref="H9">
    <cfRule type="cellIs" dxfId="10769" priority="10717" operator="equal">
      <formula>"jan."</formula>
    </cfRule>
  </conditionalFormatting>
  <conditionalFormatting sqref="I9">
    <cfRule type="cellIs" dxfId="10768" priority="10716" operator="equal">
      <formula>"jan."</formula>
    </cfRule>
  </conditionalFormatting>
  <conditionalFormatting sqref="H9">
    <cfRule type="cellIs" dxfId="10767" priority="10715" operator="equal">
      <formula>"jan."</formula>
    </cfRule>
  </conditionalFormatting>
  <conditionalFormatting sqref="H9">
    <cfRule type="cellIs" dxfId="10766" priority="10714" operator="equal">
      <formula>"jan."</formula>
    </cfRule>
  </conditionalFormatting>
  <conditionalFormatting sqref="H9">
    <cfRule type="cellIs" dxfId="10765" priority="10713" operator="equal">
      <formula>"jan."</formula>
    </cfRule>
  </conditionalFormatting>
  <conditionalFormatting sqref="H9">
    <cfRule type="cellIs" dxfId="10764" priority="10712" operator="equal">
      <formula>"jan."</formula>
    </cfRule>
  </conditionalFormatting>
  <conditionalFormatting sqref="I9">
    <cfRule type="cellIs" dxfId="10763" priority="10711" operator="equal">
      <formula>"jan."</formula>
    </cfRule>
  </conditionalFormatting>
  <conditionalFormatting sqref="H9">
    <cfRule type="cellIs" dxfId="10762" priority="10710" operator="equal">
      <formula>"jan."</formula>
    </cfRule>
  </conditionalFormatting>
  <conditionalFormatting sqref="H9">
    <cfRule type="cellIs" dxfId="10761" priority="10709" operator="equal">
      <formula>"jan."</formula>
    </cfRule>
  </conditionalFormatting>
  <conditionalFormatting sqref="H9">
    <cfRule type="cellIs" dxfId="10760" priority="10708" operator="equal">
      <formula>"jan."</formula>
    </cfRule>
  </conditionalFormatting>
  <conditionalFormatting sqref="I9">
    <cfRule type="cellIs" dxfId="10759" priority="10707" operator="equal">
      <formula>"jan."</formula>
    </cfRule>
  </conditionalFormatting>
  <conditionalFormatting sqref="H9">
    <cfRule type="cellIs" dxfId="10758" priority="10706" operator="equal">
      <formula>"jan."</formula>
    </cfRule>
  </conditionalFormatting>
  <conditionalFormatting sqref="H9">
    <cfRule type="cellIs" dxfId="10757" priority="10705" operator="equal">
      <formula>"jan."</formula>
    </cfRule>
  </conditionalFormatting>
  <conditionalFormatting sqref="H9">
    <cfRule type="cellIs" dxfId="10756" priority="10704" operator="equal">
      <formula>"jan."</formula>
    </cfRule>
  </conditionalFormatting>
  <conditionalFormatting sqref="H9">
    <cfRule type="cellIs" dxfId="10755" priority="10703" operator="equal">
      <formula>"jan."</formula>
    </cfRule>
  </conditionalFormatting>
  <conditionalFormatting sqref="I9">
    <cfRule type="cellIs" dxfId="10754" priority="10702" operator="equal">
      <formula>"jan."</formula>
    </cfRule>
  </conditionalFormatting>
  <conditionalFormatting sqref="H9">
    <cfRule type="cellIs" dxfId="10753" priority="10701" operator="equal">
      <formula>"jan."</formula>
    </cfRule>
  </conditionalFormatting>
  <conditionalFormatting sqref="H9">
    <cfRule type="cellIs" dxfId="10752" priority="10700" operator="equal">
      <formula>"jan."</formula>
    </cfRule>
  </conditionalFormatting>
  <conditionalFormatting sqref="H9">
    <cfRule type="cellIs" dxfId="10751" priority="10699" operator="equal">
      <formula>"jan."</formula>
    </cfRule>
  </conditionalFormatting>
  <conditionalFormatting sqref="H9">
    <cfRule type="cellIs" dxfId="10750" priority="10698" operator="equal">
      <formula>"jan."</formula>
    </cfRule>
  </conditionalFormatting>
  <conditionalFormatting sqref="H9">
    <cfRule type="cellIs" dxfId="10749" priority="10697" operator="equal">
      <formula>"jan."</formula>
    </cfRule>
  </conditionalFormatting>
  <conditionalFormatting sqref="H9">
    <cfRule type="cellIs" dxfId="10748" priority="10696" operator="equal">
      <formula>"jan."</formula>
    </cfRule>
  </conditionalFormatting>
  <conditionalFormatting sqref="H9">
    <cfRule type="cellIs" dxfId="10747" priority="10695" operator="equal">
      <formula>"jan."</formula>
    </cfRule>
  </conditionalFormatting>
  <conditionalFormatting sqref="H9">
    <cfRule type="cellIs" dxfId="10746" priority="10694" operator="equal">
      <formula>"jan."</formula>
    </cfRule>
  </conditionalFormatting>
  <conditionalFormatting sqref="I9">
    <cfRule type="cellIs" dxfId="10745" priority="10693" operator="equal">
      <formula>"jan."</formula>
    </cfRule>
  </conditionalFormatting>
  <conditionalFormatting sqref="J9">
    <cfRule type="cellIs" dxfId="10744" priority="10692" operator="equal">
      <formula>"jan."</formula>
    </cfRule>
  </conditionalFormatting>
  <conditionalFormatting sqref="K9">
    <cfRule type="cellIs" dxfId="10743" priority="10691" operator="equal">
      <formula>"jan."</formula>
    </cfRule>
  </conditionalFormatting>
  <conditionalFormatting sqref="J9">
    <cfRule type="cellIs" dxfId="10742" priority="10690" operator="equal">
      <formula>"jan."</formula>
    </cfRule>
  </conditionalFormatting>
  <conditionalFormatting sqref="I9">
    <cfRule type="cellIs" dxfId="10741" priority="10689" operator="equal">
      <formula>"jan."</formula>
    </cfRule>
  </conditionalFormatting>
  <conditionalFormatting sqref="J9">
    <cfRule type="cellIs" dxfId="10740" priority="10688" operator="equal">
      <formula>"jan."</formula>
    </cfRule>
  </conditionalFormatting>
  <conditionalFormatting sqref="I9">
    <cfRule type="cellIs" dxfId="10739" priority="10687" operator="equal">
      <formula>"jan."</formula>
    </cfRule>
  </conditionalFormatting>
  <conditionalFormatting sqref="J9">
    <cfRule type="cellIs" dxfId="10738" priority="10686" operator="equal">
      <formula>"jan."</formula>
    </cfRule>
  </conditionalFormatting>
  <conditionalFormatting sqref="H9">
    <cfRule type="cellIs" dxfId="10737" priority="10685" operator="equal">
      <formula>"jan."</formula>
    </cfRule>
  </conditionalFormatting>
  <conditionalFormatting sqref="I9">
    <cfRule type="cellIs" dxfId="10736" priority="10684" operator="equal">
      <formula>"jan."</formula>
    </cfRule>
  </conditionalFormatting>
  <conditionalFormatting sqref="I9">
    <cfRule type="cellIs" dxfId="10735" priority="10683" operator="equal">
      <formula>"jan."</formula>
    </cfRule>
  </conditionalFormatting>
  <conditionalFormatting sqref="H9">
    <cfRule type="cellIs" dxfId="10734" priority="10682" operator="equal">
      <formula>"jan."</formula>
    </cfRule>
  </conditionalFormatting>
  <conditionalFormatting sqref="I9">
    <cfRule type="cellIs" dxfId="10733" priority="10681" operator="equal">
      <formula>"jan."</formula>
    </cfRule>
  </conditionalFormatting>
  <conditionalFormatting sqref="H9">
    <cfRule type="cellIs" dxfId="10732" priority="10680" operator="equal">
      <formula>"jan."</formula>
    </cfRule>
  </conditionalFormatting>
  <conditionalFormatting sqref="I9">
    <cfRule type="cellIs" dxfId="10731" priority="10679" operator="equal">
      <formula>"jan."</formula>
    </cfRule>
  </conditionalFormatting>
  <conditionalFormatting sqref="H9">
    <cfRule type="cellIs" dxfId="10730" priority="10678" operator="equal">
      <formula>"jan."</formula>
    </cfRule>
  </conditionalFormatting>
  <conditionalFormatting sqref="J9">
    <cfRule type="cellIs" dxfId="10729" priority="10677" operator="equal">
      <formula>"jan."</formula>
    </cfRule>
  </conditionalFormatting>
  <conditionalFormatting sqref="I9">
    <cfRule type="cellIs" dxfId="10728" priority="10676" operator="equal">
      <formula>"jan."</formula>
    </cfRule>
  </conditionalFormatting>
  <conditionalFormatting sqref="H9">
    <cfRule type="cellIs" dxfId="10727" priority="10675" operator="equal">
      <formula>"jan."</formula>
    </cfRule>
  </conditionalFormatting>
  <conditionalFormatting sqref="I9">
    <cfRule type="cellIs" dxfId="10726" priority="10674" operator="equal">
      <formula>"jan."</formula>
    </cfRule>
  </conditionalFormatting>
  <conditionalFormatting sqref="H9">
    <cfRule type="cellIs" dxfId="10725" priority="10673" operator="equal">
      <formula>"jan."</formula>
    </cfRule>
  </conditionalFormatting>
  <conditionalFormatting sqref="H9">
    <cfRule type="cellIs" dxfId="10724" priority="10671" operator="equal">
      <formula>"jan."</formula>
    </cfRule>
  </conditionalFormatting>
  <conditionalFormatting sqref="J9">
    <cfRule type="cellIs" dxfId="10723" priority="10670" operator="equal">
      <formula>"jan."</formula>
    </cfRule>
  </conditionalFormatting>
  <conditionalFormatting sqref="H9">
    <cfRule type="cellIs" dxfId="10722" priority="10669" operator="equal">
      <formula>"jan."</formula>
    </cfRule>
  </conditionalFormatting>
  <conditionalFormatting sqref="H9">
    <cfRule type="cellIs" dxfId="10721" priority="10668" operator="equal">
      <formula>"jan."</formula>
    </cfRule>
  </conditionalFormatting>
  <conditionalFormatting sqref="H9">
    <cfRule type="cellIs" dxfId="10720" priority="10667" operator="equal">
      <formula>"jan."</formula>
    </cfRule>
  </conditionalFormatting>
  <conditionalFormatting sqref="I9">
    <cfRule type="cellIs" dxfId="10719" priority="10666" operator="equal">
      <formula>"jan."</formula>
    </cfRule>
  </conditionalFormatting>
  <conditionalFormatting sqref="I9">
    <cfRule type="cellIs" dxfId="10718" priority="10665" operator="equal">
      <formula>"jan."</formula>
    </cfRule>
  </conditionalFormatting>
  <conditionalFormatting sqref="H9">
    <cfRule type="cellIs" dxfId="10717" priority="10664" operator="equal">
      <formula>"jan."</formula>
    </cfRule>
  </conditionalFormatting>
  <conditionalFormatting sqref="I9">
    <cfRule type="cellIs" dxfId="10716" priority="10663" operator="equal">
      <formula>"jan."</formula>
    </cfRule>
  </conditionalFormatting>
  <conditionalFormatting sqref="H9">
    <cfRule type="cellIs" dxfId="10715" priority="10662" operator="equal">
      <formula>"jan."</formula>
    </cfRule>
  </conditionalFormatting>
  <conditionalFormatting sqref="I9">
    <cfRule type="cellIs" dxfId="10714" priority="10661" operator="equal">
      <formula>"jan."</formula>
    </cfRule>
  </conditionalFormatting>
  <conditionalFormatting sqref="H9">
    <cfRule type="cellIs" dxfId="10713" priority="10660" operator="equal">
      <formula>"jan."</formula>
    </cfRule>
  </conditionalFormatting>
  <conditionalFormatting sqref="J9">
    <cfRule type="cellIs" dxfId="10712" priority="10659" operator="equal">
      <formula>"jan."</formula>
    </cfRule>
  </conditionalFormatting>
  <conditionalFormatting sqref="H9">
    <cfRule type="cellIs" dxfId="10711" priority="10658" operator="equal">
      <formula>"jan."</formula>
    </cfRule>
  </conditionalFormatting>
  <conditionalFormatting sqref="H9">
    <cfRule type="cellIs" dxfId="10710" priority="10657" operator="equal">
      <formula>"jan."</formula>
    </cfRule>
  </conditionalFormatting>
  <conditionalFormatting sqref="H9">
    <cfRule type="cellIs" dxfId="10709" priority="10656" operator="equal">
      <formula>"jan."</formula>
    </cfRule>
  </conditionalFormatting>
  <conditionalFormatting sqref="I9">
    <cfRule type="cellIs" dxfId="10708" priority="10655" operator="equal">
      <formula>"jan."</formula>
    </cfRule>
  </conditionalFormatting>
  <conditionalFormatting sqref="H9">
    <cfRule type="cellIs" dxfId="10707" priority="10654" operator="equal">
      <formula>"jan."</formula>
    </cfRule>
  </conditionalFormatting>
  <conditionalFormatting sqref="H9">
    <cfRule type="cellIs" dxfId="10706" priority="10653" operator="equal">
      <formula>"jan."</formula>
    </cfRule>
  </conditionalFormatting>
  <conditionalFormatting sqref="H9">
    <cfRule type="cellIs" dxfId="10705" priority="10652" operator="equal">
      <formula>"jan."</formula>
    </cfRule>
  </conditionalFormatting>
  <conditionalFormatting sqref="I9">
    <cfRule type="cellIs" dxfId="10704" priority="10651" operator="equal">
      <formula>"jan."</formula>
    </cfRule>
  </conditionalFormatting>
  <conditionalFormatting sqref="H9">
    <cfRule type="cellIs" dxfId="10703" priority="10650" operator="equal">
      <formula>"jan."</formula>
    </cfRule>
  </conditionalFormatting>
  <conditionalFormatting sqref="I9">
    <cfRule type="cellIs" dxfId="10702" priority="10649" operator="equal">
      <formula>"jan."</formula>
    </cfRule>
  </conditionalFormatting>
  <conditionalFormatting sqref="H9">
    <cfRule type="cellIs" dxfId="10701" priority="10648" operator="equal">
      <formula>"jan."</formula>
    </cfRule>
  </conditionalFormatting>
  <conditionalFormatting sqref="I9">
    <cfRule type="cellIs" dxfId="10700" priority="10647" operator="equal">
      <formula>"jan."</formula>
    </cfRule>
  </conditionalFormatting>
  <conditionalFormatting sqref="I9">
    <cfRule type="cellIs" dxfId="10699" priority="10645" operator="equal">
      <formula>"jan."</formula>
    </cfRule>
  </conditionalFormatting>
  <conditionalFormatting sqref="H9">
    <cfRule type="cellIs" dxfId="10698" priority="10644" operator="equal">
      <formula>"jan."</formula>
    </cfRule>
  </conditionalFormatting>
  <conditionalFormatting sqref="H9">
    <cfRule type="cellIs" dxfId="10697" priority="10643" operator="equal">
      <formula>"jan."</formula>
    </cfRule>
  </conditionalFormatting>
  <conditionalFormatting sqref="H9">
    <cfRule type="cellIs" dxfId="10696" priority="10642" operator="equal">
      <formula>"jan."</formula>
    </cfRule>
  </conditionalFormatting>
  <conditionalFormatting sqref="I9">
    <cfRule type="cellIs" dxfId="10695" priority="10640" operator="equal">
      <formula>"jan."</formula>
    </cfRule>
  </conditionalFormatting>
  <conditionalFormatting sqref="H9">
    <cfRule type="cellIs" dxfId="10694" priority="10637" operator="equal">
      <formula>"jan."</formula>
    </cfRule>
  </conditionalFormatting>
  <conditionalFormatting sqref="I9">
    <cfRule type="cellIs" dxfId="10693" priority="10636" operator="equal">
      <formula>"jan."</formula>
    </cfRule>
  </conditionalFormatting>
  <conditionalFormatting sqref="H9">
    <cfRule type="cellIs" dxfId="10692" priority="10635" operator="equal">
      <formula>"jan."</formula>
    </cfRule>
  </conditionalFormatting>
  <conditionalFormatting sqref="H9">
    <cfRule type="cellIs" dxfId="10691" priority="10634" operator="equal">
      <formula>"jan."</formula>
    </cfRule>
  </conditionalFormatting>
  <conditionalFormatting sqref="H9">
    <cfRule type="cellIs" dxfId="10690" priority="10633" operator="equal">
      <formula>"jan."</formula>
    </cfRule>
  </conditionalFormatting>
  <conditionalFormatting sqref="H9">
    <cfRule type="cellIs" dxfId="10689" priority="10632" operator="equal">
      <formula>"jan."</formula>
    </cfRule>
  </conditionalFormatting>
  <conditionalFormatting sqref="I9">
    <cfRule type="cellIs" dxfId="10688" priority="10631" operator="equal">
      <formula>"jan."</formula>
    </cfRule>
  </conditionalFormatting>
  <conditionalFormatting sqref="H9">
    <cfRule type="cellIs" dxfId="10687" priority="10630" operator="equal">
      <formula>"jan."</formula>
    </cfRule>
  </conditionalFormatting>
  <conditionalFormatting sqref="H9">
    <cfRule type="cellIs" dxfId="10686" priority="10629" operator="equal">
      <formula>"jan."</formula>
    </cfRule>
  </conditionalFormatting>
  <conditionalFormatting sqref="J9">
    <cfRule type="cellIs" dxfId="10685" priority="10628" operator="equal">
      <formula>"jan."</formula>
    </cfRule>
  </conditionalFormatting>
  <conditionalFormatting sqref="I9">
    <cfRule type="cellIs" dxfId="10684" priority="10627" operator="equal">
      <formula>"jan."</formula>
    </cfRule>
  </conditionalFormatting>
  <conditionalFormatting sqref="H9">
    <cfRule type="cellIs" dxfId="10683" priority="10626" operator="equal">
      <formula>"jan."</formula>
    </cfRule>
  </conditionalFormatting>
  <conditionalFormatting sqref="I9">
    <cfRule type="cellIs" dxfId="10682" priority="10625" operator="equal">
      <formula>"jan."</formula>
    </cfRule>
  </conditionalFormatting>
  <conditionalFormatting sqref="H9">
    <cfRule type="cellIs" dxfId="10681" priority="10624" operator="equal">
      <formula>"jan."</formula>
    </cfRule>
  </conditionalFormatting>
  <conditionalFormatting sqref="I9">
    <cfRule type="cellIs" dxfId="10680" priority="10623" operator="equal">
      <formula>"jan."</formula>
    </cfRule>
  </conditionalFormatting>
  <conditionalFormatting sqref="H9">
    <cfRule type="cellIs" dxfId="10679" priority="10622" operator="equal">
      <formula>"jan."</formula>
    </cfRule>
  </conditionalFormatting>
  <conditionalFormatting sqref="H9">
    <cfRule type="cellIs" dxfId="10678" priority="10621" operator="equal">
      <formula>"jan."</formula>
    </cfRule>
  </conditionalFormatting>
  <conditionalFormatting sqref="H9">
    <cfRule type="cellIs" dxfId="10677" priority="10620" operator="equal">
      <formula>"jan."</formula>
    </cfRule>
  </conditionalFormatting>
  <conditionalFormatting sqref="H9">
    <cfRule type="cellIs" dxfId="10676" priority="10619" operator="equal">
      <formula>"jan."</formula>
    </cfRule>
  </conditionalFormatting>
  <conditionalFormatting sqref="I9">
    <cfRule type="cellIs" dxfId="10675" priority="10618" operator="equal">
      <formula>"jan."</formula>
    </cfRule>
  </conditionalFormatting>
  <conditionalFormatting sqref="H9">
    <cfRule type="cellIs" dxfId="10674" priority="10617" operator="equal">
      <formula>"jan."</formula>
    </cfRule>
  </conditionalFormatting>
  <conditionalFormatting sqref="H9">
    <cfRule type="cellIs" dxfId="10673" priority="10616" operator="equal">
      <formula>"jan."</formula>
    </cfRule>
  </conditionalFormatting>
  <conditionalFormatting sqref="H9">
    <cfRule type="cellIs" dxfId="10672" priority="10615" operator="equal">
      <formula>"jan."</formula>
    </cfRule>
  </conditionalFormatting>
  <conditionalFormatting sqref="H9">
    <cfRule type="cellIs" dxfId="10671" priority="10613" operator="equal">
      <formula>"jan."</formula>
    </cfRule>
  </conditionalFormatting>
  <conditionalFormatting sqref="H9">
    <cfRule type="cellIs" dxfId="10670" priority="10612" operator="equal">
      <formula>"jan."</formula>
    </cfRule>
  </conditionalFormatting>
  <conditionalFormatting sqref="H9">
    <cfRule type="cellIs" dxfId="10669" priority="10611" operator="equal">
      <formula>"jan."</formula>
    </cfRule>
  </conditionalFormatting>
  <conditionalFormatting sqref="H9">
    <cfRule type="cellIs" dxfId="10668" priority="10610" operator="equal">
      <formula>"jan."</formula>
    </cfRule>
  </conditionalFormatting>
  <conditionalFormatting sqref="I9">
    <cfRule type="cellIs" dxfId="10667" priority="10609" operator="equal">
      <formula>"jan."</formula>
    </cfRule>
  </conditionalFormatting>
  <conditionalFormatting sqref="H9">
    <cfRule type="cellIs" dxfId="10666" priority="10608" operator="equal">
      <formula>"jan."</formula>
    </cfRule>
  </conditionalFormatting>
  <conditionalFormatting sqref="H9">
    <cfRule type="cellIs" dxfId="10665" priority="10607" operator="equal">
      <formula>"jan."</formula>
    </cfRule>
  </conditionalFormatting>
  <conditionalFormatting sqref="H9">
    <cfRule type="cellIs" dxfId="10664" priority="10606" operator="equal">
      <formula>"jan."</formula>
    </cfRule>
  </conditionalFormatting>
  <conditionalFormatting sqref="H9">
    <cfRule type="cellIs" dxfId="10663" priority="10605" operator="equal">
      <formula>"jan."</formula>
    </cfRule>
  </conditionalFormatting>
  <conditionalFormatting sqref="H9">
    <cfRule type="cellIs" dxfId="10662" priority="10604" operator="equal">
      <formula>"jan."</formula>
    </cfRule>
  </conditionalFormatting>
  <conditionalFormatting sqref="H9">
    <cfRule type="cellIs" dxfId="10661" priority="10603" operator="equal">
      <formula>"jan."</formula>
    </cfRule>
  </conditionalFormatting>
  <conditionalFormatting sqref="H9">
    <cfRule type="cellIs" dxfId="10660" priority="10602" operator="equal">
      <formula>"jan."</formula>
    </cfRule>
  </conditionalFormatting>
  <conditionalFormatting sqref="H9">
    <cfRule type="cellIs" dxfId="10659" priority="10601" operator="equal">
      <formula>"jan."</formula>
    </cfRule>
  </conditionalFormatting>
  <conditionalFormatting sqref="I9">
    <cfRule type="cellIs" dxfId="10658" priority="10600" operator="equal">
      <formula>"jan."</formula>
    </cfRule>
  </conditionalFormatting>
  <conditionalFormatting sqref="J9">
    <cfRule type="cellIs" dxfId="10657" priority="10599" operator="equal">
      <formula>"jan."</formula>
    </cfRule>
  </conditionalFormatting>
  <conditionalFormatting sqref="K9">
    <cfRule type="cellIs" dxfId="10656" priority="10598" operator="equal">
      <formula>"jan."</formula>
    </cfRule>
  </conditionalFormatting>
  <conditionalFormatting sqref="I9">
    <cfRule type="cellIs" dxfId="10655" priority="10597" operator="equal">
      <formula>"jan."</formula>
    </cfRule>
  </conditionalFormatting>
  <conditionalFormatting sqref="H9">
    <cfRule type="cellIs" dxfId="10654" priority="10596" operator="equal">
      <formula>"jan."</formula>
    </cfRule>
  </conditionalFormatting>
  <conditionalFormatting sqref="I9">
    <cfRule type="cellIs" dxfId="10653" priority="10595" operator="equal">
      <formula>"jan."</formula>
    </cfRule>
  </conditionalFormatting>
  <conditionalFormatting sqref="H9">
    <cfRule type="cellIs" dxfId="10652" priority="10594" operator="equal">
      <formula>"jan."</formula>
    </cfRule>
  </conditionalFormatting>
  <conditionalFormatting sqref="I9">
    <cfRule type="cellIs" dxfId="10651" priority="10593" operator="equal">
      <formula>"jan."</formula>
    </cfRule>
  </conditionalFormatting>
  <conditionalFormatting sqref="H9">
    <cfRule type="cellIs" dxfId="10650" priority="10592" operator="equal">
      <formula>"jan."</formula>
    </cfRule>
  </conditionalFormatting>
  <conditionalFormatting sqref="H9">
    <cfRule type="cellIs" dxfId="10649" priority="10591" operator="equal">
      <formula>"jan."</formula>
    </cfRule>
  </conditionalFormatting>
  <conditionalFormatting sqref="H9">
    <cfRule type="cellIs" dxfId="10648" priority="10590" operator="equal">
      <formula>"jan."</formula>
    </cfRule>
  </conditionalFormatting>
  <conditionalFormatting sqref="I9">
    <cfRule type="cellIs" dxfId="10647" priority="10588" operator="equal">
      <formula>"jan."</formula>
    </cfRule>
  </conditionalFormatting>
  <conditionalFormatting sqref="H9">
    <cfRule type="cellIs" dxfId="10646" priority="10587" operator="equal">
      <formula>"jan."</formula>
    </cfRule>
  </conditionalFormatting>
  <conditionalFormatting sqref="H9">
    <cfRule type="cellIs" dxfId="10645" priority="10586" operator="equal">
      <formula>"jan."</formula>
    </cfRule>
  </conditionalFormatting>
  <conditionalFormatting sqref="I9">
    <cfRule type="cellIs" dxfId="10644" priority="10584" operator="equal">
      <formula>"jan."</formula>
    </cfRule>
  </conditionalFormatting>
  <conditionalFormatting sqref="H9">
    <cfRule type="cellIs" dxfId="10643" priority="10583" operator="equal">
      <formula>"jan."</formula>
    </cfRule>
  </conditionalFormatting>
  <conditionalFormatting sqref="H9">
    <cfRule type="cellIs" dxfId="10642" priority="10582" operator="equal">
      <formula>"jan."</formula>
    </cfRule>
  </conditionalFormatting>
  <conditionalFormatting sqref="H9">
    <cfRule type="cellIs" dxfId="10641" priority="10581" operator="equal">
      <formula>"jan."</formula>
    </cfRule>
  </conditionalFormatting>
  <conditionalFormatting sqref="H9">
    <cfRule type="cellIs" dxfId="10640" priority="10580" operator="equal">
      <formula>"jan."</formula>
    </cfRule>
  </conditionalFormatting>
  <conditionalFormatting sqref="I9">
    <cfRule type="cellIs" dxfId="10639" priority="10579" operator="equal">
      <formula>"jan."</formula>
    </cfRule>
  </conditionalFormatting>
  <conditionalFormatting sqref="H9">
    <cfRule type="cellIs" dxfId="10638" priority="10578" operator="equal">
      <formula>"jan."</formula>
    </cfRule>
  </conditionalFormatting>
  <conditionalFormatting sqref="H9">
    <cfRule type="cellIs" dxfId="10637" priority="10576" operator="equal">
      <formula>"jan."</formula>
    </cfRule>
  </conditionalFormatting>
  <conditionalFormatting sqref="H9">
    <cfRule type="cellIs" dxfId="10636" priority="10575" operator="equal">
      <formula>"jan."</formula>
    </cfRule>
  </conditionalFormatting>
  <conditionalFormatting sqref="H9">
    <cfRule type="cellIs" dxfId="10635" priority="10573" operator="equal">
      <formula>"jan."</formula>
    </cfRule>
  </conditionalFormatting>
  <conditionalFormatting sqref="H9">
    <cfRule type="cellIs" dxfId="10634" priority="10572" operator="equal">
      <formula>"jan."</formula>
    </cfRule>
  </conditionalFormatting>
  <conditionalFormatting sqref="H9">
    <cfRule type="cellIs" dxfId="10633" priority="10571" operator="equal">
      <formula>"jan."</formula>
    </cfRule>
  </conditionalFormatting>
  <conditionalFormatting sqref="I9">
    <cfRule type="cellIs" dxfId="10632" priority="10570" operator="equal">
      <formula>"jan."</formula>
    </cfRule>
  </conditionalFormatting>
  <conditionalFormatting sqref="H9">
    <cfRule type="cellIs" dxfId="10631" priority="10569" operator="equal">
      <formula>"jan."</formula>
    </cfRule>
  </conditionalFormatting>
  <conditionalFormatting sqref="H9">
    <cfRule type="cellIs" dxfId="10630" priority="10568" operator="equal">
      <formula>"jan."</formula>
    </cfRule>
  </conditionalFormatting>
  <conditionalFormatting sqref="H9">
    <cfRule type="cellIs" dxfId="10629" priority="10567" operator="equal">
      <formula>"jan."</formula>
    </cfRule>
  </conditionalFormatting>
  <conditionalFormatting sqref="H9">
    <cfRule type="cellIs" dxfId="10628" priority="10566" operator="equal">
      <formula>"jan."</formula>
    </cfRule>
  </conditionalFormatting>
  <conditionalFormatting sqref="H9">
    <cfRule type="cellIs" dxfId="10627" priority="10565" operator="equal">
      <formula>"jan."</formula>
    </cfRule>
  </conditionalFormatting>
  <conditionalFormatting sqref="H9">
    <cfRule type="cellIs" dxfId="10626" priority="10564" operator="equal">
      <formula>"jan."</formula>
    </cfRule>
  </conditionalFormatting>
  <conditionalFormatting sqref="H9">
    <cfRule type="cellIs" dxfId="10625" priority="10563" operator="equal">
      <formula>"jan."</formula>
    </cfRule>
  </conditionalFormatting>
  <conditionalFormatting sqref="I9">
    <cfRule type="cellIs" dxfId="10624" priority="10562" operator="equal">
      <formula>"jan."</formula>
    </cfRule>
  </conditionalFormatting>
  <conditionalFormatting sqref="J9">
    <cfRule type="cellIs" dxfId="10623" priority="10561" operator="equal">
      <formula>"jan."</formula>
    </cfRule>
  </conditionalFormatting>
  <conditionalFormatting sqref="J9">
    <cfRule type="cellIs" dxfId="10622" priority="10560" operator="equal">
      <formula>"jan."</formula>
    </cfRule>
  </conditionalFormatting>
  <conditionalFormatting sqref="I9">
    <cfRule type="cellIs" dxfId="10621" priority="10559" operator="equal">
      <formula>"jan."</formula>
    </cfRule>
  </conditionalFormatting>
  <conditionalFormatting sqref="J9">
    <cfRule type="cellIs" dxfId="10620" priority="10558" operator="equal">
      <formula>"jan."</formula>
    </cfRule>
  </conditionalFormatting>
  <conditionalFormatting sqref="I9">
    <cfRule type="cellIs" dxfId="10619" priority="10557" operator="equal">
      <formula>"jan."</formula>
    </cfRule>
  </conditionalFormatting>
  <conditionalFormatting sqref="J9">
    <cfRule type="cellIs" dxfId="10618" priority="10556" operator="equal">
      <formula>"jan."</formula>
    </cfRule>
  </conditionalFormatting>
  <conditionalFormatting sqref="H9">
    <cfRule type="cellIs" dxfId="10617" priority="10555" operator="equal">
      <formula>"jan."</formula>
    </cfRule>
  </conditionalFormatting>
  <conditionalFormatting sqref="I9">
    <cfRule type="cellIs" dxfId="10616" priority="10554" operator="equal">
      <formula>"jan."</formula>
    </cfRule>
  </conditionalFormatting>
  <conditionalFormatting sqref="I9">
    <cfRule type="cellIs" dxfId="10615" priority="10553" operator="equal">
      <formula>"jan."</formula>
    </cfRule>
  </conditionalFormatting>
  <conditionalFormatting sqref="H9">
    <cfRule type="cellIs" dxfId="10614" priority="10552" operator="equal">
      <formula>"jan."</formula>
    </cfRule>
  </conditionalFormatting>
  <conditionalFormatting sqref="I9">
    <cfRule type="cellIs" dxfId="10613" priority="10551" operator="equal">
      <formula>"jan."</formula>
    </cfRule>
  </conditionalFormatting>
  <conditionalFormatting sqref="H9">
    <cfRule type="cellIs" dxfId="10612" priority="10550" operator="equal">
      <formula>"jan."</formula>
    </cfRule>
  </conditionalFormatting>
  <conditionalFormatting sqref="I9">
    <cfRule type="cellIs" dxfId="10611" priority="10549" operator="equal">
      <formula>"jan."</formula>
    </cfRule>
  </conditionalFormatting>
  <conditionalFormatting sqref="H9">
    <cfRule type="cellIs" dxfId="10610" priority="10548" operator="equal">
      <formula>"jan."</formula>
    </cfRule>
  </conditionalFormatting>
  <conditionalFormatting sqref="J9">
    <cfRule type="cellIs" dxfId="10609" priority="10547" operator="equal">
      <formula>"jan."</formula>
    </cfRule>
  </conditionalFormatting>
  <conditionalFormatting sqref="I9">
    <cfRule type="cellIs" dxfId="10608" priority="10546" operator="equal">
      <formula>"jan."</formula>
    </cfRule>
  </conditionalFormatting>
  <conditionalFormatting sqref="H9">
    <cfRule type="cellIs" dxfId="10607" priority="10545" operator="equal">
      <formula>"jan."</formula>
    </cfRule>
  </conditionalFormatting>
  <conditionalFormatting sqref="I9">
    <cfRule type="cellIs" dxfId="10606" priority="10544" operator="equal">
      <formula>"jan."</formula>
    </cfRule>
  </conditionalFormatting>
  <conditionalFormatting sqref="H9">
    <cfRule type="cellIs" dxfId="10605" priority="10543" operator="equal">
      <formula>"jan."</formula>
    </cfRule>
  </conditionalFormatting>
  <conditionalFormatting sqref="I9">
    <cfRule type="cellIs" dxfId="10604" priority="10542" operator="equal">
      <formula>"jan."</formula>
    </cfRule>
  </conditionalFormatting>
  <conditionalFormatting sqref="H9">
    <cfRule type="cellIs" dxfId="10603" priority="10541" operator="equal">
      <formula>"jan."</formula>
    </cfRule>
  </conditionalFormatting>
  <conditionalFormatting sqref="J9">
    <cfRule type="cellIs" dxfId="10602" priority="10540" operator="equal">
      <formula>"jan."</formula>
    </cfRule>
  </conditionalFormatting>
  <conditionalFormatting sqref="H9">
    <cfRule type="cellIs" dxfId="10601" priority="10539" operator="equal">
      <formula>"jan."</formula>
    </cfRule>
  </conditionalFormatting>
  <conditionalFormatting sqref="H9">
    <cfRule type="cellIs" dxfId="10600" priority="10538" operator="equal">
      <formula>"jan."</formula>
    </cfRule>
  </conditionalFormatting>
  <conditionalFormatting sqref="H9">
    <cfRule type="cellIs" dxfId="10599" priority="10537" operator="equal">
      <formula>"jan."</formula>
    </cfRule>
  </conditionalFormatting>
  <conditionalFormatting sqref="I9">
    <cfRule type="cellIs" dxfId="10598" priority="10536" operator="equal">
      <formula>"jan."</formula>
    </cfRule>
  </conditionalFormatting>
  <conditionalFormatting sqref="I9">
    <cfRule type="cellIs" dxfId="10597" priority="10535" operator="equal">
      <formula>"jan."</formula>
    </cfRule>
  </conditionalFormatting>
  <conditionalFormatting sqref="H9">
    <cfRule type="cellIs" dxfId="10596" priority="10534" operator="equal">
      <formula>"jan."</formula>
    </cfRule>
  </conditionalFormatting>
  <conditionalFormatting sqref="I9">
    <cfRule type="cellIs" dxfId="10595" priority="10533" operator="equal">
      <formula>"jan."</formula>
    </cfRule>
  </conditionalFormatting>
  <conditionalFormatting sqref="H9">
    <cfRule type="cellIs" dxfId="10594" priority="10532" operator="equal">
      <formula>"jan."</formula>
    </cfRule>
  </conditionalFormatting>
  <conditionalFormatting sqref="I9">
    <cfRule type="cellIs" dxfId="10593" priority="10531" operator="equal">
      <formula>"jan."</formula>
    </cfRule>
  </conditionalFormatting>
  <conditionalFormatting sqref="H9">
    <cfRule type="cellIs" dxfId="10592" priority="10530" operator="equal">
      <formula>"jan."</formula>
    </cfRule>
  </conditionalFormatting>
  <conditionalFormatting sqref="J9">
    <cfRule type="cellIs" dxfId="10591" priority="10529" operator="equal">
      <formula>"jan."</formula>
    </cfRule>
  </conditionalFormatting>
  <conditionalFormatting sqref="H9">
    <cfRule type="cellIs" dxfId="10590" priority="10528" operator="equal">
      <formula>"jan."</formula>
    </cfRule>
  </conditionalFormatting>
  <conditionalFormatting sqref="H9">
    <cfRule type="cellIs" dxfId="10589" priority="10527" operator="equal">
      <formula>"jan."</formula>
    </cfRule>
  </conditionalFormatting>
  <conditionalFormatting sqref="H9">
    <cfRule type="cellIs" dxfId="10588" priority="10526" operator="equal">
      <formula>"jan."</formula>
    </cfRule>
  </conditionalFormatting>
  <conditionalFormatting sqref="I9">
    <cfRule type="cellIs" dxfId="10587" priority="10525" operator="equal">
      <formula>"jan."</formula>
    </cfRule>
  </conditionalFormatting>
  <conditionalFormatting sqref="H9">
    <cfRule type="cellIs" dxfId="10586" priority="10524" operator="equal">
      <formula>"jan."</formula>
    </cfRule>
  </conditionalFormatting>
  <conditionalFormatting sqref="H9">
    <cfRule type="cellIs" dxfId="10585" priority="10523" operator="equal">
      <formula>"jan."</formula>
    </cfRule>
  </conditionalFormatting>
  <conditionalFormatting sqref="H9">
    <cfRule type="cellIs" dxfId="10584" priority="10522" operator="equal">
      <formula>"jan."</formula>
    </cfRule>
  </conditionalFormatting>
  <conditionalFormatting sqref="I9">
    <cfRule type="cellIs" dxfId="10583" priority="10521" operator="equal">
      <formula>"jan."</formula>
    </cfRule>
  </conditionalFormatting>
  <conditionalFormatting sqref="H9">
    <cfRule type="cellIs" dxfId="10582" priority="10520" operator="equal">
      <formula>"jan."</formula>
    </cfRule>
  </conditionalFormatting>
  <conditionalFormatting sqref="I9">
    <cfRule type="cellIs" dxfId="10581" priority="10519" operator="equal">
      <formula>"jan."</formula>
    </cfRule>
  </conditionalFormatting>
  <conditionalFormatting sqref="H9">
    <cfRule type="cellIs" dxfId="10580" priority="10518" operator="equal">
      <formula>"jan."</formula>
    </cfRule>
  </conditionalFormatting>
  <conditionalFormatting sqref="I9">
    <cfRule type="cellIs" dxfId="10579" priority="10517" operator="equal">
      <formula>"jan."</formula>
    </cfRule>
  </conditionalFormatting>
  <conditionalFormatting sqref="H9">
    <cfRule type="cellIs" dxfId="10578" priority="10516" operator="equal">
      <formula>"jan."</formula>
    </cfRule>
  </conditionalFormatting>
  <conditionalFormatting sqref="I9">
    <cfRule type="cellIs" dxfId="10577" priority="10515" operator="equal">
      <formula>"jan."</formula>
    </cfRule>
  </conditionalFormatting>
  <conditionalFormatting sqref="H9">
    <cfRule type="cellIs" dxfId="10576" priority="10514" operator="equal">
      <formula>"jan."</formula>
    </cfRule>
  </conditionalFormatting>
  <conditionalFormatting sqref="H9">
    <cfRule type="cellIs" dxfId="10575" priority="10513" operator="equal">
      <formula>"jan."</formula>
    </cfRule>
  </conditionalFormatting>
  <conditionalFormatting sqref="H9">
    <cfRule type="cellIs" dxfId="10574" priority="10512" operator="equal">
      <formula>"jan."</formula>
    </cfRule>
  </conditionalFormatting>
  <conditionalFormatting sqref="H9">
    <cfRule type="cellIs" dxfId="10573" priority="10511" operator="equal">
      <formula>"jan."</formula>
    </cfRule>
  </conditionalFormatting>
  <conditionalFormatting sqref="I9">
    <cfRule type="cellIs" dxfId="10572" priority="10510" operator="equal">
      <formula>"jan."</formula>
    </cfRule>
  </conditionalFormatting>
  <conditionalFormatting sqref="H9">
    <cfRule type="cellIs" dxfId="10571" priority="10509" operator="equal">
      <formula>"jan."</formula>
    </cfRule>
  </conditionalFormatting>
  <conditionalFormatting sqref="H9">
    <cfRule type="cellIs" dxfId="10570" priority="10508" operator="equal">
      <formula>"jan."</formula>
    </cfRule>
  </conditionalFormatting>
  <conditionalFormatting sqref="H9">
    <cfRule type="cellIs" dxfId="10569" priority="10507" operator="equal">
      <formula>"jan."</formula>
    </cfRule>
  </conditionalFormatting>
  <conditionalFormatting sqref="I9">
    <cfRule type="cellIs" dxfId="10568" priority="10506" operator="equal">
      <formula>"jan."</formula>
    </cfRule>
  </conditionalFormatting>
  <conditionalFormatting sqref="H9">
    <cfRule type="cellIs" dxfId="10567" priority="10505" operator="equal">
      <formula>"jan."</formula>
    </cfRule>
  </conditionalFormatting>
  <conditionalFormatting sqref="H9">
    <cfRule type="cellIs" dxfId="10566" priority="10504" operator="equal">
      <formula>"jan."</formula>
    </cfRule>
  </conditionalFormatting>
  <conditionalFormatting sqref="H9">
    <cfRule type="cellIs" dxfId="10565" priority="10503" operator="equal">
      <formula>"jan."</formula>
    </cfRule>
  </conditionalFormatting>
  <conditionalFormatting sqref="H9">
    <cfRule type="cellIs" dxfId="10564" priority="10502" operator="equal">
      <formula>"jan."</formula>
    </cfRule>
  </conditionalFormatting>
  <conditionalFormatting sqref="I9">
    <cfRule type="cellIs" dxfId="10563" priority="10501" operator="equal">
      <formula>"jan."</formula>
    </cfRule>
  </conditionalFormatting>
  <conditionalFormatting sqref="H9">
    <cfRule type="cellIs" dxfId="10562" priority="10500" operator="equal">
      <formula>"jan."</formula>
    </cfRule>
  </conditionalFormatting>
  <conditionalFormatting sqref="J9">
    <cfRule type="cellIs" dxfId="10561" priority="10498" operator="equal">
      <formula>"jan."</formula>
    </cfRule>
  </conditionalFormatting>
  <conditionalFormatting sqref="I9">
    <cfRule type="cellIs" dxfId="10560" priority="10497" operator="equal">
      <formula>"jan."</formula>
    </cfRule>
  </conditionalFormatting>
  <conditionalFormatting sqref="H9">
    <cfRule type="cellIs" dxfId="10559" priority="10496" operator="equal">
      <formula>"jan."</formula>
    </cfRule>
  </conditionalFormatting>
  <conditionalFormatting sqref="I9">
    <cfRule type="cellIs" dxfId="10558" priority="10495" operator="equal">
      <formula>"jan."</formula>
    </cfRule>
  </conditionalFormatting>
  <conditionalFormatting sqref="H9">
    <cfRule type="cellIs" dxfId="10557" priority="10494" operator="equal">
      <formula>"jan."</formula>
    </cfRule>
  </conditionalFormatting>
  <conditionalFormatting sqref="I9">
    <cfRule type="cellIs" dxfId="10556" priority="10493" operator="equal">
      <formula>"jan."</formula>
    </cfRule>
  </conditionalFormatting>
  <conditionalFormatting sqref="H9">
    <cfRule type="cellIs" dxfId="10555" priority="10492" operator="equal">
      <formula>"jan."</formula>
    </cfRule>
  </conditionalFormatting>
  <conditionalFormatting sqref="H9">
    <cfRule type="cellIs" dxfId="10554" priority="10491" operator="equal">
      <formula>"jan."</formula>
    </cfRule>
  </conditionalFormatting>
  <conditionalFormatting sqref="H9">
    <cfRule type="cellIs" dxfId="10553" priority="10490" operator="equal">
      <formula>"jan."</formula>
    </cfRule>
  </conditionalFormatting>
  <conditionalFormatting sqref="H9">
    <cfRule type="cellIs" dxfId="10552" priority="10489" operator="equal">
      <formula>"jan."</formula>
    </cfRule>
  </conditionalFormatting>
  <conditionalFormatting sqref="I9">
    <cfRule type="cellIs" dxfId="10551" priority="10488" operator="equal">
      <formula>"jan."</formula>
    </cfRule>
  </conditionalFormatting>
  <conditionalFormatting sqref="H9">
    <cfRule type="cellIs" dxfId="10550" priority="10487" operator="equal">
      <formula>"jan."</formula>
    </cfRule>
  </conditionalFormatting>
  <conditionalFormatting sqref="H9">
    <cfRule type="cellIs" dxfId="10549" priority="10486" operator="equal">
      <formula>"jan."</formula>
    </cfRule>
  </conditionalFormatting>
  <conditionalFormatting sqref="H9">
    <cfRule type="cellIs" dxfId="10548" priority="10485" operator="equal">
      <formula>"jan."</formula>
    </cfRule>
  </conditionalFormatting>
  <conditionalFormatting sqref="I9">
    <cfRule type="cellIs" dxfId="10547" priority="10484" operator="equal">
      <formula>"jan."</formula>
    </cfRule>
  </conditionalFormatting>
  <conditionalFormatting sqref="H9">
    <cfRule type="cellIs" dxfId="10546" priority="10483" operator="equal">
      <formula>"jan."</formula>
    </cfRule>
  </conditionalFormatting>
  <conditionalFormatting sqref="H9">
    <cfRule type="cellIs" dxfId="10545" priority="10482" operator="equal">
      <formula>"jan."</formula>
    </cfRule>
  </conditionalFormatting>
  <conditionalFormatting sqref="H9">
    <cfRule type="cellIs" dxfId="10544" priority="10481" operator="equal">
      <formula>"jan."</formula>
    </cfRule>
  </conditionalFormatting>
  <conditionalFormatting sqref="H9">
    <cfRule type="cellIs" dxfId="10543" priority="10480" operator="equal">
      <formula>"jan."</formula>
    </cfRule>
  </conditionalFormatting>
  <conditionalFormatting sqref="I9">
    <cfRule type="cellIs" dxfId="10542" priority="10479" operator="equal">
      <formula>"jan."</formula>
    </cfRule>
  </conditionalFormatting>
  <conditionalFormatting sqref="H9">
    <cfRule type="cellIs" dxfId="10541" priority="10478" operator="equal">
      <formula>"jan."</formula>
    </cfRule>
  </conditionalFormatting>
  <conditionalFormatting sqref="H9">
    <cfRule type="cellIs" dxfId="10540" priority="10477" operator="equal">
      <formula>"jan."</formula>
    </cfRule>
  </conditionalFormatting>
  <conditionalFormatting sqref="H9">
    <cfRule type="cellIs" dxfId="10539" priority="10476" operator="equal">
      <formula>"jan."</formula>
    </cfRule>
  </conditionalFormatting>
  <conditionalFormatting sqref="H9">
    <cfRule type="cellIs" dxfId="10538" priority="10475" operator="equal">
      <formula>"jan."</formula>
    </cfRule>
  </conditionalFormatting>
  <conditionalFormatting sqref="H9">
    <cfRule type="cellIs" dxfId="10537" priority="10474" operator="equal">
      <formula>"jan."</formula>
    </cfRule>
  </conditionalFormatting>
  <conditionalFormatting sqref="H9">
    <cfRule type="cellIs" dxfId="10536" priority="10473" operator="equal">
      <formula>"jan."</formula>
    </cfRule>
  </conditionalFormatting>
  <conditionalFormatting sqref="H9">
    <cfRule type="cellIs" dxfId="10535" priority="10472" operator="equal">
      <formula>"jan."</formula>
    </cfRule>
  </conditionalFormatting>
  <conditionalFormatting sqref="H9">
    <cfRule type="cellIs" dxfId="10534" priority="10471" operator="equal">
      <formula>"jan."</formula>
    </cfRule>
  </conditionalFormatting>
  <conditionalFormatting sqref="I9">
    <cfRule type="cellIs" dxfId="10533" priority="10470" operator="equal">
      <formula>"jan."</formula>
    </cfRule>
  </conditionalFormatting>
  <conditionalFormatting sqref="K9">
    <cfRule type="cellIs" dxfId="10532" priority="10468" operator="equal">
      <formula>"jan."</formula>
    </cfRule>
  </conditionalFormatting>
  <conditionalFormatting sqref="I9">
    <cfRule type="cellIs" dxfId="10531" priority="10467" operator="equal">
      <formula>"jan."</formula>
    </cfRule>
  </conditionalFormatting>
  <conditionalFormatting sqref="I9">
    <cfRule type="cellIs" dxfId="10530" priority="10465" operator="equal">
      <formula>"jan."</formula>
    </cfRule>
  </conditionalFormatting>
  <conditionalFormatting sqref="H9">
    <cfRule type="cellIs" dxfId="10529" priority="10464" operator="equal">
      <formula>"jan."</formula>
    </cfRule>
  </conditionalFormatting>
  <conditionalFormatting sqref="I9">
    <cfRule type="cellIs" dxfId="10528" priority="10463" operator="equal">
      <formula>"jan."</formula>
    </cfRule>
  </conditionalFormatting>
  <conditionalFormatting sqref="H9">
    <cfRule type="cellIs" dxfId="10527" priority="10462" operator="equal">
      <formula>"jan."</formula>
    </cfRule>
  </conditionalFormatting>
  <conditionalFormatting sqref="H9">
    <cfRule type="cellIs" dxfId="10526" priority="10461" operator="equal">
      <formula>"jan."</formula>
    </cfRule>
  </conditionalFormatting>
  <conditionalFormatting sqref="H9">
    <cfRule type="cellIs" dxfId="10525" priority="10460" operator="equal">
      <formula>"jan."</formula>
    </cfRule>
  </conditionalFormatting>
  <conditionalFormatting sqref="H9">
    <cfRule type="cellIs" dxfId="10524" priority="10459" operator="equal">
      <formula>"jan."</formula>
    </cfRule>
  </conditionalFormatting>
  <conditionalFormatting sqref="I9">
    <cfRule type="cellIs" dxfId="10523" priority="10458" operator="equal">
      <formula>"jan."</formula>
    </cfRule>
  </conditionalFormatting>
  <conditionalFormatting sqref="H9">
    <cfRule type="cellIs" dxfId="10522" priority="10457" operator="equal">
      <formula>"jan."</formula>
    </cfRule>
  </conditionalFormatting>
  <conditionalFormatting sqref="H9">
    <cfRule type="cellIs" dxfId="10521" priority="10456" operator="equal">
      <formula>"jan."</formula>
    </cfRule>
  </conditionalFormatting>
  <conditionalFormatting sqref="H9">
    <cfRule type="cellIs" dxfId="10520" priority="10455" operator="equal">
      <formula>"jan."</formula>
    </cfRule>
  </conditionalFormatting>
  <conditionalFormatting sqref="I9">
    <cfRule type="cellIs" dxfId="10519" priority="10454" operator="equal">
      <formula>"jan."</formula>
    </cfRule>
  </conditionalFormatting>
  <conditionalFormatting sqref="H9">
    <cfRule type="cellIs" dxfId="10518" priority="10453" operator="equal">
      <formula>"jan."</formula>
    </cfRule>
  </conditionalFormatting>
  <conditionalFormatting sqref="H9">
    <cfRule type="cellIs" dxfId="10517" priority="10452" operator="equal">
      <formula>"jan."</formula>
    </cfRule>
  </conditionalFormatting>
  <conditionalFormatting sqref="H9">
    <cfRule type="cellIs" dxfId="10516" priority="10451" operator="equal">
      <formula>"jan."</formula>
    </cfRule>
  </conditionalFormatting>
  <conditionalFormatting sqref="H9">
    <cfRule type="cellIs" dxfId="10515" priority="10450" operator="equal">
      <formula>"jan."</formula>
    </cfRule>
  </conditionalFormatting>
  <conditionalFormatting sqref="I9">
    <cfRule type="cellIs" dxfId="10514" priority="10449" operator="equal">
      <formula>"jan."</formula>
    </cfRule>
  </conditionalFormatting>
  <conditionalFormatting sqref="H9">
    <cfRule type="cellIs" dxfId="10513" priority="10448" operator="equal">
      <formula>"jan."</formula>
    </cfRule>
  </conditionalFormatting>
  <conditionalFormatting sqref="H9">
    <cfRule type="cellIs" dxfId="10512" priority="10447" operator="equal">
      <formula>"jan."</formula>
    </cfRule>
  </conditionalFormatting>
  <conditionalFormatting sqref="H9">
    <cfRule type="cellIs" dxfId="10511" priority="10445" operator="equal">
      <formula>"jan."</formula>
    </cfRule>
  </conditionalFormatting>
  <conditionalFormatting sqref="H9">
    <cfRule type="cellIs" dxfId="10510" priority="10444" operator="equal">
      <formula>"jan."</formula>
    </cfRule>
  </conditionalFormatting>
  <conditionalFormatting sqref="H9">
    <cfRule type="cellIs" dxfId="10509" priority="10443" operator="equal">
      <formula>"jan."</formula>
    </cfRule>
  </conditionalFormatting>
  <conditionalFormatting sqref="H9">
    <cfRule type="cellIs" dxfId="10508" priority="10442" operator="equal">
      <formula>"jan."</formula>
    </cfRule>
  </conditionalFormatting>
  <conditionalFormatting sqref="H9">
    <cfRule type="cellIs" dxfId="10507" priority="10441" operator="equal">
      <formula>"jan."</formula>
    </cfRule>
  </conditionalFormatting>
  <conditionalFormatting sqref="I9">
    <cfRule type="cellIs" dxfId="10506" priority="10440" operator="equal">
      <formula>"jan."</formula>
    </cfRule>
  </conditionalFormatting>
  <conditionalFormatting sqref="H9">
    <cfRule type="cellIs" dxfId="10505" priority="10436" operator="equal">
      <formula>"jan."</formula>
    </cfRule>
  </conditionalFormatting>
  <conditionalFormatting sqref="H9">
    <cfRule type="cellIs" dxfId="10504" priority="10435" operator="equal">
      <formula>"jan."</formula>
    </cfRule>
  </conditionalFormatting>
  <conditionalFormatting sqref="H9">
    <cfRule type="cellIs" dxfId="10503" priority="10434" operator="equal">
      <formula>"jan."</formula>
    </cfRule>
  </conditionalFormatting>
  <conditionalFormatting sqref="I9">
    <cfRule type="cellIs" dxfId="10502" priority="10432" operator="equal">
      <formula>"jan."</formula>
    </cfRule>
  </conditionalFormatting>
  <conditionalFormatting sqref="J9">
    <cfRule type="cellIs" dxfId="10501" priority="10431" operator="equal">
      <formula>"jan."</formula>
    </cfRule>
  </conditionalFormatting>
  <conditionalFormatting sqref="I9">
    <cfRule type="cellIs" dxfId="10500" priority="10430" operator="equal">
      <formula>"jan."</formula>
    </cfRule>
  </conditionalFormatting>
  <conditionalFormatting sqref="H9">
    <cfRule type="cellIs" dxfId="10499" priority="10429" operator="equal">
      <formula>"jan."</formula>
    </cfRule>
  </conditionalFormatting>
  <conditionalFormatting sqref="I9">
    <cfRule type="cellIs" dxfId="10498" priority="10428" operator="equal">
      <formula>"jan."</formula>
    </cfRule>
  </conditionalFormatting>
  <conditionalFormatting sqref="H9">
    <cfRule type="cellIs" dxfId="10497" priority="10427" operator="equal">
      <formula>"jan."</formula>
    </cfRule>
  </conditionalFormatting>
  <conditionalFormatting sqref="I9">
    <cfRule type="cellIs" dxfId="10496" priority="10426" operator="equal">
      <formula>"jan."</formula>
    </cfRule>
  </conditionalFormatting>
  <conditionalFormatting sqref="H9">
    <cfRule type="cellIs" dxfId="10495" priority="10425" operator="equal">
      <formula>"jan."</formula>
    </cfRule>
  </conditionalFormatting>
  <conditionalFormatting sqref="H9">
    <cfRule type="cellIs" dxfId="10494" priority="10424" operator="equal">
      <formula>"jan."</formula>
    </cfRule>
  </conditionalFormatting>
  <conditionalFormatting sqref="H9">
    <cfRule type="cellIs" dxfId="10493" priority="10423" operator="equal">
      <formula>"jan."</formula>
    </cfRule>
  </conditionalFormatting>
  <conditionalFormatting sqref="H9">
    <cfRule type="cellIs" dxfId="10492" priority="10422" operator="equal">
      <formula>"jan."</formula>
    </cfRule>
  </conditionalFormatting>
  <conditionalFormatting sqref="I9">
    <cfRule type="cellIs" dxfId="10491" priority="10421" operator="equal">
      <formula>"jan."</formula>
    </cfRule>
  </conditionalFormatting>
  <conditionalFormatting sqref="H9">
    <cfRule type="cellIs" dxfId="10490" priority="10420" operator="equal">
      <formula>"jan."</formula>
    </cfRule>
  </conditionalFormatting>
  <conditionalFormatting sqref="H9">
    <cfRule type="cellIs" dxfId="10489" priority="10419" operator="equal">
      <formula>"jan."</formula>
    </cfRule>
  </conditionalFormatting>
  <conditionalFormatting sqref="H9">
    <cfRule type="cellIs" dxfId="10488" priority="10418" operator="equal">
      <formula>"jan."</formula>
    </cfRule>
  </conditionalFormatting>
  <conditionalFormatting sqref="I9">
    <cfRule type="cellIs" dxfId="10487" priority="10417" operator="equal">
      <formula>"jan."</formula>
    </cfRule>
  </conditionalFormatting>
  <conditionalFormatting sqref="H9">
    <cfRule type="cellIs" dxfId="10486" priority="10415" operator="equal">
      <formula>"jan."</formula>
    </cfRule>
  </conditionalFormatting>
  <conditionalFormatting sqref="H9">
    <cfRule type="cellIs" dxfId="10485" priority="10414" operator="equal">
      <formula>"jan."</formula>
    </cfRule>
  </conditionalFormatting>
  <conditionalFormatting sqref="H9">
    <cfRule type="cellIs" dxfId="10484" priority="10413" operator="equal">
      <formula>"jan."</formula>
    </cfRule>
  </conditionalFormatting>
  <conditionalFormatting sqref="I9">
    <cfRule type="cellIs" dxfId="10483" priority="10412" operator="equal">
      <formula>"jan."</formula>
    </cfRule>
  </conditionalFormatting>
  <conditionalFormatting sqref="H9">
    <cfRule type="cellIs" dxfId="10482" priority="10411" operator="equal">
      <formula>"jan."</formula>
    </cfRule>
  </conditionalFormatting>
  <conditionalFormatting sqref="H9">
    <cfRule type="cellIs" dxfId="10481" priority="10410" operator="equal">
      <formula>"jan."</formula>
    </cfRule>
  </conditionalFormatting>
  <conditionalFormatting sqref="H9">
    <cfRule type="cellIs" dxfId="10480" priority="10409" operator="equal">
      <formula>"jan."</formula>
    </cfRule>
  </conditionalFormatting>
  <conditionalFormatting sqref="H9">
    <cfRule type="cellIs" dxfId="10479" priority="10408" operator="equal">
      <formula>"jan."</formula>
    </cfRule>
  </conditionalFormatting>
  <conditionalFormatting sqref="H9">
    <cfRule type="cellIs" dxfId="10478" priority="10407" operator="equal">
      <formula>"jan."</formula>
    </cfRule>
  </conditionalFormatting>
  <conditionalFormatting sqref="H9">
    <cfRule type="cellIs" dxfId="10477" priority="10406" operator="equal">
      <formula>"jan."</formula>
    </cfRule>
  </conditionalFormatting>
  <conditionalFormatting sqref="H9">
    <cfRule type="cellIs" dxfId="10476" priority="10405" operator="equal">
      <formula>"jan."</formula>
    </cfRule>
  </conditionalFormatting>
  <conditionalFormatting sqref="H9">
    <cfRule type="cellIs" dxfId="10475" priority="10404" operator="equal">
      <formula>"jan."</formula>
    </cfRule>
  </conditionalFormatting>
  <conditionalFormatting sqref="I9">
    <cfRule type="cellIs" dxfId="10474" priority="10403" operator="equal">
      <formula>"jan."</formula>
    </cfRule>
  </conditionalFormatting>
  <conditionalFormatting sqref="H9">
    <cfRule type="cellIs" dxfId="10473" priority="10400" operator="equal">
      <formula>"jan."</formula>
    </cfRule>
  </conditionalFormatting>
  <conditionalFormatting sqref="H9">
    <cfRule type="cellIs" dxfId="10472" priority="10399" operator="equal">
      <formula>"jan."</formula>
    </cfRule>
  </conditionalFormatting>
  <conditionalFormatting sqref="H9">
    <cfRule type="cellIs" dxfId="10471" priority="10398" operator="equal">
      <formula>"jan."</formula>
    </cfRule>
  </conditionalFormatting>
  <conditionalFormatting sqref="H9">
    <cfRule type="cellIs" dxfId="10470" priority="10397" operator="equal">
      <formula>"jan."</formula>
    </cfRule>
  </conditionalFormatting>
  <conditionalFormatting sqref="H9">
    <cfRule type="cellIs" dxfId="10469" priority="10396" operator="equal">
      <formula>"jan."</formula>
    </cfRule>
  </conditionalFormatting>
  <conditionalFormatting sqref="I9">
    <cfRule type="cellIs" dxfId="10468" priority="10395" operator="equal">
      <formula>"jan."</formula>
    </cfRule>
  </conditionalFormatting>
  <conditionalFormatting sqref="J9">
    <cfRule type="cellIs" dxfId="10467" priority="10394" operator="equal">
      <formula>"jan."</formula>
    </cfRule>
  </conditionalFormatting>
  <conditionalFormatting sqref="H9">
    <cfRule type="cellIs" dxfId="10466" priority="10393" operator="equal">
      <formula>"jan."</formula>
    </cfRule>
  </conditionalFormatting>
  <conditionalFormatting sqref="H9">
    <cfRule type="cellIs" dxfId="10465" priority="10392" operator="equal">
      <formula>"jan."</formula>
    </cfRule>
  </conditionalFormatting>
  <conditionalFormatting sqref="H9">
    <cfRule type="cellIs" dxfId="10464" priority="10391" operator="equal">
      <formula>"jan."</formula>
    </cfRule>
  </conditionalFormatting>
  <conditionalFormatting sqref="H9">
    <cfRule type="cellIs" dxfId="10463" priority="10390" operator="equal">
      <formula>"jan."</formula>
    </cfRule>
  </conditionalFormatting>
  <conditionalFormatting sqref="H9">
    <cfRule type="cellIs" dxfId="10462" priority="10388" operator="equal">
      <formula>"jan."</formula>
    </cfRule>
  </conditionalFormatting>
  <conditionalFormatting sqref="N9:P9">
    <cfRule type="cellIs" dxfId="10461" priority="10377" operator="equal">
      <formula>"jan."</formula>
    </cfRule>
  </conditionalFormatting>
  <conditionalFormatting sqref="H9">
    <cfRule type="cellIs" dxfId="10460" priority="10386" operator="equal">
      <formula>"jan."</formula>
    </cfRule>
  </conditionalFormatting>
  <conditionalFormatting sqref="I9">
    <cfRule type="cellIs" dxfId="10459" priority="10385" operator="equal">
      <formula>"jan."</formula>
    </cfRule>
  </conditionalFormatting>
  <conditionalFormatting sqref="L9">
    <cfRule type="cellIs" dxfId="10458" priority="10384" operator="equal">
      <formula>"jan."</formula>
    </cfRule>
  </conditionalFormatting>
  <conditionalFormatting sqref="M9">
    <cfRule type="cellIs" dxfId="10457" priority="10383" operator="equal">
      <formula>"jan."</formula>
    </cfRule>
  </conditionalFormatting>
  <conditionalFormatting sqref="M9">
    <cfRule type="cellIs" dxfId="10456" priority="10382" operator="equal">
      <formula>"jan."</formula>
    </cfRule>
  </conditionalFormatting>
  <conditionalFormatting sqref="N9">
    <cfRule type="cellIs" dxfId="10455" priority="10381" operator="equal">
      <formula>"jan."</formula>
    </cfRule>
  </conditionalFormatting>
  <conditionalFormatting sqref="N9">
    <cfRule type="cellIs" dxfId="10454" priority="10380" operator="equal">
      <formula>"jan."</formula>
    </cfRule>
  </conditionalFormatting>
  <conditionalFormatting sqref="N9:P9">
    <cfRule type="cellIs" dxfId="10453" priority="10379" operator="equal">
      <formula>"jan."</formula>
    </cfRule>
  </conditionalFormatting>
  <conditionalFormatting sqref="N9:P9">
    <cfRule type="cellIs" dxfId="10452" priority="10378" operator="equal">
      <formula>"jan."</formula>
    </cfRule>
  </conditionalFormatting>
  <conditionalFormatting sqref="N9:P9">
    <cfRule type="cellIs" dxfId="10451" priority="10376" operator="equal">
      <formula>"jan."</formula>
    </cfRule>
  </conditionalFormatting>
  <conditionalFormatting sqref="N9:P9">
    <cfRule type="cellIs" dxfId="10450" priority="10375" operator="equal">
      <formula>"jan."</formula>
    </cfRule>
  </conditionalFormatting>
  <conditionalFormatting sqref="N9:P9">
    <cfRule type="cellIs" dxfId="10449" priority="10374" operator="equal">
      <formula>"jan."</formula>
    </cfRule>
  </conditionalFormatting>
  <conditionalFormatting sqref="N9:P9">
    <cfRule type="cellIs" dxfId="10448" priority="10373" operator="equal">
      <formula>"jan."</formula>
    </cfRule>
  </conditionalFormatting>
  <conditionalFormatting sqref="N9:P9">
    <cfRule type="cellIs" dxfId="10447" priority="10372" operator="equal">
      <formula>"jan."</formula>
    </cfRule>
  </conditionalFormatting>
  <conditionalFormatting sqref="N9:P9">
    <cfRule type="cellIs" dxfId="10446" priority="10371" operator="equal">
      <formula>"jan."</formula>
    </cfRule>
  </conditionalFormatting>
  <conditionalFormatting sqref="N9:P9">
    <cfRule type="cellIs" dxfId="10445" priority="10370" operator="equal">
      <formula>"jan."</formula>
    </cfRule>
  </conditionalFormatting>
  <conditionalFormatting sqref="N9:P9">
    <cfRule type="cellIs" dxfId="10444" priority="10369" operator="equal">
      <formula>"jan."</formula>
    </cfRule>
  </conditionalFormatting>
  <conditionalFormatting sqref="N9:P9">
    <cfRule type="cellIs" dxfId="10443" priority="10368" operator="equal">
      <formula>"jan."</formula>
    </cfRule>
  </conditionalFormatting>
  <conditionalFormatting sqref="N9:P9">
    <cfRule type="cellIs" dxfId="10442" priority="10367" operator="equal">
      <formula>"jan."</formula>
    </cfRule>
  </conditionalFormatting>
  <conditionalFormatting sqref="I9">
    <cfRule type="cellIs" dxfId="10441" priority="11948" operator="equal">
      <formula>"jan."</formula>
    </cfRule>
  </conditionalFormatting>
  <conditionalFormatting sqref="I9">
    <cfRule type="cellIs" dxfId="10440" priority="11734" operator="equal">
      <formula>"jan."</formula>
    </cfRule>
  </conditionalFormatting>
  <conditionalFormatting sqref="J9">
    <cfRule type="cellIs" dxfId="10439" priority="11570" operator="equal">
      <formula>"jan."</formula>
    </cfRule>
  </conditionalFormatting>
  <conditionalFormatting sqref="I9">
    <cfRule type="cellIs" dxfId="10438" priority="11471" operator="equal">
      <formula>"jan."</formula>
    </cfRule>
  </conditionalFormatting>
  <conditionalFormatting sqref="J9">
    <cfRule type="cellIs" dxfId="10437" priority="11422" operator="equal">
      <formula>"jan."</formula>
    </cfRule>
  </conditionalFormatting>
  <conditionalFormatting sqref="H9">
    <cfRule type="cellIs" dxfId="10436" priority="11414" operator="equal">
      <formula>"jan."</formula>
    </cfRule>
  </conditionalFormatting>
  <conditionalFormatting sqref="J9">
    <cfRule type="cellIs" dxfId="10435" priority="11411" operator="equal">
      <formula>"jan."</formula>
    </cfRule>
  </conditionalFormatting>
  <conditionalFormatting sqref="H9">
    <cfRule type="cellIs" dxfId="10434" priority="11409" operator="equal">
      <formula>"jan."</formula>
    </cfRule>
  </conditionalFormatting>
  <conditionalFormatting sqref="I9">
    <cfRule type="cellIs" dxfId="10433" priority="11406" operator="equal">
      <formula>"jan."</formula>
    </cfRule>
  </conditionalFormatting>
  <conditionalFormatting sqref="H9">
    <cfRule type="cellIs" dxfId="10432" priority="11305" operator="equal">
      <formula>"jan."</formula>
    </cfRule>
  </conditionalFormatting>
  <conditionalFormatting sqref="I9">
    <cfRule type="cellIs" dxfId="10431" priority="11157" operator="equal">
      <formula>"jan."</formula>
    </cfRule>
  </conditionalFormatting>
  <conditionalFormatting sqref="I9">
    <cfRule type="cellIs" dxfId="10430" priority="11150" operator="equal">
      <formula>"jan."</formula>
    </cfRule>
  </conditionalFormatting>
  <conditionalFormatting sqref="H9">
    <cfRule type="cellIs" dxfId="10429" priority="11147" operator="equal">
      <formula>"jan."</formula>
    </cfRule>
  </conditionalFormatting>
  <conditionalFormatting sqref="H9">
    <cfRule type="cellIs" dxfId="10428" priority="11146" operator="equal">
      <formula>"jan."</formula>
    </cfRule>
  </conditionalFormatting>
  <conditionalFormatting sqref="H9">
    <cfRule type="cellIs" dxfId="10427" priority="11091" operator="equal">
      <formula>"jan."</formula>
    </cfRule>
  </conditionalFormatting>
  <conditionalFormatting sqref="I9">
    <cfRule type="cellIs" dxfId="10426" priority="11072" operator="equal">
      <formula>"jan."</formula>
    </cfRule>
  </conditionalFormatting>
  <conditionalFormatting sqref="I9">
    <cfRule type="cellIs" dxfId="10425" priority="11057" operator="equal">
      <formula>"jan."</formula>
    </cfRule>
  </conditionalFormatting>
  <conditionalFormatting sqref="H9">
    <cfRule type="cellIs" dxfId="10424" priority="11052" operator="equal">
      <formula>"jan."</formula>
    </cfRule>
  </conditionalFormatting>
  <conditionalFormatting sqref="I9">
    <cfRule type="cellIs" dxfId="10423" priority="11050" operator="equal">
      <formula>"jan."</formula>
    </cfRule>
  </conditionalFormatting>
  <conditionalFormatting sqref="I9">
    <cfRule type="cellIs" dxfId="10422" priority="11048" operator="equal">
      <formula>"jan."</formula>
    </cfRule>
  </conditionalFormatting>
  <conditionalFormatting sqref="I9">
    <cfRule type="cellIs" dxfId="10421" priority="11016" operator="equal">
      <formula>"jan."</formula>
    </cfRule>
  </conditionalFormatting>
  <conditionalFormatting sqref="H9">
    <cfRule type="cellIs" dxfId="10420" priority="11007" operator="equal">
      <formula>"jan."</formula>
    </cfRule>
  </conditionalFormatting>
  <conditionalFormatting sqref="I9">
    <cfRule type="cellIs" dxfId="10419" priority="10999" operator="equal">
      <formula>"jan."</formula>
    </cfRule>
  </conditionalFormatting>
  <conditionalFormatting sqref="H9">
    <cfRule type="cellIs" dxfId="10418" priority="10998" operator="equal">
      <formula>"jan."</formula>
    </cfRule>
  </conditionalFormatting>
  <conditionalFormatting sqref="H9">
    <cfRule type="cellIs" dxfId="10417" priority="10979" operator="equal">
      <formula>"jan."</formula>
    </cfRule>
  </conditionalFormatting>
  <conditionalFormatting sqref="H9">
    <cfRule type="cellIs" dxfId="10416" priority="10976" operator="equal">
      <formula>"jan."</formula>
    </cfRule>
  </conditionalFormatting>
  <conditionalFormatting sqref="H9">
    <cfRule type="cellIs" dxfId="10415" priority="10975" operator="equal">
      <formula>"jan."</formula>
    </cfRule>
  </conditionalFormatting>
  <conditionalFormatting sqref="H9">
    <cfRule type="cellIs" dxfId="10414" priority="10970" operator="equal">
      <formula>"jan."</formula>
    </cfRule>
  </conditionalFormatting>
  <conditionalFormatting sqref="H9">
    <cfRule type="cellIs" dxfId="10413" priority="10967" operator="equal">
      <formula>"jan."</formula>
    </cfRule>
  </conditionalFormatting>
  <conditionalFormatting sqref="H9">
    <cfRule type="cellIs" dxfId="10412" priority="10966" operator="equal">
      <formula>"jan."</formula>
    </cfRule>
  </conditionalFormatting>
  <conditionalFormatting sqref="I9">
    <cfRule type="cellIs" dxfId="10411" priority="10964" operator="equal">
      <formula>"jan."</formula>
    </cfRule>
  </conditionalFormatting>
  <conditionalFormatting sqref="H9">
    <cfRule type="cellIs" dxfId="10410" priority="10879" operator="equal">
      <formula>"jan."</formula>
    </cfRule>
  </conditionalFormatting>
  <conditionalFormatting sqref="H9">
    <cfRule type="cellIs" dxfId="10409" priority="10798" operator="equal">
      <formula>"jan."</formula>
    </cfRule>
  </conditionalFormatting>
  <conditionalFormatting sqref="I9">
    <cfRule type="cellIs" dxfId="10408" priority="10772" operator="equal">
      <formula>"jan."</formula>
    </cfRule>
  </conditionalFormatting>
  <conditionalFormatting sqref="H9">
    <cfRule type="cellIs" dxfId="10407" priority="10739" operator="equal">
      <formula>"jan."</formula>
    </cfRule>
  </conditionalFormatting>
  <conditionalFormatting sqref="H9">
    <cfRule type="cellIs" dxfId="10406" priority="10736" operator="equal">
      <formula>"jan."</formula>
    </cfRule>
  </conditionalFormatting>
  <conditionalFormatting sqref="H9">
    <cfRule type="cellIs" dxfId="10405" priority="10735" operator="equal">
      <formula>"jan."</formula>
    </cfRule>
  </conditionalFormatting>
  <conditionalFormatting sqref="I9">
    <cfRule type="cellIs" dxfId="10404" priority="10672" operator="equal">
      <formula>"jan."</formula>
    </cfRule>
  </conditionalFormatting>
  <conditionalFormatting sqref="H9">
    <cfRule type="cellIs" dxfId="10403" priority="10646" operator="equal">
      <formula>"jan."</formula>
    </cfRule>
  </conditionalFormatting>
  <conditionalFormatting sqref="H9">
    <cfRule type="cellIs" dxfId="10402" priority="10641" operator="equal">
      <formula>"jan."</formula>
    </cfRule>
  </conditionalFormatting>
  <conditionalFormatting sqref="H9">
    <cfRule type="cellIs" dxfId="10401" priority="10639" operator="equal">
      <formula>"jan."</formula>
    </cfRule>
  </conditionalFormatting>
  <conditionalFormatting sqref="H9">
    <cfRule type="cellIs" dxfId="10400" priority="10638" operator="equal">
      <formula>"jan."</formula>
    </cfRule>
  </conditionalFormatting>
  <conditionalFormatting sqref="I9">
    <cfRule type="cellIs" dxfId="10399" priority="10614" operator="equal">
      <formula>"jan."</formula>
    </cfRule>
  </conditionalFormatting>
  <conditionalFormatting sqref="H9">
    <cfRule type="cellIs" dxfId="10398" priority="10589" operator="equal">
      <formula>"jan."</formula>
    </cfRule>
  </conditionalFormatting>
  <conditionalFormatting sqref="H9">
    <cfRule type="cellIs" dxfId="10397" priority="10585" operator="equal">
      <formula>"jan."</formula>
    </cfRule>
  </conditionalFormatting>
  <conditionalFormatting sqref="H9">
    <cfRule type="cellIs" dxfId="10396" priority="10577" operator="equal">
      <formula>"jan."</formula>
    </cfRule>
  </conditionalFormatting>
  <conditionalFormatting sqref="H9">
    <cfRule type="cellIs" dxfId="10395" priority="10574" operator="equal">
      <formula>"jan."</formula>
    </cfRule>
  </conditionalFormatting>
  <conditionalFormatting sqref="H9">
    <cfRule type="cellIs" dxfId="10394" priority="10499" operator="equal">
      <formula>"jan."</formula>
    </cfRule>
  </conditionalFormatting>
  <conditionalFormatting sqref="J9">
    <cfRule type="cellIs" dxfId="10393" priority="10469" operator="equal">
      <formula>"jan."</formula>
    </cfRule>
  </conditionalFormatting>
  <conditionalFormatting sqref="H9">
    <cfRule type="cellIs" dxfId="10392" priority="10466" operator="equal">
      <formula>"jan."</formula>
    </cfRule>
  </conditionalFormatting>
  <conditionalFormatting sqref="H9">
    <cfRule type="cellIs" dxfId="10391" priority="10446" operator="equal">
      <formula>"jan."</formula>
    </cfRule>
  </conditionalFormatting>
  <conditionalFormatting sqref="H9">
    <cfRule type="cellIs" dxfId="10390" priority="10439" operator="equal">
      <formula>"jan."</formula>
    </cfRule>
  </conditionalFormatting>
  <conditionalFormatting sqref="H9">
    <cfRule type="cellIs" dxfId="10389" priority="10438" operator="equal">
      <formula>"jan."</formula>
    </cfRule>
  </conditionalFormatting>
  <conditionalFormatting sqref="H9">
    <cfRule type="cellIs" dxfId="10388" priority="10437" operator="equal">
      <formula>"jan."</formula>
    </cfRule>
  </conditionalFormatting>
  <conditionalFormatting sqref="H9">
    <cfRule type="cellIs" dxfId="10387" priority="10433" operator="equal">
      <formula>"jan."</formula>
    </cfRule>
  </conditionalFormatting>
  <conditionalFormatting sqref="H9">
    <cfRule type="cellIs" dxfId="10386" priority="10416" operator="equal">
      <formula>"jan."</formula>
    </cfRule>
  </conditionalFormatting>
  <conditionalFormatting sqref="H9">
    <cfRule type="cellIs" dxfId="10385" priority="10402" operator="equal">
      <formula>"jan."</formula>
    </cfRule>
  </conditionalFormatting>
  <conditionalFormatting sqref="H9">
    <cfRule type="cellIs" dxfId="10384" priority="10401" operator="equal">
      <formula>"jan."</formula>
    </cfRule>
  </conditionalFormatting>
  <conditionalFormatting sqref="H9">
    <cfRule type="cellIs" dxfId="10383" priority="10389" operator="equal">
      <formula>"jan."</formula>
    </cfRule>
  </conditionalFormatting>
  <conditionalFormatting sqref="H9">
    <cfRule type="cellIs" dxfId="10382" priority="10387" operator="equal">
      <formula>"jan."</formula>
    </cfRule>
  </conditionalFormatting>
  <conditionalFormatting sqref="K9">
    <cfRule type="cellIs" dxfId="10381" priority="10366" operator="equal">
      <formula>"jan."</formula>
    </cfRule>
  </conditionalFormatting>
  <conditionalFormatting sqref="J9">
    <cfRule type="cellIs" dxfId="10380" priority="10365" operator="equal">
      <formula>"jan."</formula>
    </cfRule>
  </conditionalFormatting>
  <conditionalFormatting sqref="K9">
    <cfRule type="cellIs" dxfId="10379" priority="10364" operator="equal">
      <formula>"jan."</formula>
    </cfRule>
  </conditionalFormatting>
  <conditionalFormatting sqref="J9">
    <cfRule type="cellIs" dxfId="10378" priority="10363" operator="equal">
      <formula>"jan."</formula>
    </cfRule>
  </conditionalFormatting>
  <conditionalFormatting sqref="K9">
    <cfRule type="cellIs" dxfId="10377" priority="10362" operator="equal">
      <formula>"jan."</formula>
    </cfRule>
  </conditionalFormatting>
  <conditionalFormatting sqref="I9">
    <cfRule type="cellIs" dxfId="10376" priority="10361" operator="equal">
      <formula>"jan."</formula>
    </cfRule>
  </conditionalFormatting>
  <conditionalFormatting sqref="J9">
    <cfRule type="cellIs" dxfId="10375" priority="10360" operator="equal">
      <formula>"jan."</formula>
    </cfRule>
  </conditionalFormatting>
  <conditionalFormatting sqref="J9">
    <cfRule type="cellIs" dxfId="10374" priority="10359" operator="equal">
      <formula>"jan."</formula>
    </cfRule>
  </conditionalFormatting>
  <conditionalFormatting sqref="I9">
    <cfRule type="cellIs" dxfId="10373" priority="10358" operator="equal">
      <formula>"jan."</formula>
    </cfRule>
  </conditionalFormatting>
  <conditionalFormatting sqref="J9">
    <cfRule type="cellIs" dxfId="10372" priority="10357" operator="equal">
      <formula>"jan."</formula>
    </cfRule>
  </conditionalFormatting>
  <conditionalFormatting sqref="I9">
    <cfRule type="cellIs" dxfId="10371" priority="10356" operator="equal">
      <formula>"jan."</formula>
    </cfRule>
  </conditionalFormatting>
  <conditionalFormatting sqref="J9">
    <cfRule type="cellIs" dxfId="10370" priority="10355" operator="equal">
      <formula>"jan."</formula>
    </cfRule>
  </conditionalFormatting>
  <conditionalFormatting sqref="H9">
    <cfRule type="cellIs" dxfId="10369" priority="10354" operator="equal">
      <formula>"jan."</formula>
    </cfRule>
  </conditionalFormatting>
  <conditionalFormatting sqref="I9">
    <cfRule type="cellIs" dxfId="10368" priority="10353" operator="equal">
      <formula>"jan."</formula>
    </cfRule>
  </conditionalFormatting>
  <conditionalFormatting sqref="K9">
    <cfRule type="cellIs" dxfId="10367" priority="10352" operator="equal">
      <formula>"jan."</formula>
    </cfRule>
  </conditionalFormatting>
  <conditionalFormatting sqref="J9">
    <cfRule type="cellIs" dxfId="10366" priority="10351" operator="equal">
      <formula>"jan."</formula>
    </cfRule>
  </conditionalFormatting>
  <conditionalFormatting sqref="I9">
    <cfRule type="cellIs" dxfId="10365" priority="10350" operator="equal">
      <formula>"jan."</formula>
    </cfRule>
  </conditionalFormatting>
  <conditionalFormatting sqref="J9">
    <cfRule type="cellIs" dxfId="10364" priority="10349" operator="equal">
      <formula>"jan."</formula>
    </cfRule>
  </conditionalFormatting>
  <conditionalFormatting sqref="I9">
    <cfRule type="cellIs" dxfId="10363" priority="10348" operator="equal">
      <formula>"jan."</formula>
    </cfRule>
  </conditionalFormatting>
  <conditionalFormatting sqref="J9">
    <cfRule type="cellIs" dxfId="10362" priority="10347" operator="equal">
      <formula>"jan."</formula>
    </cfRule>
  </conditionalFormatting>
  <conditionalFormatting sqref="I9">
    <cfRule type="cellIs" dxfId="10361" priority="10345" operator="equal">
      <formula>"jan."</formula>
    </cfRule>
  </conditionalFormatting>
  <conditionalFormatting sqref="K9">
    <cfRule type="cellIs" dxfId="10360" priority="10344" operator="equal">
      <formula>"jan."</formula>
    </cfRule>
  </conditionalFormatting>
  <conditionalFormatting sqref="I9">
    <cfRule type="cellIs" dxfId="10359" priority="10343" operator="equal">
      <formula>"jan."</formula>
    </cfRule>
  </conditionalFormatting>
  <conditionalFormatting sqref="H9">
    <cfRule type="cellIs" dxfId="10358" priority="10342" operator="equal">
      <formula>"jan."</formula>
    </cfRule>
  </conditionalFormatting>
  <conditionalFormatting sqref="I9">
    <cfRule type="cellIs" dxfId="10357" priority="10341" operator="equal">
      <formula>"jan."</formula>
    </cfRule>
  </conditionalFormatting>
  <conditionalFormatting sqref="H9">
    <cfRule type="cellIs" dxfId="10356" priority="10340" operator="equal">
      <formula>"jan."</formula>
    </cfRule>
  </conditionalFormatting>
  <conditionalFormatting sqref="I9">
    <cfRule type="cellIs" dxfId="10355" priority="10339" operator="equal">
      <formula>"jan."</formula>
    </cfRule>
  </conditionalFormatting>
  <conditionalFormatting sqref="H9">
    <cfRule type="cellIs" dxfId="10354" priority="10338" operator="equal">
      <formula>"jan."</formula>
    </cfRule>
  </conditionalFormatting>
  <conditionalFormatting sqref="J9">
    <cfRule type="cellIs" dxfId="10353" priority="10337" operator="equal">
      <formula>"jan."</formula>
    </cfRule>
  </conditionalFormatting>
  <conditionalFormatting sqref="J9">
    <cfRule type="cellIs" dxfId="10352" priority="10336" operator="equal">
      <formula>"jan."</formula>
    </cfRule>
  </conditionalFormatting>
  <conditionalFormatting sqref="I9">
    <cfRule type="cellIs" dxfId="10351" priority="10335" operator="equal">
      <formula>"jan."</formula>
    </cfRule>
  </conditionalFormatting>
  <conditionalFormatting sqref="J9">
    <cfRule type="cellIs" dxfId="10350" priority="10334" operator="equal">
      <formula>"jan."</formula>
    </cfRule>
  </conditionalFormatting>
  <conditionalFormatting sqref="I9">
    <cfRule type="cellIs" dxfId="10349" priority="10333" operator="equal">
      <formula>"jan."</formula>
    </cfRule>
  </conditionalFormatting>
  <conditionalFormatting sqref="J9">
    <cfRule type="cellIs" dxfId="10348" priority="10332" operator="equal">
      <formula>"jan."</formula>
    </cfRule>
  </conditionalFormatting>
  <conditionalFormatting sqref="H9">
    <cfRule type="cellIs" dxfId="10347" priority="10331" operator="equal">
      <formula>"jan."</formula>
    </cfRule>
  </conditionalFormatting>
  <conditionalFormatting sqref="I9">
    <cfRule type="cellIs" dxfId="10346" priority="10330" operator="equal">
      <formula>"jan."</formula>
    </cfRule>
  </conditionalFormatting>
  <conditionalFormatting sqref="K9">
    <cfRule type="cellIs" dxfId="10345" priority="10329" operator="equal">
      <formula>"jan."</formula>
    </cfRule>
  </conditionalFormatting>
  <conditionalFormatting sqref="I9">
    <cfRule type="cellIs" dxfId="10344" priority="10328" operator="equal">
      <formula>"jan."</formula>
    </cfRule>
  </conditionalFormatting>
  <conditionalFormatting sqref="H9">
    <cfRule type="cellIs" dxfId="10343" priority="10327" operator="equal">
      <formula>"jan."</formula>
    </cfRule>
  </conditionalFormatting>
  <conditionalFormatting sqref="I9">
    <cfRule type="cellIs" dxfId="10342" priority="10326" operator="equal">
      <formula>"jan."</formula>
    </cfRule>
  </conditionalFormatting>
  <conditionalFormatting sqref="H9">
    <cfRule type="cellIs" dxfId="10341" priority="10325" operator="equal">
      <formula>"jan."</formula>
    </cfRule>
  </conditionalFormatting>
  <conditionalFormatting sqref="I9">
    <cfRule type="cellIs" dxfId="10340" priority="10324" operator="equal">
      <formula>"jan."</formula>
    </cfRule>
  </conditionalFormatting>
  <conditionalFormatting sqref="H9">
    <cfRule type="cellIs" dxfId="10339" priority="10323" operator="equal">
      <formula>"jan."</formula>
    </cfRule>
  </conditionalFormatting>
  <conditionalFormatting sqref="J9">
    <cfRule type="cellIs" dxfId="10338" priority="10322" operator="equal">
      <formula>"jan."</formula>
    </cfRule>
  </conditionalFormatting>
  <conditionalFormatting sqref="I9">
    <cfRule type="cellIs" dxfId="10337" priority="10321" operator="equal">
      <formula>"jan."</formula>
    </cfRule>
  </conditionalFormatting>
  <conditionalFormatting sqref="H9">
    <cfRule type="cellIs" dxfId="10336" priority="10320" operator="equal">
      <formula>"jan."</formula>
    </cfRule>
  </conditionalFormatting>
  <conditionalFormatting sqref="I9">
    <cfRule type="cellIs" dxfId="10335" priority="10319" operator="equal">
      <formula>"jan."</formula>
    </cfRule>
  </conditionalFormatting>
  <conditionalFormatting sqref="H9">
    <cfRule type="cellIs" dxfId="10334" priority="10318" operator="equal">
      <formula>"jan."</formula>
    </cfRule>
  </conditionalFormatting>
  <conditionalFormatting sqref="I9">
    <cfRule type="cellIs" dxfId="10333" priority="10317" operator="equal">
      <formula>"jan."</formula>
    </cfRule>
  </conditionalFormatting>
  <conditionalFormatting sqref="H9">
    <cfRule type="cellIs" dxfId="10332" priority="10316" operator="equal">
      <formula>"jan."</formula>
    </cfRule>
  </conditionalFormatting>
  <conditionalFormatting sqref="J9">
    <cfRule type="cellIs" dxfId="10331" priority="10315" operator="equal">
      <formula>"jan."</formula>
    </cfRule>
  </conditionalFormatting>
  <conditionalFormatting sqref="H9">
    <cfRule type="cellIs" dxfId="10330" priority="10314" operator="equal">
      <formula>"jan."</formula>
    </cfRule>
  </conditionalFormatting>
  <conditionalFormatting sqref="H9">
    <cfRule type="cellIs" dxfId="10329" priority="10313" operator="equal">
      <formula>"jan."</formula>
    </cfRule>
  </conditionalFormatting>
  <conditionalFormatting sqref="H9">
    <cfRule type="cellIs" dxfId="10328" priority="10312" operator="equal">
      <formula>"jan."</formula>
    </cfRule>
  </conditionalFormatting>
  <conditionalFormatting sqref="I9">
    <cfRule type="cellIs" dxfId="10327" priority="10311" operator="equal">
      <formula>"jan."</formula>
    </cfRule>
  </conditionalFormatting>
  <conditionalFormatting sqref="J9">
    <cfRule type="cellIs" dxfId="10326" priority="10310" operator="equal">
      <formula>"jan."</formula>
    </cfRule>
  </conditionalFormatting>
  <conditionalFormatting sqref="I9">
    <cfRule type="cellIs" dxfId="10325" priority="10309" operator="equal">
      <formula>"jan."</formula>
    </cfRule>
  </conditionalFormatting>
  <conditionalFormatting sqref="J9">
    <cfRule type="cellIs" dxfId="10324" priority="10308" operator="equal">
      <formula>"jan."</formula>
    </cfRule>
  </conditionalFormatting>
  <conditionalFormatting sqref="I9">
    <cfRule type="cellIs" dxfId="10323" priority="10307" operator="equal">
      <formula>"jan."</formula>
    </cfRule>
  </conditionalFormatting>
  <conditionalFormatting sqref="J9">
    <cfRule type="cellIs" dxfId="10322" priority="10306" operator="equal">
      <formula>"jan."</formula>
    </cfRule>
  </conditionalFormatting>
  <conditionalFormatting sqref="H9">
    <cfRule type="cellIs" dxfId="10321" priority="10305" operator="equal">
      <formula>"jan."</formula>
    </cfRule>
  </conditionalFormatting>
  <conditionalFormatting sqref="I9">
    <cfRule type="cellIs" dxfId="10320" priority="10304" operator="equal">
      <formula>"jan."</formula>
    </cfRule>
  </conditionalFormatting>
  <conditionalFormatting sqref="I9">
    <cfRule type="cellIs" dxfId="10319" priority="10303" operator="equal">
      <formula>"jan."</formula>
    </cfRule>
  </conditionalFormatting>
  <conditionalFormatting sqref="H9">
    <cfRule type="cellIs" dxfId="10318" priority="10302" operator="equal">
      <formula>"jan."</formula>
    </cfRule>
  </conditionalFormatting>
  <conditionalFormatting sqref="I9">
    <cfRule type="cellIs" dxfId="10317" priority="10301" operator="equal">
      <formula>"jan."</formula>
    </cfRule>
  </conditionalFormatting>
  <conditionalFormatting sqref="H9">
    <cfRule type="cellIs" dxfId="10316" priority="10300" operator="equal">
      <formula>"jan."</formula>
    </cfRule>
  </conditionalFormatting>
  <conditionalFormatting sqref="I9">
    <cfRule type="cellIs" dxfId="10315" priority="10299" operator="equal">
      <formula>"jan."</formula>
    </cfRule>
  </conditionalFormatting>
  <conditionalFormatting sqref="H9">
    <cfRule type="cellIs" dxfId="10314" priority="10298" operator="equal">
      <formula>"jan."</formula>
    </cfRule>
  </conditionalFormatting>
  <conditionalFormatting sqref="J9">
    <cfRule type="cellIs" dxfId="10313" priority="10297" operator="equal">
      <formula>"jan."</formula>
    </cfRule>
  </conditionalFormatting>
  <conditionalFormatting sqref="I9">
    <cfRule type="cellIs" dxfId="10312" priority="10296" operator="equal">
      <formula>"jan."</formula>
    </cfRule>
  </conditionalFormatting>
  <conditionalFormatting sqref="H9">
    <cfRule type="cellIs" dxfId="10311" priority="10295" operator="equal">
      <formula>"jan."</formula>
    </cfRule>
  </conditionalFormatting>
  <conditionalFormatting sqref="I9">
    <cfRule type="cellIs" dxfId="10310" priority="10294" operator="equal">
      <formula>"jan."</formula>
    </cfRule>
  </conditionalFormatting>
  <conditionalFormatting sqref="H9">
    <cfRule type="cellIs" dxfId="10309" priority="10293" operator="equal">
      <formula>"jan."</formula>
    </cfRule>
  </conditionalFormatting>
  <conditionalFormatting sqref="I9">
    <cfRule type="cellIs" dxfId="10308" priority="10292" operator="equal">
      <formula>"jan."</formula>
    </cfRule>
  </conditionalFormatting>
  <conditionalFormatting sqref="H9">
    <cfRule type="cellIs" dxfId="10307" priority="10291" operator="equal">
      <formula>"jan."</formula>
    </cfRule>
  </conditionalFormatting>
  <conditionalFormatting sqref="J9">
    <cfRule type="cellIs" dxfId="10306" priority="10290" operator="equal">
      <formula>"jan."</formula>
    </cfRule>
  </conditionalFormatting>
  <conditionalFormatting sqref="H9">
    <cfRule type="cellIs" dxfId="10305" priority="10289" operator="equal">
      <formula>"jan."</formula>
    </cfRule>
  </conditionalFormatting>
  <conditionalFormatting sqref="H9">
    <cfRule type="cellIs" dxfId="10304" priority="10288" operator="equal">
      <formula>"jan."</formula>
    </cfRule>
  </conditionalFormatting>
  <conditionalFormatting sqref="H9">
    <cfRule type="cellIs" dxfId="10303" priority="10287" operator="equal">
      <formula>"jan."</formula>
    </cfRule>
  </conditionalFormatting>
  <conditionalFormatting sqref="I9">
    <cfRule type="cellIs" dxfId="10302" priority="10286" operator="equal">
      <formula>"jan."</formula>
    </cfRule>
  </conditionalFormatting>
  <conditionalFormatting sqref="I9">
    <cfRule type="cellIs" dxfId="10301" priority="10285" operator="equal">
      <formula>"jan."</formula>
    </cfRule>
  </conditionalFormatting>
  <conditionalFormatting sqref="H9">
    <cfRule type="cellIs" dxfId="10300" priority="10284" operator="equal">
      <formula>"jan."</formula>
    </cfRule>
  </conditionalFormatting>
  <conditionalFormatting sqref="I9">
    <cfRule type="cellIs" dxfId="10299" priority="10283" operator="equal">
      <formula>"jan."</formula>
    </cfRule>
  </conditionalFormatting>
  <conditionalFormatting sqref="H9">
    <cfRule type="cellIs" dxfId="10298" priority="10282" operator="equal">
      <formula>"jan."</formula>
    </cfRule>
  </conditionalFormatting>
  <conditionalFormatting sqref="I9">
    <cfRule type="cellIs" dxfId="10297" priority="10281" operator="equal">
      <formula>"jan."</formula>
    </cfRule>
  </conditionalFormatting>
  <conditionalFormatting sqref="H9">
    <cfRule type="cellIs" dxfId="10296" priority="10280" operator="equal">
      <formula>"jan."</formula>
    </cfRule>
  </conditionalFormatting>
  <conditionalFormatting sqref="J9">
    <cfRule type="cellIs" dxfId="10295" priority="10279" operator="equal">
      <formula>"jan."</formula>
    </cfRule>
  </conditionalFormatting>
  <conditionalFormatting sqref="H9">
    <cfRule type="cellIs" dxfId="10294" priority="10278" operator="equal">
      <formula>"jan."</formula>
    </cfRule>
  </conditionalFormatting>
  <conditionalFormatting sqref="H9">
    <cfRule type="cellIs" dxfId="10293" priority="10277" operator="equal">
      <formula>"jan."</formula>
    </cfRule>
  </conditionalFormatting>
  <conditionalFormatting sqref="H9">
    <cfRule type="cellIs" dxfId="10292" priority="10276" operator="equal">
      <formula>"jan."</formula>
    </cfRule>
  </conditionalFormatting>
  <conditionalFormatting sqref="I9">
    <cfRule type="cellIs" dxfId="10291" priority="10275" operator="equal">
      <formula>"jan."</formula>
    </cfRule>
  </conditionalFormatting>
  <conditionalFormatting sqref="H9">
    <cfRule type="cellIs" dxfId="10290" priority="10274" operator="equal">
      <formula>"jan."</formula>
    </cfRule>
  </conditionalFormatting>
  <conditionalFormatting sqref="H9">
    <cfRule type="cellIs" dxfId="10289" priority="10273" operator="equal">
      <formula>"jan."</formula>
    </cfRule>
  </conditionalFormatting>
  <conditionalFormatting sqref="H9">
    <cfRule type="cellIs" dxfId="10288" priority="10272" operator="equal">
      <formula>"jan."</formula>
    </cfRule>
  </conditionalFormatting>
  <conditionalFormatting sqref="I9">
    <cfRule type="cellIs" dxfId="10287" priority="10271" operator="equal">
      <formula>"jan."</formula>
    </cfRule>
  </conditionalFormatting>
  <conditionalFormatting sqref="H9">
    <cfRule type="cellIs" dxfId="10286" priority="10270" operator="equal">
      <formula>"jan."</formula>
    </cfRule>
  </conditionalFormatting>
  <conditionalFormatting sqref="K9">
    <cfRule type="cellIs" dxfId="10285" priority="10269" operator="equal">
      <formula>"jan."</formula>
    </cfRule>
  </conditionalFormatting>
  <conditionalFormatting sqref="J9">
    <cfRule type="cellIs" dxfId="10284" priority="10268" operator="equal">
      <formula>"jan."</formula>
    </cfRule>
  </conditionalFormatting>
  <conditionalFormatting sqref="I9">
    <cfRule type="cellIs" dxfId="10283" priority="10267" operator="equal">
      <formula>"jan."</formula>
    </cfRule>
  </conditionalFormatting>
  <conditionalFormatting sqref="J9">
    <cfRule type="cellIs" dxfId="10282" priority="10266" operator="equal">
      <formula>"jan."</formula>
    </cfRule>
  </conditionalFormatting>
  <conditionalFormatting sqref="I9">
    <cfRule type="cellIs" dxfId="10281" priority="10265" operator="equal">
      <formula>"jan."</formula>
    </cfRule>
  </conditionalFormatting>
  <conditionalFormatting sqref="J9">
    <cfRule type="cellIs" dxfId="10280" priority="10264" operator="equal">
      <formula>"jan."</formula>
    </cfRule>
  </conditionalFormatting>
  <conditionalFormatting sqref="H9">
    <cfRule type="cellIs" dxfId="10279" priority="10263" operator="equal">
      <formula>"jan."</formula>
    </cfRule>
  </conditionalFormatting>
  <conditionalFormatting sqref="I9">
    <cfRule type="cellIs" dxfId="10278" priority="10262" operator="equal">
      <formula>"jan."</formula>
    </cfRule>
  </conditionalFormatting>
  <conditionalFormatting sqref="I9">
    <cfRule type="cellIs" dxfId="10277" priority="10261" operator="equal">
      <formula>"jan."</formula>
    </cfRule>
  </conditionalFormatting>
  <conditionalFormatting sqref="H9">
    <cfRule type="cellIs" dxfId="10276" priority="10260" operator="equal">
      <formula>"jan."</formula>
    </cfRule>
  </conditionalFormatting>
  <conditionalFormatting sqref="I9">
    <cfRule type="cellIs" dxfId="10275" priority="10259" operator="equal">
      <formula>"jan."</formula>
    </cfRule>
  </conditionalFormatting>
  <conditionalFormatting sqref="H9">
    <cfRule type="cellIs" dxfId="10274" priority="10258" operator="equal">
      <formula>"jan."</formula>
    </cfRule>
  </conditionalFormatting>
  <conditionalFormatting sqref="I9">
    <cfRule type="cellIs" dxfId="10273" priority="10257" operator="equal">
      <formula>"jan."</formula>
    </cfRule>
  </conditionalFormatting>
  <conditionalFormatting sqref="H9">
    <cfRule type="cellIs" dxfId="10272" priority="10256" operator="equal">
      <formula>"jan."</formula>
    </cfRule>
  </conditionalFormatting>
  <conditionalFormatting sqref="J9">
    <cfRule type="cellIs" dxfId="10271" priority="10255" operator="equal">
      <formula>"jan."</formula>
    </cfRule>
  </conditionalFormatting>
  <conditionalFormatting sqref="I9">
    <cfRule type="cellIs" dxfId="10270" priority="10254" operator="equal">
      <formula>"jan."</formula>
    </cfRule>
  </conditionalFormatting>
  <conditionalFormatting sqref="H9">
    <cfRule type="cellIs" dxfId="10269" priority="10253" operator="equal">
      <formula>"jan."</formula>
    </cfRule>
  </conditionalFormatting>
  <conditionalFormatting sqref="I9">
    <cfRule type="cellIs" dxfId="10268" priority="10252" operator="equal">
      <formula>"jan."</formula>
    </cfRule>
  </conditionalFormatting>
  <conditionalFormatting sqref="H9">
    <cfRule type="cellIs" dxfId="10267" priority="10251" operator="equal">
      <formula>"jan."</formula>
    </cfRule>
  </conditionalFormatting>
  <conditionalFormatting sqref="I9">
    <cfRule type="cellIs" dxfId="10266" priority="10250" operator="equal">
      <formula>"jan."</formula>
    </cfRule>
  </conditionalFormatting>
  <conditionalFormatting sqref="H9">
    <cfRule type="cellIs" dxfId="10265" priority="10249" operator="equal">
      <formula>"jan."</formula>
    </cfRule>
  </conditionalFormatting>
  <conditionalFormatting sqref="J9">
    <cfRule type="cellIs" dxfId="10264" priority="10248" operator="equal">
      <formula>"jan."</formula>
    </cfRule>
  </conditionalFormatting>
  <conditionalFormatting sqref="H9">
    <cfRule type="cellIs" dxfId="10263" priority="10247" operator="equal">
      <formula>"jan."</formula>
    </cfRule>
  </conditionalFormatting>
  <conditionalFormatting sqref="H9">
    <cfRule type="cellIs" dxfId="10262" priority="10246" operator="equal">
      <formula>"jan."</formula>
    </cfRule>
  </conditionalFormatting>
  <conditionalFormatting sqref="H9">
    <cfRule type="cellIs" dxfId="10261" priority="10245" operator="equal">
      <formula>"jan."</formula>
    </cfRule>
  </conditionalFormatting>
  <conditionalFormatting sqref="I9">
    <cfRule type="cellIs" dxfId="10260" priority="10244" operator="equal">
      <formula>"jan."</formula>
    </cfRule>
  </conditionalFormatting>
  <conditionalFormatting sqref="I9">
    <cfRule type="cellIs" dxfId="10259" priority="10243" operator="equal">
      <formula>"jan."</formula>
    </cfRule>
  </conditionalFormatting>
  <conditionalFormatting sqref="H9">
    <cfRule type="cellIs" dxfId="10258" priority="10242" operator="equal">
      <formula>"jan."</formula>
    </cfRule>
  </conditionalFormatting>
  <conditionalFormatting sqref="I9">
    <cfRule type="cellIs" dxfId="10257" priority="10241" operator="equal">
      <formula>"jan."</formula>
    </cfRule>
  </conditionalFormatting>
  <conditionalFormatting sqref="H9">
    <cfRule type="cellIs" dxfId="10256" priority="10240" operator="equal">
      <formula>"jan."</formula>
    </cfRule>
  </conditionalFormatting>
  <conditionalFormatting sqref="I9">
    <cfRule type="cellIs" dxfId="10255" priority="10239" operator="equal">
      <formula>"jan."</formula>
    </cfRule>
  </conditionalFormatting>
  <conditionalFormatting sqref="H9">
    <cfRule type="cellIs" dxfId="10254" priority="10238" operator="equal">
      <formula>"jan."</formula>
    </cfRule>
  </conditionalFormatting>
  <conditionalFormatting sqref="J9">
    <cfRule type="cellIs" dxfId="10253" priority="10237" operator="equal">
      <formula>"jan."</formula>
    </cfRule>
  </conditionalFormatting>
  <conditionalFormatting sqref="H9">
    <cfRule type="cellIs" dxfId="10252" priority="10236" operator="equal">
      <formula>"jan."</formula>
    </cfRule>
  </conditionalFormatting>
  <conditionalFormatting sqref="H9">
    <cfRule type="cellIs" dxfId="10251" priority="10235" operator="equal">
      <formula>"jan."</formula>
    </cfRule>
  </conditionalFormatting>
  <conditionalFormatting sqref="H9">
    <cfRule type="cellIs" dxfId="10250" priority="10234" operator="equal">
      <formula>"jan."</formula>
    </cfRule>
  </conditionalFormatting>
  <conditionalFormatting sqref="I9">
    <cfRule type="cellIs" dxfId="10249" priority="10233" operator="equal">
      <formula>"jan."</formula>
    </cfRule>
  </conditionalFormatting>
  <conditionalFormatting sqref="H9">
    <cfRule type="cellIs" dxfId="10248" priority="10232" operator="equal">
      <formula>"jan."</formula>
    </cfRule>
  </conditionalFormatting>
  <conditionalFormatting sqref="H9">
    <cfRule type="cellIs" dxfId="10247" priority="10231" operator="equal">
      <formula>"jan."</formula>
    </cfRule>
  </conditionalFormatting>
  <conditionalFormatting sqref="H9">
    <cfRule type="cellIs" dxfId="10246" priority="10230" operator="equal">
      <formula>"jan."</formula>
    </cfRule>
  </conditionalFormatting>
  <conditionalFormatting sqref="I9">
    <cfRule type="cellIs" dxfId="10245" priority="10229" operator="equal">
      <formula>"jan."</formula>
    </cfRule>
  </conditionalFormatting>
  <conditionalFormatting sqref="H9">
    <cfRule type="cellIs" dxfId="10244" priority="10228" operator="equal">
      <formula>"jan."</formula>
    </cfRule>
  </conditionalFormatting>
  <conditionalFormatting sqref="I9">
    <cfRule type="cellIs" dxfId="10243" priority="10227" operator="equal">
      <formula>"jan."</formula>
    </cfRule>
  </conditionalFormatting>
  <conditionalFormatting sqref="H9">
    <cfRule type="cellIs" dxfId="10242" priority="10226" operator="equal">
      <formula>"jan."</formula>
    </cfRule>
  </conditionalFormatting>
  <conditionalFormatting sqref="I9">
    <cfRule type="cellIs" dxfId="10241" priority="10225" operator="equal">
      <formula>"jan."</formula>
    </cfRule>
  </conditionalFormatting>
  <conditionalFormatting sqref="H9">
    <cfRule type="cellIs" dxfId="10240" priority="10224" operator="equal">
      <formula>"jan."</formula>
    </cfRule>
  </conditionalFormatting>
  <conditionalFormatting sqref="I9">
    <cfRule type="cellIs" dxfId="10239" priority="10223" operator="equal">
      <formula>"jan."</formula>
    </cfRule>
  </conditionalFormatting>
  <conditionalFormatting sqref="H9">
    <cfRule type="cellIs" dxfId="10238" priority="10222" operator="equal">
      <formula>"jan."</formula>
    </cfRule>
  </conditionalFormatting>
  <conditionalFormatting sqref="H9">
    <cfRule type="cellIs" dxfId="10237" priority="10221" operator="equal">
      <formula>"jan."</formula>
    </cfRule>
  </conditionalFormatting>
  <conditionalFormatting sqref="H9">
    <cfRule type="cellIs" dxfId="10236" priority="10220" operator="equal">
      <formula>"jan."</formula>
    </cfRule>
  </conditionalFormatting>
  <conditionalFormatting sqref="H9">
    <cfRule type="cellIs" dxfId="10235" priority="10219" operator="equal">
      <formula>"jan."</formula>
    </cfRule>
  </conditionalFormatting>
  <conditionalFormatting sqref="I9">
    <cfRule type="cellIs" dxfId="10234" priority="10218" operator="equal">
      <formula>"jan."</formula>
    </cfRule>
  </conditionalFormatting>
  <conditionalFormatting sqref="H9">
    <cfRule type="cellIs" dxfId="10233" priority="10217" operator="equal">
      <formula>"jan."</formula>
    </cfRule>
  </conditionalFormatting>
  <conditionalFormatting sqref="H9">
    <cfRule type="cellIs" dxfId="10232" priority="10216" operator="equal">
      <formula>"jan."</formula>
    </cfRule>
  </conditionalFormatting>
  <conditionalFormatting sqref="H9">
    <cfRule type="cellIs" dxfId="10231" priority="10215" operator="equal">
      <formula>"jan."</formula>
    </cfRule>
  </conditionalFormatting>
  <conditionalFormatting sqref="I9">
    <cfRule type="cellIs" dxfId="10230" priority="10214" operator="equal">
      <formula>"jan."</formula>
    </cfRule>
  </conditionalFormatting>
  <conditionalFormatting sqref="H9">
    <cfRule type="cellIs" dxfId="10229" priority="10213" operator="equal">
      <formula>"jan."</formula>
    </cfRule>
  </conditionalFormatting>
  <conditionalFormatting sqref="H9">
    <cfRule type="cellIs" dxfId="10228" priority="10212" operator="equal">
      <formula>"jan."</formula>
    </cfRule>
  </conditionalFormatting>
  <conditionalFormatting sqref="H9">
    <cfRule type="cellIs" dxfId="10227" priority="10211" operator="equal">
      <formula>"jan."</formula>
    </cfRule>
  </conditionalFormatting>
  <conditionalFormatting sqref="H9">
    <cfRule type="cellIs" dxfId="10226" priority="10210" operator="equal">
      <formula>"jan."</formula>
    </cfRule>
  </conditionalFormatting>
  <conditionalFormatting sqref="I9">
    <cfRule type="cellIs" dxfId="10225" priority="10209" operator="equal">
      <formula>"jan."</formula>
    </cfRule>
  </conditionalFormatting>
  <conditionalFormatting sqref="H9">
    <cfRule type="cellIs" dxfId="10224" priority="10208" operator="equal">
      <formula>"jan."</formula>
    </cfRule>
  </conditionalFormatting>
  <conditionalFormatting sqref="H9">
    <cfRule type="cellIs" dxfId="10223" priority="10207" operator="equal">
      <formula>"jan."</formula>
    </cfRule>
  </conditionalFormatting>
  <conditionalFormatting sqref="J9">
    <cfRule type="cellIs" dxfId="10222" priority="10206" operator="equal">
      <formula>"jan."</formula>
    </cfRule>
  </conditionalFormatting>
  <conditionalFormatting sqref="K9">
    <cfRule type="cellIs" dxfId="10221" priority="10205" operator="equal">
      <formula>"jan."</formula>
    </cfRule>
  </conditionalFormatting>
  <conditionalFormatting sqref="J9">
    <cfRule type="cellIs" dxfId="10220" priority="10204" operator="equal">
      <formula>"jan."</formula>
    </cfRule>
  </conditionalFormatting>
  <conditionalFormatting sqref="I9">
    <cfRule type="cellIs" dxfId="10219" priority="10203" operator="equal">
      <formula>"jan."</formula>
    </cfRule>
  </conditionalFormatting>
  <conditionalFormatting sqref="J9">
    <cfRule type="cellIs" dxfId="10218" priority="10202" operator="equal">
      <formula>"jan."</formula>
    </cfRule>
  </conditionalFormatting>
  <conditionalFormatting sqref="I9">
    <cfRule type="cellIs" dxfId="10217" priority="10201" operator="equal">
      <formula>"jan."</formula>
    </cfRule>
  </conditionalFormatting>
  <conditionalFormatting sqref="J9">
    <cfRule type="cellIs" dxfId="10216" priority="10200" operator="equal">
      <formula>"jan."</formula>
    </cfRule>
  </conditionalFormatting>
  <conditionalFormatting sqref="H9">
    <cfRule type="cellIs" dxfId="10215" priority="10199" operator="equal">
      <formula>"jan."</formula>
    </cfRule>
  </conditionalFormatting>
  <conditionalFormatting sqref="I9">
    <cfRule type="cellIs" dxfId="10214" priority="10198" operator="equal">
      <formula>"jan."</formula>
    </cfRule>
  </conditionalFormatting>
  <conditionalFormatting sqref="I9">
    <cfRule type="cellIs" dxfId="10213" priority="10197" operator="equal">
      <formula>"jan."</formula>
    </cfRule>
  </conditionalFormatting>
  <conditionalFormatting sqref="H9">
    <cfRule type="cellIs" dxfId="10212" priority="10196" operator="equal">
      <formula>"jan."</formula>
    </cfRule>
  </conditionalFormatting>
  <conditionalFormatting sqref="I9">
    <cfRule type="cellIs" dxfId="10211" priority="10195" operator="equal">
      <formula>"jan."</formula>
    </cfRule>
  </conditionalFormatting>
  <conditionalFormatting sqref="H9">
    <cfRule type="cellIs" dxfId="10210" priority="10194" operator="equal">
      <formula>"jan."</formula>
    </cfRule>
  </conditionalFormatting>
  <conditionalFormatting sqref="I9">
    <cfRule type="cellIs" dxfId="10209" priority="10193" operator="equal">
      <formula>"jan."</formula>
    </cfRule>
  </conditionalFormatting>
  <conditionalFormatting sqref="H9">
    <cfRule type="cellIs" dxfId="10208" priority="10192" operator="equal">
      <formula>"jan."</formula>
    </cfRule>
  </conditionalFormatting>
  <conditionalFormatting sqref="J9">
    <cfRule type="cellIs" dxfId="10207" priority="10191" operator="equal">
      <formula>"jan."</formula>
    </cfRule>
  </conditionalFormatting>
  <conditionalFormatting sqref="I9">
    <cfRule type="cellIs" dxfId="10206" priority="10190" operator="equal">
      <formula>"jan."</formula>
    </cfRule>
  </conditionalFormatting>
  <conditionalFormatting sqref="I9">
    <cfRule type="cellIs" dxfId="10205" priority="10188" operator="equal">
      <formula>"jan."</formula>
    </cfRule>
  </conditionalFormatting>
  <conditionalFormatting sqref="H9">
    <cfRule type="cellIs" dxfId="10204" priority="10187" operator="equal">
      <formula>"jan."</formula>
    </cfRule>
  </conditionalFormatting>
  <conditionalFormatting sqref="I9">
    <cfRule type="cellIs" dxfId="10203" priority="10186" operator="equal">
      <formula>"jan."</formula>
    </cfRule>
  </conditionalFormatting>
  <conditionalFormatting sqref="H9">
    <cfRule type="cellIs" dxfId="10202" priority="10185" operator="equal">
      <formula>"jan."</formula>
    </cfRule>
  </conditionalFormatting>
  <conditionalFormatting sqref="J9">
    <cfRule type="cellIs" dxfId="10201" priority="10184" operator="equal">
      <formula>"jan."</formula>
    </cfRule>
  </conditionalFormatting>
  <conditionalFormatting sqref="H9">
    <cfRule type="cellIs" dxfId="10200" priority="10183" operator="equal">
      <formula>"jan."</formula>
    </cfRule>
  </conditionalFormatting>
  <conditionalFormatting sqref="H9">
    <cfRule type="cellIs" dxfId="10199" priority="10182" operator="equal">
      <formula>"jan."</formula>
    </cfRule>
  </conditionalFormatting>
  <conditionalFormatting sqref="H9">
    <cfRule type="cellIs" dxfId="10198" priority="10181" operator="equal">
      <formula>"jan."</formula>
    </cfRule>
  </conditionalFormatting>
  <conditionalFormatting sqref="I9">
    <cfRule type="cellIs" dxfId="10197" priority="10180" operator="equal">
      <formula>"jan."</formula>
    </cfRule>
  </conditionalFormatting>
  <conditionalFormatting sqref="I9">
    <cfRule type="cellIs" dxfId="10196" priority="10179" operator="equal">
      <formula>"jan."</formula>
    </cfRule>
  </conditionalFormatting>
  <conditionalFormatting sqref="H9">
    <cfRule type="cellIs" dxfId="10195" priority="10178" operator="equal">
      <formula>"jan."</formula>
    </cfRule>
  </conditionalFormatting>
  <conditionalFormatting sqref="I9">
    <cfRule type="cellIs" dxfId="10194" priority="10177" operator="equal">
      <formula>"jan."</formula>
    </cfRule>
  </conditionalFormatting>
  <conditionalFormatting sqref="H9">
    <cfRule type="cellIs" dxfId="10193" priority="10176" operator="equal">
      <formula>"jan."</formula>
    </cfRule>
  </conditionalFormatting>
  <conditionalFormatting sqref="I9">
    <cfRule type="cellIs" dxfId="10192" priority="10175" operator="equal">
      <formula>"jan."</formula>
    </cfRule>
  </conditionalFormatting>
  <conditionalFormatting sqref="H9">
    <cfRule type="cellIs" dxfId="10191" priority="10174" operator="equal">
      <formula>"jan."</formula>
    </cfRule>
  </conditionalFormatting>
  <conditionalFormatting sqref="J9">
    <cfRule type="cellIs" dxfId="10190" priority="10173" operator="equal">
      <formula>"jan."</formula>
    </cfRule>
  </conditionalFormatting>
  <conditionalFormatting sqref="H9">
    <cfRule type="cellIs" dxfId="10189" priority="10172" operator="equal">
      <formula>"jan."</formula>
    </cfRule>
  </conditionalFormatting>
  <conditionalFormatting sqref="H9">
    <cfRule type="cellIs" dxfId="10188" priority="10171" operator="equal">
      <formula>"jan."</formula>
    </cfRule>
  </conditionalFormatting>
  <conditionalFormatting sqref="H9">
    <cfRule type="cellIs" dxfId="10187" priority="10170" operator="equal">
      <formula>"jan."</formula>
    </cfRule>
  </conditionalFormatting>
  <conditionalFormatting sqref="I9">
    <cfRule type="cellIs" dxfId="10186" priority="10169" operator="equal">
      <formula>"jan."</formula>
    </cfRule>
  </conditionalFormatting>
  <conditionalFormatting sqref="H9">
    <cfRule type="cellIs" dxfId="10185" priority="10168" operator="equal">
      <formula>"jan."</formula>
    </cfRule>
  </conditionalFormatting>
  <conditionalFormatting sqref="H9">
    <cfRule type="cellIs" dxfId="10184" priority="10167" operator="equal">
      <formula>"jan."</formula>
    </cfRule>
  </conditionalFormatting>
  <conditionalFormatting sqref="H9">
    <cfRule type="cellIs" dxfId="10183" priority="10166" operator="equal">
      <formula>"jan."</formula>
    </cfRule>
  </conditionalFormatting>
  <conditionalFormatting sqref="I9">
    <cfRule type="cellIs" dxfId="10182" priority="10165" operator="equal">
      <formula>"jan."</formula>
    </cfRule>
  </conditionalFormatting>
  <conditionalFormatting sqref="H9">
    <cfRule type="cellIs" dxfId="10181" priority="10164" operator="equal">
      <formula>"jan."</formula>
    </cfRule>
  </conditionalFormatting>
  <conditionalFormatting sqref="I9">
    <cfRule type="cellIs" dxfId="10180" priority="10163" operator="equal">
      <formula>"jan."</formula>
    </cfRule>
  </conditionalFormatting>
  <conditionalFormatting sqref="H9">
    <cfRule type="cellIs" dxfId="10179" priority="10162" operator="equal">
      <formula>"jan."</formula>
    </cfRule>
  </conditionalFormatting>
  <conditionalFormatting sqref="I9">
    <cfRule type="cellIs" dxfId="10178" priority="10161" operator="equal">
      <formula>"jan."</formula>
    </cfRule>
  </conditionalFormatting>
  <conditionalFormatting sqref="H9">
    <cfRule type="cellIs" dxfId="10177" priority="10160" operator="equal">
      <formula>"jan."</formula>
    </cfRule>
  </conditionalFormatting>
  <conditionalFormatting sqref="I9">
    <cfRule type="cellIs" dxfId="10176" priority="10159" operator="equal">
      <formula>"jan."</formula>
    </cfRule>
  </conditionalFormatting>
  <conditionalFormatting sqref="H9">
    <cfRule type="cellIs" dxfId="10175" priority="10158" operator="equal">
      <formula>"jan."</formula>
    </cfRule>
  </conditionalFormatting>
  <conditionalFormatting sqref="H9">
    <cfRule type="cellIs" dxfId="10174" priority="10157" operator="equal">
      <formula>"jan."</formula>
    </cfRule>
  </conditionalFormatting>
  <conditionalFormatting sqref="H9">
    <cfRule type="cellIs" dxfId="10173" priority="10156" operator="equal">
      <formula>"jan."</formula>
    </cfRule>
  </conditionalFormatting>
  <conditionalFormatting sqref="H9">
    <cfRule type="cellIs" dxfId="10172" priority="10155" operator="equal">
      <formula>"jan."</formula>
    </cfRule>
  </conditionalFormatting>
  <conditionalFormatting sqref="I9">
    <cfRule type="cellIs" dxfId="10171" priority="10154" operator="equal">
      <formula>"jan."</formula>
    </cfRule>
  </conditionalFormatting>
  <conditionalFormatting sqref="H9">
    <cfRule type="cellIs" dxfId="10170" priority="10153" operator="equal">
      <formula>"jan."</formula>
    </cfRule>
  </conditionalFormatting>
  <conditionalFormatting sqref="H9">
    <cfRule type="cellIs" dxfId="10169" priority="10152" operator="equal">
      <formula>"jan."</formula>
    </cfRule>
  </conditionalFormatting>
  <conditionalFormatting sqref="H9">
    <cfRule type="cellIs" dxfId="10168" priority="10151" operator="equal">
      <formula>"jan."</formula>
    </cfRule>
  </conditionalFormatting>
  <conditionalFormatting sqref="I9">
    <cfRule type="cellIs" dxfId="10167" priority="10150" operator="equal">
      <formula>"jan."</formula>
    </cfRule>
  </conditionalFormatting>
  <conditionalFormatting sqref="H9">
    <cfRule type="cellIs" dxfId="10166" priority="10149" operator="equal">
      <formula>"jan."</formula>
    </cfRule>
  </conditionalFormatting>
  <conditionalFormatting sqref="H9">
    <cfRule type="cellIs" dxfId="10165" priority="10148" operator="equal">
      <formula>"jan."</formula>
    </cfRule>
  </conditionalFormatting>
  <conditionalFormatting sqref="H9">
    <cfRule type="cellIs" dxfId="10164" priority="10147" operator="equal">
      <formula>"jan."</formula>
    </cfRule>
  </conditionalFormatting>
  <conditionalFormatting sqref="H9">
    <cfRule type="cellIs" dxfId="10163" priority="10146" operator="equal">
      <formula>"jan."</formula>
    </cfRule>
  </conditionalFormatting>
  <conditionalFormatting sqref="I9">
    <cfRule type="cellIs" dxfId="10162" priority="10145" operator="equal">
      <formula>"jan."</formula>
    </cfRule>
  </conditionalFormatting>
  <conditionalFormatting sqref="H9">
    <cfRule type="cellIs" dxfId="10161" priority="10144" operator="equal">
      <formula>"jan."</formula>
    </cfRule>
  </conditionalFormatting>
  <conditionalFormatting sqref="H9">
    <cfRule type="cellIs" dxfId="10160" priority="10143" operator="equal">
      <formula>"jan."</formula>
    </cfRule>
  </conditionalFormatting>
  <conditionalFormatting sqref="J9">
    <cfRule type="cellIs" dxfId="10159" priority="10142" operator="equal">
      <formula>"jan."</formula>
    </cfRule>
  </conditionalFormatting>
  <conditionalFormatting sqref="I9">
    <cfRule type="cellIs" dxfId="10158" priority="10141" operator="equal">
      <formula>"jan."</formula>
    </cfRule>
  </conditionalFormatting>
  <conditionalFormatting sqref="H9">
    <cfRule type="cellIs" dxfId="10157" priority="10140" operator="equal">
      <formula>"jan."</formula>
    </cfRule>
  </conditionalFormatting>
  <conditionalFormatting sqref="I9">
    <cfRule type="cellIs" dxfId="10156" priority="10139" operator="equal">
      <formula>"jan."</formula>
    </cfRule>
  </conditionalFormatting>
  <conditionalFormatting sqref="H9">
    <cfRule type="cellIs" dxfId="10155" priority="10138" operator="equal">
      <formula>"jan."</formula>
    </cfRule>
  </conditionalFormatting>
  <conditionalFormatting sqref="I9">
    <cfRule type="cellIs" dxfId="10154" priority="10137" operator="equal">
      <formula>"jan."</formula>
    </cfRule>
  </conditionalFormatting>
  <conditionalFormatting sqref="H9">
    <cfRule type="cellIs" dxfId="10153" priority="10136" operator="equal">
      <formula>"jan."</formula>
    </cfRule>
  </conditionalFormatting>
  <conditionalFormatting sqref="H9">
    <cfRule type="cellIs" dxfId="10152" priority="10135" operator="equal">
      <formula>"jan."</formula>
    </cfRule>
  </conditionalFormatting>
  <conditionalFormatting sqref="H9">
    <cfRule type="cellIs" dxfId="10151" priority="10134" operator="equal">
      <formula>"jan."</formula>
    </cfRule>
  </conditionalFormatting>
  <conditionalFormatting sqref="H9">
    <cfRule type="cellIs" dxfId="10150" priority="10133" operator="equal">
      <formula>"jan."</formula>
    </cfRule>
  </conditionalFormatting>
  <conditionalFormatting sqref="I9">
    <cfRule type="cellIs" dxfId="10149" priority="10132" operator="equal">
      <formula>"jan."</formula>
    </cfRule>
  </conditionalFormatting>
  <conditionalFormatting sqref="H9">
    <cfRule type="cellIs" dxfId="10148" priority="10131" operator="equal">
      <formula>"jan."</formula>
    </cfRule>
  </conditionalFormatting>
  <conditionalFormatting sqref="H9">
    <cfRule type="cellIs" dxfId="10147" priority="10130" operator="equal">
      <formula>"jan."</formula>
    </cfRule>
  </conditionalFormatting>
  <conditionalFormatting sqref="H9">
    <cfRule type="cellIs" dxfId="10146" priority="10129" operator="equal">
      <formula>"jan."</formula>
    </cfRule>
  </conditionalFormatting>
  <conditionalFormatting sqref="I9">
    <cfRule type="cellIs" dxfId="10145" priority="10128" operator="equal">
      <formula>"jan."</formula>
    </cfRule>
  </conditionalFormatting>
  <conditionalFormatting sqref="H9">
    <cfRule type="cellIs" dxfId="10144" priority="10127" operator="equal">
      <formula>"jan."</formula>
    </cfRule>
  </conditionalFormatting>
  <conditionalFormatting sqref="H9">
    <cfRule type="cellIs" dxfId="10143" priority="10126" operator="equal">
      <formula>"jan."</formula>
    </cfRule>
  </conditionalFormatting>
  <conditionalFormatting sqref="H9">
    <cfRule type="cellIs" dxfId="10142" priority="10125" operator="equal">
      <formula>"jan."</formula>
    </cfRule>
  </conditionalFormatting>
  <conditionalFormatting sqref="H9">
    <cfRule type="cellIs" dxfId="10141" priority="10124" operator="equal">
      <formula>"jan."</formula>
    </cfRule>
  </conditionalFormatting>
  <conditionalFormatting sqref="I9">
    <cfRule type="cellIs" dxfId="10140" priority="10123" operator="equal">
      <formula>"jan."</formula>
    </cfRule>
  </conditionalFormatting>
  <conditionalFormatting sqref="H9">
    <cfRule type="cellIs" dxfId="10139" priority="10122" operator="equal">
      <formula>"jan."</formula>
    </cfRule>
  </conditionalFormatting>
  <conditionalFormatting sqref="H9">
    <cfRule type="cellIs" dxfId="10138" priority="10121" operator="equal">
      <formula>"jan."</formula>
    </cfRule>
  </conditionalFormatting>
  <conditionalFormatting sqref="H9">
    <cfRule type="cellIs" dxfId="10137" priority="10120" operator="equal">
      <formula>"jan."</formula>
    </cfRule>
  </conditionalFormatting>
  <conditionalFormatting sqref="H9">
    <cfRule type="cellIs" dxfId="10136" priority="10119" operator="equal">
      <formula>"jan."</formula>
    </cfRule>
  </conditionalFormatting>
  <conditionalFormatting sqref="H9">
    <cfRule type="cellIs" dxfId="10135" priority="10118" operator="equal">
      <formula>"jan."</formula>
    </cfRule>
  </conditionalFormatting>
  <conditionalFormatting sqref="H9">
    <cfRule type="cellIs" dxfId="10134" priority="10117" operator="equal">
      <formula>"jan."</formula>
    </cfRule>
  </conditionalFormatting>
  <conditionalFormatting sqref="H9">
    <cfRule type="cellIs" dxfId="10133" priority="10116" operator="equal">
      <formula>"jan."</formula>
    </cfRule>
  </conditionalFormatting>
  <conditionalFormatting sqref="H9">
    <cfRule type="cellIs" dxfId="10132" priority="10115" operator="equal">
      <formula>"jan."</formula>
    </cfRule>
  </conditionalFormatting>
  <conditionalFormatting sqref="I9">
    <cfRule type="cellIs" dxfId="10131" priority="10114" operator="equal">
      <formula>"jan."</formula>
    </cfRule>
  </conditionalFormatting>
  <conditionalFormatting sqref="J9">
    <cfRule type="cellIs" dxfId="10130" priority="10113" operator="equal">
      <formula>"jan."</formula>
    </cfRule>
  </conditionalFormatting>
  <conditionalFormatting sqref="K9">
    <cfRule type="cellIs" dxfId="10129" priority="10112" operator="equal">
      <formula>"jan."</formula>
    </cfRule>
  </conditionalFormatting>
  <conditionalFormatting sqref="J9">
    <cfRule type="cellIs" dxfId="10128" priority="10111" operator="equal">
      <formula>"jan."</formula>
    </cfRule>
  </conditionalFormatting>
  <conditionalFormatting sqref="I9">
    <cfRule type="cellIs" dxfId="10127" priority="10110" operator="equal">
      <formula>"jan."</formula>
    </cfRule>
  </conditionalFormatting>
  <conditionalFormatting sqref="J9">
    <cfRule type="cellIs" dxfId="10126" priority="10109" operator="equal">
      <formula>"jan."</formula>
    </cfRule>
  </conditionalFormatting>
  <conditionalFormatting sqref="I9">
    <cfRule type="cellIs" dxfId="10125" priority="10108" operator="equal">
      <formula>"jan."</formula>
    </cfRule>
  </conditionalFormatting>
  <conditionalFormatting sqref="J9">
    <cfRule type="cellIs" dxfId="10124" priority="10107" operator="equal">
      <formula>"jan."</formula>
    </cfRule>
  </conditionalFormatting>
  <conditionalFormatting sqref="H9">
    <cfRule type="cellIs" dxfId="10123" priority="10106" operator="equal">
      <formula>"jan."</formula>
    </cfRule>
  </conditionalFormatting>
  <conditionalFormatting sqref="I9">
    <cfRule type="cellIs" dxfId="10122" priority="10105" operator="equal">
      <formula>"jan."</formula>
    </cfRule>
  </conditionalFormatting>
  <conditionalFormatting sqref="I9">
    <cfRule type="cellIs" dxfId="10121" priority="10104" operator="equal">
      <formula>"jan."</formula>
    </cfRule>
  </conditionalFormatting>
  <conditionalFormatting sqref="H9">
    <cfRule type="cellIs" dxfId="10120" priority="10103" operator="equal">
      <formula>"jan."</formula>
    </cfRule>
  </conditionalFormatting>
  <conditionalFormatting sqref="I9">
    <cfRule type="cellIs" dxfId="10119" priority="10102" operator="equal">
      <formula>"jan."</formula>
    </cfRule>
  </conditionalFormatting>
  <conditionalFormatting sqref="H9">
    <cfRule type="cellIs" dxfId="10118" priority="10101" operator="equal">
      <formula>"jan."</formula>
    </cfRule>
  </conditionalFormatting>
  <conditionalFormatting sqref="I9">
    <cfRule type="cellIs" dxfId="10117" priority="10100" operator="equal">
      <formula>"jan."</formula>
    </cfRule>
  </conditionalFormatting>
  <conditionalFormatting sqref="H9">
    <cfRule type="cellIs" dxfId="10116" priority="10099" operator="equal">
      <formula>"jan."</formula>
    </cfRule>
  </conditionalFormatting>
  <conditionalFormatting sqref="J9">
    <cfRule type="cellIs" dxfId="10115" priority="10098" operator="equal">
      <formula>"jan."</formula>
    </cfRule>
  </conditionalFormatting>
  <conditionalFormatting sqref="I9">
    <cfRule type="cellIs" dxfId="10114" priority="10097" operator="equal">
      <formula>"jan."</formula>
    </cfRule>
  </conditionalFormatting>
  <conditionalFormatting sqref="H9">
    <cfRule type="cellIs" dxfId="10113" priority="10096" operator="equal">
      <formula>"jan."</formula>
    </cfRule>
  </conditionalFormatting>
  <conditionalFormatting sqref="H9">
    <cfRule type="cellIs" dxfId="10112" priority="10094" operator="equal">
      <formula>"jan."</formula>
    </cfRule>
  </conditionalFormatting>
  <conditionalFormatting sqref="I9">
    <cfRule type="cellIs" dxfId="10111" priority="10093" operator="equal">
      <formula>"jan."</formula>
    </cfRule>
  </conditionalFormatting>
  <conditionalFormatting sqref="H9">
    <cfRule type="cellIs" dxfId="10110" priority="10092" operator="equal">
      <formula>"jan."</formula>
    </cfRule>
  </conditionalFormatting>
  <conditionalFormatting sqref="J9">
    <cfRule type="cellIs" dxfId="10109" priority="10091" operator="equal">
      <formula>"jan."</formula>
    </cfRule>
  </conditionalFormatting>
  <conditionalFormatting sqref="H9">
    <cfRule type="cellIs" dxfId="10108" priority="10090" operator="equal">
      <formula>"jan."</formula>
    </cfRule>
  </conditionalFormatting>
  <conditionalFormatting sqref="H9">
    <cfRule type="cellIs" dxfId="10107" priority="10089" operator="equal">
      <formula>"jan."</formula>
    </cfRule>
  </conditionalFormatting>
  <conditionalFormatting sqref="H9">
    <cfRule type="cellIs" dxfId="10106" priority="10088" operator="equal">
      <formula>"jan."</formula>
    </cfRule>
  </conditionalFormatting>
  <conditionalFormatting sqref="I9">
    <cfRule type="cellIs" dxfId="10105" priority="10087" operator="equal">
      <formula>"jan."</formula>
    </cfRule>
  </conditionalFormatting>
  <conditionalFormatting sqref="I9">
    <cfRule type="cellIs" dxfId="10104" priority="10086" operator="equal">
      <formula>"jan."</formula>
    </cfRule>
  </conditionalFormatting>
  <conditionalFormatting sqref="H9">
    <cfRule type="cellIs" dxfId="10103" priority="10085" operator="equal">
      <formula>"jan."</formula>
    </cfRule>
  </conditionalFormatting>
  <conditionalFormatting sqref="I9">
    <cfRule type="cellIs" dxfId="10102" priority="10084" operator="equal">
      <formula>"jan."</formula>
    </cfRule>
  </conditionalFormatting>
  <conditionalFormatting sqref="H9">
    <cfRule type="cellIs" dxfId="10101" priority="10083" operator="equal">
      <formula>"jan."</formula>
    </cfRule>
  </conditionalFormatting>
  <conditionalFormatting sqref="I9">
    <cfRule type="cellIs" dxfId="10100" priority="10082" operator="equal">
      <formula>"jan."</formula>
    </cfRule>
  </conditionalFormatting>
  <conditionalFormatting sqref="H9">
    <cfRule type="cellIs" dxfId="10099" priority="10081" operator="equal">
      <formula>"jan."</formula>
    </cfRule>
  </conditionalFormatting>
  <conditionalFormatting sqref="J9">
    <cfRule type="cellIs" dxfId="10098" priority="10080" operator="equal">
      <formula>"jan."</formula>
    </cfRule>
  </conditionalFormatting>
  <conditionalFormatting sqref="H9">
    <cfRule type="cellIs" dxfId="10097" priority="10079" operator="equal">
      <formula>"jan."</formula>
    </cfRule>
  </conditionalFormatting>
  <conditionalFormatting sqref="H9">
    <cfRule type="cellIs" dxfId="10096" priority="10078" operator="equal">
      <formula>"jan."</formula>
    </cfRule>
  </conditionalFormatting>
  <conditionalFormatting sqref="H9">
    <cfRule type="cellIs" dxfId="10095" priority="10077" operator="equal">
      <formula>"jan."</formula>
    </cfRule>
  </conditionalFormatting>
  <conditionalFormatting sqref="I9">
    <cfRule type="cellIs" dxfId="10094" priority="10076" operator="equal">
      <formula>"jan."</formula>
    </cfRule>
  </conditionalFormatting>
  <conditionalFormatting sqref="H9">
    <cfRule type="cellIs" dxfId="10093" priority="10075" operator="equal">
      <formula>"jan."</formula>
    </cfRule>
  </conditionalFormatting>
  <conditionalFormatting sqref="H9">
    <cfRule type="cellIs" dxfId="10092" priority="10074" operator="equal">
      <formula>"jan."</formula>
    </cfRule>
  </conditionalFormatting>
  <conditionalFormatting sqref="H9">
    <cfRule type="cellIs" dxfId="10091" priority="10073" operator="equal">
      <formula>"jan."</formula>
    </cfRule>
  </conditionalFormatting>
  <conditionalFormatting sqref="I9">
    <cfRule type="cellIs" dxfId="10090" priority="10072" operator="equal">
      <formula>"jan."</formula>
    </cfRule>
  </conditionalFormatting>
  <conditionalFormatting sqref="H9">
    <cfRule type="cellIs" dxfId="10089" priority="10071" operator="equal">
      <formula>"jan."</formula>
    </cfRule>
  </conditionalFormatting>
  <conditionalFormatting sqref="I9">
    <cfRule type="cellIs" dxfId="10088" priority="10070" operator="equal">
      <formula>"jan."</formula>
    </cfRule>
  </conditionalFormatting>
  <conditionalFormatting sqref="H9">
    <cfRule type="cellIs" dxfId="10087" priority="10069" operator="equal">
      <formula>"jan."</formula>
    </cfRule>
  </conditionalFormatting>
  <conditionalFormatting sqref="I9">
    <cfRule type="cellIs" dxfId="10086" priority="10068" operator="equal">
      <formula>"jan."</formula>
    </cfRule>
  </conditionalFormatting>
  <conditionalFormatting sqref="H9">
    <cfRule type="cellIs" dxfId="10085" priority="10067" operator="equal">
      <formula>"jan."</formula>
    </cfRule>
  </conditionalFormatting>
  <conditionalFormatting sqref="I9">
    <cfRule type="cellIs" dxfId="10084" priority="10066" operator="equal">
      <formula>"jan."</formula>
    </cfRule>
  </conditionalFormatting>
  <conditionalFormatting sqref="H9">
    <cfRule type="cellIs" dxfId="10083" priority="10065" operator="equal">
      <formula>"jan."</formula>
    </cfRule>
  </conditionalFormatting>
  <conditionalFormatting sqref="H9">
    <cfRule type="cellIs" dxfId="10082" priority="10064" operator="equal">
      <formula>"jan."</formula>
    </cfRule>
  </conditionalFormatting>
  <conditionalFormatting sqref="H9">
    <cfRule type="cellIs" dxfId="10081" priority="10063" operator="equal">
      <formula>"jan."</formula>
    </cfRule>
  </conditionalFormatting>
  <conditionalFormatting sqref="H9">
    <cfRule type="cellIs" dxfId="10080" priority="10062" operator="equal">
      <formula>"jan."</formula>
    </cfRule>
  </conditionalFormatting>
  <conditionalFormatting sqref="I9">
    <cfRule type="cellIs" dxfId="10079" priority="10061" operator="equal">
      <formula>"jan."</formula>
    </cfRule>
  </conditionalFormatting>
  <conditionalFormatting sqref="H9">
    <cfRule type="cellIs" dxfId="10078" priority="10060" operator="equal">
      <formula>"jan."</formula>
    </cfRule>
  </conditionalFormatting>
  <conditionalFormatting sqref="H9">
    <cfRule type="cellIs" dxfId="10077" priority="10059" operator="equal">
      <formula>"jan."</formula>
    </cfRule>
  </conditionalFormatting>
  <conditionalFormatting sqref="H9">
    <cfRule type="cellIs" dxfId="10076" priority="10058" operator="equal">
      <formula>"jan."</formula>
    </cfRule>
  </conditionalFormatting>
  <conditionalFormatting sqref="I9">
    <cfRule type="cellIs" dxfId="10075" priority="10057" operator="equal">
      <formula>"jan."</formula>
    </cfRule>
  </conditionalFormatting>
  <conditionalFormatting sqref="H9">
    <cfRule type="cellIs" dxfId="10074" priority="10056" operator="equal">
      <formula>"jan."</formula>
    </cfRule>
  </conditionalFormatting>
  <conditionalFormatting sqref="H9">
    <cfRule type="cellIs" dxfId="10073" priority="10055" operator="equal">
      <formula>"jan."</formula>
    </cfRule>
  </conditionalFormatting>
  <conditionalFormatting sqref="H9">
    <cfRule type="cellIs" dxfId="10072" priority="10054" operator="equal">
      <formula>"jan."</formula>
    </cfRule>
  </conditionalFormatting>
  <conditionalFormatting sqref="H9">
    <cfRule type="cellIs" dxfId="10071" priority="10053" operator="equal">
      <formula>"jan."</formula>
    </cfRule>
  </conditionalFormatting>
  <conditionalFormatting sqref="I9">
    <cfRule type="cellIs" dxfId="10070" priority="10052" operator="equal">
      <formula>"jan."</formula>
    </cfRule>
  </conditionalFormatting>
  <conditionalFormatting sqref="H9">
    <cfRule type="cellIs" dxfId="10069" priority="10051" operator="equal">
      <formula>"jan."</formula>
    </cfRule>
  </conditionalFormatting>
  <conditionalFormatting sqref="H9">
    <cfRule type="cellIs" dxfId="10068" priority="10050" operator="equal">
      <formula>"jan."</formula>
    </cfRule>
  </conditionalFormatting>
  <conditionalFormatting sqref="J9">
    <cfRule type="cellIs" dxfId="10067" priority="10049" operator="equal">
      <formula>"jan."</formula>
    </cfRule>
  </conditionalFormatting>
  <conditionalFormatting sqref="I9">
    <cfRule type="cellIs" dxfId="10066" priority="10048" operator="equal">
      <formula>"jan."</formula>
    </cfRule>
  </conditionalFormatting>
  <conditionalFormatting sqref="H9">
    <cfRule type="cellIs" dxfId="10065" priority="10047" operator="equal">
      <formula>"jan."</formula>
    </cfRule>
  </conditionalFormatting>
  <conditionalFormatting sqref="I9">
    <cfRule type="cellIs" dxfId="10064" priority="10046" operator="equal">
      <formula>"jan."</formula>
    </cfRule>
  </conditionalFormatting>
  <conditionalFormatting sqref="H9">
    <cfRule type="cellIs" dxfId="10063" priority="10045" operator="equal">
      <formula>"jan."</formula>
    </cfRule>
  </conditionalFormatting>
  <conditionalFormatting sqref="I9">
    <cfRule type="cellIs" dxfId="10062" priority="10044" operator="equal">
      <formula>"jan."</formula>
    </cfRule>
  </conditionalFormatting>
  <conditionalFormatting sqref="H9">
    <cfRule type="cellIs" dxfId="10061" priority="10043" operator="equal">
      <formula>"jan."</formula>
    </cfRule>
  </conditionalFormatting>
  <conditionalFormatting sqref="H9">
    <cfRule type="cellIs" dxfId="10060" priority="10042" operator="equal">
      <formula>"jan."</formula>
    </cfRule>
  </conditionalFormatting>
  <conditionalFormatting sqref="H9">
    <cfRule type="cellIs" dxfId="10059" priority="10041" operator="equal">
      <formula>"jan."</formula>
    </cfRule>
  </conditionalFormatting>
  <conditionalFormatting sqref="H9">
    <cfRule type="cellIs" dxfId="10058" priority="10040" operator="equal">
      <formula>"jan."</formula>
    </cfRule>
  </conditionalFormatting>
  <conditionalFormatting sqref="I9">
    <cfRule type="cellIs" dxfId="10057" priority="10039" operator="equal">
      <formula>"jan."</formula>
    </cfRule>
  </conditionalFormatting>
  <conditionalFormatting sqref="H9">
    <cfRule type="cellIs" dxfId="10056" priority="10038" operator="equal">
      <formula>"jan."</formula>
    </cfRule>
  </conditionalFormatting>
  <conditionalFormatting sqref="H9">
    <cfRule type="cellIs" dxfId="10055" priority="10037" operator="equal">
      <formula>"jan."</formula>
    </cfRule>
  </conditionalFormatting>
  <conditionalFormatting sqref="I9">
    <cfRule type="cellIs" dxfId="10054" priority="10035" operator="equal">
      <formula>"jan."</formula>
    </cfRule>
  </conditionalFormatting>
  <conditionalFormatting sqref="H9">
    <cfRule type="cellIs" dxfId="10053" priority="10034" operator="equal">
      <formula>"jan."</formula>
    </cfRule>
  </conditionalFormatting>
  <conditionalFormatting sqref="H9">
    <cfRule type="cellIs" dxfId="10052" priority="10033" operator="equal">
      <formula>"jan."</formula>
    </cfRule>
  </conditionalFormatting>
  <conditionalFormatting sqref="H9">
    <cfRule type="cellIs" dxfId="10051" priority="10032" operator="equal">
      <formula>"jan."</formula>
    </cfRule>
  </conditionalFormatting>
  <conditionalFormatting sqref="H9">
    <cfRule type="cellIs" dxfId="10050" priority="10031" operator="equal">
      <formula>"jan."</formula>
    </cfRule>
  </conditionalFormatting>
  <conditionalFormatting sqref="I9">
    <cfRule type="cellIs" dxfId="10049" priority="10030" operator="equal">
      <formula>"jan."</formula>
    </cfRule>
  </conditionalFormatting>
  <conditionalFormatting sqref="H9">
    <cfRule type="cellIs" dxfId="10048" priority="10029" operator="equal">
      <formula>"jan."</formula>
    </cfRule>
  </conditionalFormatting>
  <conditionalFormatting sqref="H9">
    <cfRule type="cellIs" dxfId="10047" priority="10028" operator="equal">
      <formula>"jan."</formula>
    </cfRule>
  </conditionalFormatting>
  <conditionalFormatting sqref="H9">
    <cfRule type="cellIs" dxfId="10046" priority="10027" operator="equal">
      <formula>"jan."</formula>
    </cfRule>
  </conditionalFormatting>
  <conditionalFormatting sqref="H9">
    <cfRule type="cellIs" dxfId="10045" priority="10026" operator="equal">
      <formula>"jan."</formula>
    </cfRule>
  </conditionalFormatting>
  <conditionalFormatting sqref="H9">
    <cfRule type="cellIs" dxfId="10044" priority="10025" operator="equal">
      <formula>"jan."</formula>
    </cfRule>
  </conditionalFormatting>
  <conditionalFormatting sqref="H9">
    <cfRule type="cellIs" dxfId="10043" priority="10024" operator="equal">
      <formula>"jan."</formula>
    </cfRule>
  </conditionalFormatting>
  <conditionalFormatting sqref="H9">
    <cfRule type="cellIs" dxfId="10042" priority="10023" operator="equal">
      <formula>"jan."</formula>
    </cfRule>
  </conditionalFormatting>
  <conditionalFormatting sqref="H9">
    <cfRule type="cellIs" dxfId="10041" priority="10022" operator="equal">
      <formula>"jan."</formula>
    </cfRule>
  </conditionalFormatting>
  <conditionalFormatting sqref="I9">
    <cfRule type="cellIs" dxfId="10040" priority="10021" operator="equal">
      <formula>"jan."</formula>
    </cfRule>
  </conditionalFormatting>
  <conditionalFormatting sqref="J9">
    <cfRule type="cellIs" dxfId="10039" priority="10020" operator="equal">
      <formula>"jan."</formula>
    </cfRule>
  </conditionalFormatting>
  <conditionalFormatting sqref="K9">
    <cfRule type="cellIs" dxfId="10038" priority="10019" operator="equal">
      <formula>"jan."</formula>
    </cfRule>
  </conditionalFormatting>
  <conditionalFormatting sqref="I9">
    <cfRule type="cellIs" dxfId="10037" priority="10018" operator="equal">
      <formula>"jan."</formula>
    </cfRule>
  </conditionalFormatting>
  <conditionalFormatting sqref="H9">
    <cfRule type="cellIs" dxfId="10036" priority="10017" operator="equal">
      <formula>"jan."</formula>
    </cfRule>
  </conditionalFormatting>
  <conditionalFormatting sqref="H9">
    <cfRule type="cellIs" dxfId="10035" priority="10015" operator="equal">
      <formula>"jan."</formula>
    </cfRule>
  </conditionalFormatting>
  <conditionalFormatting sqref="I9">
    <cfRule type="cellIs" dxfId="10034" priority="10014" operator="equal">
      <formula>"jan."</formula>
    </cfRule>
  </conditionalFormatting>
  <conditionalFormatting sqref="H9">
    <cfRule type="cellIs" dxfId="10033" priority="10013" operator="equal">
      <formula>"jan."</formula>
    </cfRule>
  </conditionalFormatting>
  <conditionalFormatting sqref="H9">
    <cfRule type="cellIs" dxfId="10032" priority="10012" operator="equal">
      <formula>"jan."</formula>
    </cfRule>
  </conditionalFormatting>
  <conditionalFormatting sqref="H9">
    <cfRule type="cellIs" dxfId="10031" priority="10011" operator="equal">
      <formula>"jan."</formula>
    </cfRule>
  </conditionalFormatting>
  <conditionalFormatting sqref="H9">
    <cfRule type="cellIs" dxfId="10030" priority="10010" operator="equal">
      <formula>"jan."</formula>
    </cfRule>
  </conditionalFormatting>
  <conditionalFormatting sqref="H9">
    <cfRule type="cellIs" dxfId="10029" priority="10008" operator="equal">
      <formula>"jan."</formula>
    </cfRule>
  </conditionalFormatting>
  <conditionalFormatting sqref="H9">
    <cfRule type="cellIs" dxfId="10028" priority="10007" operator="equal">
      <formula>"jan."</formula>
    </cfRule>
  </conditionalFormatting>
  <conditionalFormatting sqref="I9">
    <cfRule type="cellIs" dxfId="10027" priority="10005" operator="equal">
      <formula>"jan."</formula>
    </cfRule>
  </conditionalFormatting>
  <conditionalFormatting sqref="H9">
    <cfRule type="cellIs" dxfId="10026" priority="10004" operator="equal">
      <formula>"jan."</formula>
    </cfRule>
  </conditionalFormatting>
  <conditionalFormatting sqref="H9">
    <cfRule type="cellIs" dxfId="10025" priority="10003" operator="equal">
      <formula>"jan."</formula>
    </cfRule>
  </conditionalFormatting>
  <conditionalFormatting sqref="H9">
    <cfRule type="cellIs" dxfId="10024" priority="10002" operator="equal">
      <formula>"jan."</formula>
    </cfRule>
  </conditionalFormatting>
  <conditionalFormatting sqref="H9">
    <cfRule type="cellIs" dxfId="10023" priority="10001" operator="equal">
      <formula>"jan."</formula>
    </cfRule>
  </conditionalFormatting>
  <conditionalFormatting sqref="I9">
    <cfRule type="cellIs" dxfId="10022" priority="10000" operator="equal">
      <formula>"jan."</formula>
    </cfRule>
  </conditionalFormatting>
  <conditionalFormatting sqref="H9">
    <cfRule type="cellIs" dxfId="10021" priority="9999" operator="equal">
      <formula>"jan."</formula>
    </cfRule>
  </conditionalFormatting>
  <conditionalFormatting sqref="H9">
    <cfRule type="cellIs" dxfId="10020" priority="9998" operator="equal">
      <formula>"jan."</formula>
    </cfRule>
  </conditionalFormatting>
  <conditionalFormatting sqref="H9">
    <cfRule type="cellIs" dxfId="10019" priority="9997" operator="equal">
      <formula>"jan."</formula>
    </cfRule>
  </conditionalFormatting>
  <conditionalFormatting sqref="H9">
    <cfRule type="cellIs" dxfId="10018" priority="9996" operator="equal">
      <formula>"jan."</formula>
    </cfRule>
  </conditionalFormatting>
  <conditionalFormatting sqref="H9">
    <cfRule type="cellIs" dxfId="10017" priority="9995" operator="equal">
      <formula>"jan."</formula>
    </cfRule>
  </conditionalFormatting>
  <conditionalFormatting sqref="H9">
    <cfRule type="cellIs" dxfId="10016" priority="9994" operator="equal">
      <formula>"jan."</formula>
    </cfRule>
  </conditionalFormatting>
  <conditionalFormatting sqref="H9">
    <cfRule type="cellIs" dxfId="10015" priority="9993" operator="equal">
      <formula>"jan."</formula>
    </cfRule>
  </conditionalFormatting>
  <conditionalFormatting sqref="H9">
    <cfRule type="cellIs" dxfId="10014" priority="9992" operator="equal">
      <formula>"jan."</formula>
    </cfRule>
  </conditionalFormatting>
  <conditionalFormatting sqref="I9">
    <cfRule type="cellIs" dxfId="10013" priority="9991" operator="equal">
      <formula>"jan."</formula>
    </cfRule>
  </conditionalFormatting>
  <conditionalFormatting sqref="H9">
    <cfRule type="cellIs" dxfId="10012" priority="9990" operator="equal">
      <formula>"jan."</formula>
    </cfRule>
  </conditionalFormatting>
  <conditionalFormatting sqref="H9">
    <cfRule type="cellIs" dxfId="10011" priority="9989" operator="equal">
      <formula>"jan."</formula>
    </cfRule>
  </conditionalFormatting>
  <conditionalFormatting sqref="H9">
    <cfRule type="cellIs" dxfId="10010" priority="9988" operator="equal">
      <formula>"jan."</formula>
    </cfRule>
  </conditionalFormatting>
  <conditionalFormatting sqref="H9">
    <cfRule type="cellIs" dxfId="10009" priority="9987" operator="equal">
      <formula>"jan."</formula>
    </cfRule>
  </conditionalFormatting>
  <conditionalFormatting sqref="H9">
    <cfRule type="cellIs" dxfId="10008" priority="9986" operator="equal">
      <formula>"jan."</formula>
    </cfRule>
  </conditionalFormatting>
  <conditionalFormatting sqref="H9">
    <cfRule type="cellIs" dxfId="10007" priority="9985" operator="equal">
      <formula>"jan."</formula>
    </cfRule>
  </conditionalFormatting>
  <conditionalFormatting sqref="H9">
    <cfRule type="cellIs" dxfId="10006" priority="9984" operator="equal">
      <formula>"jan."</formula>
    </cfRule>
  </conditionalFormatting>
  <conditionalFormatting sqref="I9">
    <cfRule type="cellIs" dxfId="10005" priority="9983" operator="equal">
      <formula>"jan."</formula>
    </cfRule>
  </conditionalFormatting>
  <conditionalFormatting sqref="J9">
    <cfRule type="cellIs" dxfId="10004" priority="9982" operator="equal">
      <formula>"jan."</formula>
    </cfRule>
  </conditionalFormatting>
  <conditionalFormatting sqref="J9">
    <cfRule type="cellIs" dxfId="10003" priority="9981" operator="equal">
      <formula>"jan."</formula>
    </cfRule>
  </conditionalFormatting>
  <conditionalFormatting sqref="I9">
    <cfRule type="cellIs" dxfId="10002" priority="9980" operator="equal">
      <formula>"jan."</formula>
    </cfRule>
  </conditionalFormatting>
  <conditionalFormatting sqref="J9">
    <cfRule type="cellIs" dxfId="10001" priority="9979" operator="equal">
      <formula>"jan."</formula>
    </cfRule>
  </conditionalFormatting>
  <conditionalFormatting sqref="I9">
    <cfRule type="cellIs" dxfId="10000" priority="9978" operator="equal">
      <formula>"jan."</formula>
    </cfRule>
  </conditionalFormatting>
  <conditionalFormatting sqref="J9">
    <cfRule type="cellIs" dxfId="9999" priority="9977" operator="equal">
      <formula>"jan."</formula>
    </cfRule>
  </conditionalFormatting>
  <conditionalFormatting sqref="H9">
    <cfRule type="cellIs" dxfId="9998" priority="9976" operator="equal">
      <formula>"jan."</formula>
    </cfRule>
  </conditionalFormatting>
  <conditionalFormatting sqref="I9">
    <cfRule type="cellIs" dxfId="9997" priority="9975" operator="equal">
      <formula>"jan."</formula>
    </cfRule>
  </conditionalFormatting>
  <conditionalFormatting sqref="I9">
    <cfRule type="cellIs" dxfId="9996" priority="9974" operator="equal">
      <formula>"jan."</formula>
    </cfRule>
  </conditionalFormatting>
  <conditionalFormatting sqref="H9">
    <cfRule type="cellIs" dxfId="9995" priority="9973" operator="equal">
      <formula>"jan."</formula>
    </cfRule>
  </conditionalFormatting>
  <conditionalFormatting sqref="I9">
    <cfRule type="cellIs" dxfId="9994" priority="9972" operator="equal">
      <formula>"jan."</formula>
    </cfRule>
  </conditionalFormatting>
  <conditionalFormatting sqref="H9">
    <cfRule type="cellIs" dxfId="9993" priority="9971" operator="equal">
      <formula>"jan."</formula>
    </cfRule>
  </conditionalFormatting>
  <conditionalFormatting sqref="I9">
    <cfRule type="cellIs" dxfId="9992" priority="9970" operator="equal">
      <formula>"jan."</formula>
    </cfRule>
  </conditionalFormatting>
  <conditionalFormatting sqref="H9">
    <cfRule type="cellIs" dxfId="9991" priority="9969" operator="equal">
      <formula>"jan."</formula>
    </cfRule>
  </conditionalFormatting>
  <conditionalFormatting sqref="J9">
    <cfRule type="cellIs" dxfId="9990" priority="9968" operator="equal">
      <formula>"jan."</formula>
    </cfRule>
  </conditionalFormatting>
  <conditionalFormatting sqref="I9">
    <cfRule type="cellIs" dxfId="9989" priority="9967" operator="equal">
      <formula>"jan."</formula>
    </cfRule>
  </conditionalFormatting>
  <conditionalFormatting sqref="H9">
    <cfRule type="cellIs" dxfId="9988" priority="9966" operator="equal">
      <formula>"jan."</formula>
    </cfRule>
  </conditionalFormatting>
  <conditionalFormatting sqref="I9">
    <cfRule type="cellIs" dxfId="9987" priority="9965" operator="equal">
      <formula>"jan."</formula>
    </cfRule>
  </conditionalFormatting>
  <conditionalFormatting sqref="H9">
    <cfRule type="cellIs" dxfId="9986" priority="9964" operator="equal">
      <formula>"jan."</formula>
    </cfRule>
  </conditionalFormatting>
  <conditionalFormatting sqref="I9">
    <cfRule type="cellIs" dxfId="9985" priority="9963" operator="equal">
      <formula>"jan."</formula>
    </cfRule>
  </conditionalFormatting>
  <conditionalFormatting sqref="H9">
    <cfRule type="cellIs" dxfId="9984" priority="9962" operator="equal">
      <formula>"jan."</formula>
    </cfRule>
  </conditionalFormatting>
  <conditionalFormatting sqref="J9">
    <cfRule type="cellIs" dxfId="9983" priority="9961" operator="equal">
      <formula>"jan."</formula>
    </cfRule>
  </conditionalFormatting>
  <conditionalFormatting sqref="H9">
    <cfRule type="cellIs" dxfId="9982" priority="9960" operator="equal">
      <formula>"jan."</formula>
    </cfRule>
  </conditionalFormatting>
  <conditionalFormatting sqref="H9">
    <cfRule type="cellIs" dxfId="9981" priority="9959" operator="equal">
      <formula>"jan."</formula>
    </cfRule>
  </conditionalFormatting>
  <conditionalFormatting sqref="H9">
    <cfRule type="cellIs" dxfId="9980" priority="9958" operator="equal">
      <formula>"jan."</formula>
    </cfRule>
  </conditionalFormatting>
  <conditionalFormatting sqref="I9">
    <cfRule type="cellIs" dxfId="9979" priority="9957" operator="equal">
      <formula>"jan."</formula>
    </cfRule>
  </conditionalFormatting>
  <conditionalFormatting sqref="I9">
    <cfRule type="cellIs" dxfId="9978" priority="9956" operator="equal">
      <formula>"jan."</formula>
    </cfRule>
  </conditionalFormatting>
  <conditionalFormatting sqref="H9">
    <cfRule type="cellIs" dxfId="9977" priority="9955" operator="equal">
      <formula>"jan."</formula>
    </cfRule>
  </conditionalFormatting>
  <conditionalFormatting sqref="I9">
    <cfRule type="cellIs" dxfId="9976" priority="9954" operator="equal">
      <formula>"jan."</formula>
    </cfRule>
  </conditionalFormatting>
  <conditionalFormatting sqref="H9">
    <cfRule type="cellIs" dxfId="9975" priority="9953" operator="equal">
      <formula>"jan."</formula>
    </cfRule>
  </conditionalFormatting>
  <conditionalFormatting sqref="I9">
    <cfRule type="cellIs" dxfId="9974" priority="9952" operator="equal">
      <formula>"jan."</formula>
    </cfRule>
  </conditionalFormatting>
  <conditionalFormatting sqref="H9">
    <cfRule type="cellIs" dxfId="9973" priority="9951" operator="equal">
      <formula>"jan."</formula>
    </cfRule>
  </conditionalFormatting>
  <conditionalFormatting sqref="J9">
    <cfRule type="cellIs" dxfId="9972" priority="9950" operator="equal">
      <formula>"jan."</formula>
    </cfRule>
  </conditionalFormatting>
  <conditionalFormatting sqref="H9">
    <cfRule type="cellIs" dxfId="9971" priority="9949" operator="equal">
      <formula>"jan."</formula>
    </cfRule>
  </conditionalFormatting>
  <conditionalFormatting sqref="H9">
    <cfRule type="cellIs" dxfId="9970" priority="9948" operator="equal">
      <formula>"jan."</formula>
    </cfRule>
  </conditionalFormatting>
  <conditionalFormatting sqref="H9">
    <cfRule type="cellIs" dxfId="9969" priority="9947" operator="equal">
      <formula>"jan."</formula>
    </cfRule>
  </conditionalFormatting>
  <conditionalFormatting sqref="I9">
    <cfRule type="cellIs" dxfId="9968" priority="9946" operator="equal">
      <formula>"jan."</formula>
    </cfRule>
  </conditionalFormatting>
  <conditionalFormatting sqref="H9">
    <cfRule type="cellIs" dxfId="9967" priority="9945" operator="equal">
      <formula>"jan."</formula>
    </cfRule>
  </conditionalFormatting>
  <conditionalFormatting sqref="H9">
    <cfRule type="cellIs" dxfId="9966" priority="9944" operator="equal">
      <formula>"jan."</formula>
    </cfRule>
  </conditionalFormatting>
  <conditionalFormatting sqref="H9">
    <cfRule type="cellIs" dxfId="9965" priority="9943" operator="equal">
      <formula>"jan."</formula>
    </cfRule>
  </conditionalFormatting>
  <conditionalFormatting sqref="I9">
    <cfRule type="cellIs" dxfId="9964" priority="9942" operator="equal">
      <formula>"jan."</formula>
    </cfRule>
  </conditionalFormatting>
  <conditionalFormatting sqref="H9">
    <cfRule type="cellIs" dxfId="9963" priority="9941" operator="equal">
      <formula>"jan."</formula>
    </cfRule>
  </conditionalFormatting>
  <conditionalFormatting sqref="I9">
    <cfRule type="cellIs" dxfId="9962" priority="9940" operator="equal">
      <formula>"jan."</formula>
    </cfRule>
  </conditionalFormatting>
  <conditionalFormatting sqref="H9">
    <cfRule type="cellIs" dxfId="9961" priority="9939" operator="equal">
      <formula>"jan."</formula>
    </cfRule>
  </conditionalFormatting>
  <conditionalFormatting sqref="I9">
    <cfRule type="cellIs" dxfId="9960" priority="9938" operator="equal">
      <formula>"jan."</formula>
    </cfRule>
  </conditionalFormatting>
  <conditionalFormatting sqref="H9">
    <cfRule type="cellIs" dxfId="9959" priority="9937" operator="equal">
      <formula>"jan."</formula>
    </cfRule>
  </conditionalFormatting>
  <conditionalFormatting sqref="I9">
    <cfRule type="cellIs" dxfId="9958" priority="9936" operator="equal">
      <formula>"jan."</formula>
    </cfRule>
  </conditionalFormatting>
  <conditionalFormatting sqref="H9">
    <cfRule type="cellIs" dxfId="9957" priority="9935" operator="equal">
      <formula>"jan."</formula>
    </cfRule>
  </conditionalFormatting>
  <conditionalFormatting sqref="H9">
    <cfRule type="cellIs" dxfId="9956" priority="9934" operator="equal">
      <formula>"jan."</formula>
    </cfRule>
  </conditionalFormatting>
  <conditionalFormatting sqref="H9">
    <cfRule type="cellIs" dxfId="9955" priority="9933" operator="equal">
      <formula>"jan."</formula>
    </cfRule>
  </conditionalFormatting>
  <conditionalFormatting sqref="H9">
    <cfRule type="cellIs" dxfId="9954" priority="9932" operator="equal">
      <formula>"jan."</formula>
    </cfRule>
  </conditionalFormatting>
  <conditionalFormatting sqref="I9">
    <cfRule type="cellIs" dxfId="9953" priority="9931" operator="equal">
      <formula>"jan."</formula>
    </cfRule>
  </conditionalFormatting>
  <conditionalFormatting sqref="H9">
    <cfRule type="cellIs" dxfId="9952" priority="9930" operator="equal">
      <formula>"jan."</formula>
    </cfRule>
  </conditionalFormatting>
  <conditionalFormatting sqref="H9">
    <cfRule type="cellIs" dxfId="9951" priority="9929" operator="equal">
      <formula>"jan."</formula>
    </cfRule>
  </conditionalFormatting>
  <conditionalFormatting sqref="H9">
    <cfRule type="cellIs" dxfId="9950" priority="9928" operator="equal">
      <formula>"jan."</formula>
    </cfRule>
  </conditionalFormatting>
  <conditionalFormatting sqref="I9">
    <cfRule type="cellIs" dxfId="9949" priority="9927" operator="equal">
      <formula>"jan."</formula>
    </cfRule>
  </conditionalFormatting>
  <conditionalFormatting sqref="H9">
    <cfRule type="cellIs" dxfId="9948" priority="9926" operator="equal">
      <formula>"jan."</formula>
    </cfRule>
  </conditionalFormatting>
  <conditionalFormatting sqref="H9">
    <cfRule type="cellIs" dxfId="9947" priority="9925" operator="equal">
      <formula>"jan."</formula>
    </cfRule>
  </conditionalFormatting>
  <conditionalFormatting sqref="H9">
    <cfRule type="cellIs" dxfId="9946" priority="9924" operator="equal">
      <formula>"jan."</formula>
    </cfRule>
  </conditionalFormatting>
  <conditionalFormatting sqref="H9">
    <cfRule type="cellIs" dxfId="9945" priority="9923" operator="equal">
      <formula>"jan."</formula>
    </cfRule>
  </conditionalFormatting>
  <conditionalFormatting sqref="I9">
    <cfRule type="cellIs" dxfId="9944" priority="9922" operator="equal">
      <formula>"jan."</formula>
    </cfRule>
  </conditionalFormatting>
  <conditionalFormatting sqref="H9">
    <cfRule type="cellIs" dxfId="9943" priority="9921" operator="equal">
      <formula>"jan."</formula>
    </cfRule>
  </conditionalFormatting>
  <conditionalFormatting sqref="H9">
    <cfRule type="cellIs" dxfId="9942" priority="9920" operator="equal">
      <formula>"jan."</formula>
    </cfRule>
  </conditionalFormatting>
  <conditionalFormatting sqref="J9">
    <cfRule type="cellIs" dxfId="9941" priority="9919" operator="equal">
      <formula>"jan."</formula>
    </cfRule>
  </conditionalFormatting>
  <conditionalFormatting sqref="I9">
    <cfRule type="cellIs" dxfId="9940" priority="9918" operator="equal">
      <formula>"jan."</formula>
    </cfRule>
  </conditionalFormatting>
  <conditionalFormatting sqref="H9">
    <cfRule type="cellIs" dxfId="9939" priority="9917" operator="equal">
      <formula>"jan."</formula>
    </cfRule>
  </conditionalFormatting>
  <conditionalFormatting sqref="I9">
    <cfRule type="cellIs" dxfId="9938" priority="9916" operator="equal">
      <formula>"jan."</formula>
    </cfRule>
  </conditionalFormatting>
  <conditionalFormatting sqref="H9">
    <cfRule type="cellIs" dxfId="9937" priority="9915" operator="equal">
      <formula>"jan."</formula>
    </cfRule>
  </conditionalFormatting>
  <conditionalFormatting sqref="I9">
    <cfRule type="cellIs" dxfId="9936" priority="9914" operator="equal">
      <formula>"jan."</formula>
    </cfRule>
  </conditionalFormatting>
  <conditionalFormatting sqref="H9">
    <cfRule type="cellIs" dxfId="9935" priority="9913" operator="equal">
      <formula>"jan."</formula>
    </cfRule>
  </conditionalFormatting>
  <conditionalFormatting sqref="H9">
    <cfRule type="cellIs" dxfId="9934" priority="9912" operator="equal">
      <formula>"jan."</formula>
    </cfRule>
  </conditionalFormatting>
  <conditionalFormatting sqref="H9">
    <cfRule type="cellIs" dxfId="9933" priority="9911" operator="equal">
      <formula>"jan."</formula>
    </cfRule>
  </conditionalFormatting>
  <conditionalFormatting sqref="H9">
    <cfRule type="cellIs" dxfId="9932" priority="9910" operator="equal">
      <formula>"jan."</formula>
    </cfRule>
  </conditionalFormatting>
  <conditionalFormatting sqref="I9">
    <cfRule type="cellIs" dxfId="9931" priority="9909" operator="equal">
      <formula>"jan."</formula>
    </cfRule>
  </conditionalFormatting>
  <conditionalFormatting sqref="H9">
    <cfRule type="cellIs" dxfId="9930" priority="9908" operator="equal">
      <formula>"jan."</formula>
    </cfRule>
  </conditionalFormatting>
  <conditionalFormatting sqref="H9">
    <cfRule type="cellIs" dxfId="9929" priority="9907" operator="equal">
      <formula>"jan."</formula>
    </cfRule>
  </conditionalFormatting>
  <conditionalFormatting sqref="H9">
    <cfRule type="cellIs" dxfId="9928" priority="9906" operator="equal">
      <formula>"jan."</formula>
    </cfRule>
  </conditionalFormatting>
  <conditionalFormatting sqref="I9">
    <cfRule type="cellIs" dxfId="9927" priority="9905" operator="equal">
      <formula>"jan."</formula>
    </cfRule>
  </conditionalFormatting>
  <conditionalFormatting sqref="H9">
    <cfRule type="cellIs" dxfId="9926" priority="9904" operator="equal">
      <formula>"jan."</formula>
    </cfRule>
  </conditionalFormatting>
  <conditionalFormatting sqref="H9">
    <cfRule type="cellIs" dxfId="9925" priority="9903" operator="equal">
      <formula>"jan."</formula>
    </cfRule>
  </conditionalFormatting>
  <conditionalFormatting sqref="H9">
    <cfRule type="cellIs" dxfId="9924" priority="9902" operator="equal">
      <formula>"jan."</formula>
    </cfRule>
  </conditionalFormatting>
  <conditionalFormatting sqref="H9">
    <cfRule type="cellIs" dxfId="9923" priority="9901" operator="equal">
      <formula>"jan."</formula>
    </cfRule>
  </conditionalFormatting>
  <conditionalFormatting sqref="I9">
    <cfRule type="cellIs" dxfId="9922" priority="9900" operator="equal">
      <formula>"jan."</formula>
    </cfRule>
  </conditionalFormatting>
  <conditionalFormatting sqref="H9">
    <cfRule type="cellIs" dxfId="9921" priority="9899" operator="equal">
      <formula>"jan."</formula>
    </cfRule>
  </conditionalFormatting>
  <conditionalFormatting sqref="H9">
    <cfRule type="cellIs" dxfId="9920" priority="9898" operator="equal">
      <formula>"jan."</formula>
    </cfRule>
  </conditionalFormatting>
  <conditionalFormatting sqref="H9">
    <cfRule type="cellIs" dxfId="9919" priority="9897" operator="equal">
      <formula>"jan."</formula>
    </cfRule>
  </conditionalFormatting>
  <conditionalFormatting sqref="H9">
    <cfRule type="cellIs" dxfId="9918" priority="9896" operator="equal">
      <formula>"jan."</formula>
    </cfRule>
  </conditionalFormatting>
  <conditionalFormatting sqref="H9">
    <cfRule type="cellIs" dxfId="9917" priority="9895" operator="equal">
      <formula>"jan."</formula>
    </cfRule>
  </conditionalFormatting>
  <conditionalFormatting sqref="H9">
    <cfRule type="cellIs" dxfId="9916" priority="9894" operator="equal">
      <formula>"jan."</formula>
    </cfRule>
  </conditionalFormatting>
  <conditionalFormatting sqref="H9">
    <cfRule type="cellIs" dxfId="9915" priority="9893" operator="equal">
      <formula>"jan."</formula>
    </cfRule>
  </conditionalFormatting>
  <conditionalFormatting sqref="H9">
    <cfRule type="cellIs" dxfId="9914" priority="9892" operator="equal">
      <formula>"jan."</formula>
    </cfRule>
  </conditionalFormatting>
  <conditionalFormatting sqref="I9">
    <cfRule type="cellIs" dxfId="9913" priority="9891" operator="equal">
      <formula>"jan."</formula>
    </cfRule>
  </conditionalFormatting>
  <conditionalFormatting sqref="J9">
    <cfRule type="cellIs" dxfId="9912" priority="9890" operator="equal">
      <formula>"jan."</formula>
    </cfRule>
  </conditionalFormatting>
  <conditionalFormatting sqref="K9">
    <cfRule type="cellIs" dxfId="9911" priority="9889" operator="equal">
      <formula>"jan."</formula>
    </cfRule>
  </conditionalFormatting>
  <conditionalFormatting sqref="I9">
    <cfRule type="cellIs" dxfId="9910" priority="9888" operator="equal">
      <formula>"jan."</formula>
    </cfRule>
  </conditionalFormatting>
  <conditionalFormatting sqref="H9">
    <cfRule type="cellIs" dxfId="9909" priority="9887" operator="equal">
      <formula>"jan."</formula>
    </cfRule>
  </conditionalFormatting>
  <conditionalFormatting sqref="I9">
    <cfRule type="cellIs" dxfId="9908" priority="9886" operator="equal">
      <formula>"jan."</formula>
    </cfRule>
  </conditionalFormatting>
  <conditionalFormatting sqref="H9">
    <cfRule type="cellIs" dxfId="9907" priority="9885" operator="equal">
      <formula>"jan."</formula>
    </cfRule>
  </conditionalFormatting>
  <conditionalFormatting sqref="I9">
    <cfRule type="cellIs" dxfId="9906" priority="9884" operator="equal">
      <formula>"jan."</formula>
    </cfRule>
  </conditionalFormatting>
  <conditionalFormatting sqref="H9">
    <cfRule type="cellIs" dxfId="9905" priority="9883" operator="equal">
      <formula>"jan."</formula>
    </cfRule>
  </conditionalFormatting>
  <conditionalFormatting sqref="H9">
    <cfRule type="cellIs" dxfId="9904" priority="9882" operator="equal">
      <formula>"jan."</formula>
    </cfRule>
  </conditionalFormatting>
  <conditionalFormatting sqref="H9">
    <cfRule type="cellIs" dxfId="9903" priority="9881" operator="equal">
      <formula>"jan."</formula>
    </cfRule>
  </conditionalFormatting>
  <conditionalFormatting sqref="I9">
    <cfRule type="cellIs" dxfId="9902" priority="9879" operator="equal">
      <formula>"jan."</formula>
    </cfRule>
  </conditionalFormatting>
  <conditionalFormatting sqref="H9">
    <cfRule type="cellIs" dxfId="9901" priority="9878" operator="equal">
      <formula>"jan."</formula>
    </cfRule>
  </conditionalFormatting>
  <conditionalFormatting sqref="H9">
    <cfRule type="cellIs" dxfId="9900" priority="9877" operator="equal">
      <formula>"jan."</formula>
    </cfRule>
  </conditionalFormatting>
  <conditionalFormatting sqref="I9">
    <cfRule type="cellIs" dxfId="9899" priority="9875" operator="equal">
      <formula>"jan."</formula>
    </cfRule>
  </conditionalFormatting>
  <conditionalFormatting sqref="H9">
    <cfRule type="cellIs" dxfId="9898" priority="9874" operator="equal">
      <formula>"jan."</formula>
    </cfRule>
  </conditionalFormatting>
  <conditionalFormatting sqref="H9">
    <cfRule type="cellIs" dxfId="9897" priority="9873" operator="equal">
      <formula>"jan."</formula>
    </cfRule>
  </conditionalFormatting>
  <conditionalFormatting sqref="H9">
    <cfRule type="cellIs" dxfId="9896" priority="9872" operator="equal">
      <formula>"jan."</formula>
    </cfRule>
  </conditionalFormatting>
  <conditionalFormatting sqref="H9">
    <cfRule type="cellIs" dxfId="9895" priority="9871" operator="equal">
      <formula>"jan."</formula>
    </cfRule>
  </conditionalFormatting>
  <conditionalFormatting sqref="I9">
    <cfRule type="cellIs" dxfId="9894" priority="9870" operator="equal">
      <formula>"jan."</formula>
    </cfRule>
  </conditionalFormatting>
  <conditionalFormatting sqref="H9">
    <cfRule type="cellIs" dxfId="9893" priority="9869" operator="equal">
      <formula>"jan."</formula>
    </cfRule>
  </conditionalFormatting>
  <conditionalFormatting sqref="H9">
    <cfRule type="cellIs" dxfId="9892" priority="9868" operator="equal">
      <formula>"jan."</formula>
    </cfRule>
  </conditionalFormatting>
  <conditionalFormatting sqref="H9">
    <cfRule type="cellIs" dxfId="9891" priority="9867" operator="equal">
      <formula>"jan."</formula>
    </cfRule>
  </conditionalFormatting>
  <conditionalFormatting sqref="H9">
    <cfRule type="cellIs" dxfId="9890" priority="9866" operator="equal">
      <formula>"jan."</formula>
    </cfRule>
  </conditionalFormatting>
  <conditionalFormatting sqref="H9">
    <cfRule type="cellIs" dxfId="9889" priority="9865" operator="equal">
      <formula>"jan."</formula>
    </cfRule>
  </conditionalFormatting>
  <conditionalFormatting sqref="H9">
    <cfRule type="cellIs" dxfId="9888" priority="9864" operator="equal">
      <formula>"jan."</formula>
    </cfRule>
  </conditionalFormatting>
  <conditionalFormatting sqref="H9">
    <cfRule type="cellIs" dxfId="9887" priority="9863" operator="equal">
      <formula>"jan."</formula>
    </cfRule>
  </conditionalFormatting>
  <conditionalFormatting sqref="H9">
    <cfRule type="cellIs" dxfId="9886" priority="9862" operator="equal">
      <formula>"jan."</formula>
    </cfRule>
  </conditionalFormatting>
  <conditionalFormatting sqref="I9">
    <cfRule type="cellIs" dxfId="9885" priority="9861" operator="equal">
      <formula>"jan."</formula>
    </cfRule>
  </conditionalFormatting>
  <conditionalFormatting sqref="H9">
    <cfRule type="cellIs" dxfId="9884" priority="9860" operator="equal">
      <formula>"jan."</formula>
    </cfRule>
  </conditionalFormatting>
  <conditionalFormatting sqref="H9">
    <cfRule type="cellIs" dxfId="9883" priority="9859" operator="equal">
      <formula>"jan."</formula>
    </cfRule>
  </conditionalFormatting>
  <conditionalFormatting sqref="H9">
    <cfRule type="cellIs" dxfId="9882" priority="9858" operator="equal">
      <formula>"jan."</formula>
    </cfRule>
  </conditionalFormatting>
  <conditionalFormatting sqref="H9">
    <cfRule type="cellIs" dxfId="9881" priority="9857" operator="equal">
      <formula>"jan."</formula>
    </cfRule>
  </conditionalFormatting>
  <conditionalFormatting sqref="H9">
    <cfRule type="cellIs" dxfId="9880" priority="9856" operator="equal">
      <formula>"jan."</formula>
    </cfRule>
  </conditionalFormatting>
  <conditionalFormatting sqref="H9">
    <cfRule type="cellIs" dxfId="9879" priority="9855" operator="equal">
      <formula>"jan."</formula>
    </cfRule>
  </conditionalFormatting>
  <conditionalFormatting sqref="H9">
    <cfRule type="cellIs" dxfId="9878" priority="9854" operator="equal">
      <formula>"jan."</formula>
    </cfRule>
  </conditionalFormatting>
  <conditionalFormatting sqref="I9">
    <cfRule type="cellIs" dxfId="9877" priority="9853" operator="equal">
      <formula>"jan."</formula>
    </cfRule>
  </conditionalFormatting>
  <conditionalFormatting sqref="J9">
    <cfRule type="cellIs" dxfId="9876" priority="9852" operator="equal">
      <formula>"jan."</formula>
    </cfRule>
  </conditionalFormatting>
  <conditionalFormatting sqref="I9">
    <cfRule type="cellIs" dxfId="9875" priority="9851" operator="equal">
      <formula>"jan."</formula>
    </cfRule>
  </conditionalFormatting>
  <conditionalFormatting sqref="H9">
    <cfRule type="cellIs" dxfId="9874" priority="9850" operator="equal">
      <formula>"jan."</formula>
    </cfRule>
  </conditionalFormatting>
  <conditionalFormatting sqref="I9">
    <cfRule type="cellIs" dxfId="9873" priority="9849" operator="equal">
      <formula>"jan."</formula>
    </cfRule>
  </conditionalFormatting>
  <conditionalFormatting sqref="I9">
    <cfRule type="cellIs" dxfId="9872" priority="9847" operator="equal">
      <formula>"jan."</formula>
    </cfRule>
  </conditionalFormatting>
  <conditionalFormatting sqref="H9">
    <cfRule type="cellIs" dxfId="9871" priority="9846" operator="equal">
      <formula>"jan."</formula>
    </cfRule>
  </conditionalFormatting>
  <conditionalFormatting sqref="H9">
    <cfRule type="cellIs" dxfId="9870" priority="9845" operator="equal">
      <formula>"jan."</formula>
    </cfRule>
  </conditionalFormatting>
  <conditionalFormatting sqref="H9">
    <cfRule type="cellIs" dxfId="9869" priority="9844" operator="equal">
      <formula>"jan."</formula>
    </cfRule>
  </conditionalFormatting>
  <conditionalFormatting sqref="H9">
    <cfRule type="cellIs" dxfId="9868" priority="9843" operator="equal">
      <formula>"jan."</formula>
    </cfRule>
  </conditionalFormatting>
  <conditionalFormatting sqref="I9">
    <cfRule type="cellIs" dxfId="9867" priority="9842" operator="equal">
      <formula>"jan."</formula>
    </cfRule>
  </conditionalFormatting>
  <conditionalFormatting sqref="H9">
    <cfRule type="cellIs" dxfId="9866" priority="9841" operator="equal">
      <formula>"jan."</formula>
    </cfRule>
  </conditionalFormatting>
  <conditionalFormatting sqref="H9">
    <cfRule type="cellIs" dxfId="9865" priority="9840" operator="equal">
      <formula>"jan."</formula>
    </cfRule>
  </conditionalFormatting>
  <conditionalFormatting sqref="I9">
    <cfRule type="cellIs" dxfId="9864" priority="9838" operator="equal">
      <formula>"jan."</formula>
    </cfRule>
  </conditionalFormatting>
  <conditionalFormatting sqref="H9">
    <cfRule type="cellIs" dxfId="9863" priority="9837" operator="equal">
      <formula>"jan."</formula>
    </cfRule>
  </conditionalFormatting>
  <conditionalFormatting sqref="H9">
    <cfRule type="cellIs" dxfId="9862" priority="9834" operator="equal">
      <formula>"jan."</formula>
    </cfRule>
  </conditionalFormatting>
  <conditionalFormatting sqref="I9">
    <cfRule type="cellIs" dxfId="9861" priority="9833" operator="equal">
      <formula>"jan."</formula>
    </cfRule>
  </conditionalFormatting>
  <conditionalFormatting sqref="H9">
    <cfRule type="cellIs" dxfId="9860" priority="9832" operator="equal">
      <formula>"jan."</formula>
    </cfRule>
  </conditionalFormatting>
  <conditionalFormatting sqref="H9">
    <cfRule type="cellIs" dxfId="9859" priority="9831" operator="equal">
      <formula>"jan."</formula>
    </cfRule>
  </conditionalFormatting>
  <conditionalFormatting sqref="H9">
    <cfRule type="cellIs" dxfId="9858" priority="9830" operator="equal">
      <formula>"jan."</formula>
    </cfRule>
  </conditionalFormatting>
  <conditionalFormatting sqref="H9">
    <cfRule type="cellIs" dxfId="9857" priority="9829" operator="equal">
      <formula>"jan."</formula>
    </cfRule>
  </conditionalFormatting>
  <conditionalFormatting sqref="H9">
    <cfRule type="cellIs" dxfId="9856" priority="9828" operator="equal">
      <formula>"jan."</formula>
    </cfRule>
  </conditionalFormatting>
  <conditionalFormatting sqref="H9">
    <cfRule type="cellIs" dxfId="9855" priority="9827" operator="equal">
      <formula>"jan."</formula>
    </cfRule>
  </conditionalFormatting>
  <conditionalFormatting sqref="H9">
    <cfRule type="cellIs" dxfId="9854" priority="9826" operator="equal">
      <formula>"jan."</formula>
    </cfRule>
  </conditionalFormatting>
  <conditionalFormatting sqref="I9">
    <cfRule type="cellIs" dxfId="9853" priority="9824" operator="equal">
      <formula>"jan."</formula>
    </cfRule>
  </conditionalFormatting>
  <conditionalFormatting sqref="H9">
    <cfRule type="cellIs" dxfId="9852" priority="9823" operator="equal">
      <formula>"jan."</formula>
    </cfRule>
  </conditionalFormatting>
  <conditionalFormatting sqref="H9">
    <cfRule type="cellIs" dxfId="9851" priority="9822" operator="equal">
      <formula>"jan."</formula>
    </cfRule>
  </conditionalFormatting>
  <conditionalFormatting sqref="H9">
    <cfRule type="cellIs" dxfId="9850" priority="9821" operator="equal">
      <formula>"jan."</formula>
    </cfRule>
  </conditionalFormatting>
  <conditionalFormatting sqref="H9">
    <cfRule type="cellIs" dxfId="9849" priority="9820" operator="equal">
      <formula>"jan."</formula>
    </cfRule>
  </conditionalFormatting>
  <conditionalFormatting sqref="H9">
    <cfRule type="cellIs" dxfId="9848" priority="9818" operator="equal">
      <formula>"jan."</formula>
    </cfRule>
  </conditionalFormatting>
  <conditionalFormatting sqref="H9">
    <cfRule type="cellIs" dxfId="9847" priority="9817" operator="equal">
      <formula>"jan."</formula>
    </cfRule>
  </conditionalFormatting>
  <conditionalFormatting sqref="I9">
    <cfRule type="cellIs" dxfId="9846" priority="9816" operator="equal">
      <formula>"jan."</formula>
    </cfRule>
  </conditionalFormatting>
  <conditionalFormatting sqref="J9">
    <cfRule type="cellIs" dxfId="9845" priority="9815" operator="equal">
      <formula>"jan."</formula>
    </cfRule>
  </conditionalFormatting>
  <conditionalFormatting sqref="H9">
    <cfRule type="cellIs" dxfId="9844" priority="9814" operator="equal">
      <formula>"jan."</formula>
    </cfRule>
  </conditionalFormatting>
  <conditionalFormatting sqref="H9">
    <cfRule type="cellIs" dxfId="9843" priority="9813" operator="equal">
      <formula>"jan."</formula>
    </cfRule>
  </conditionalFormatting>
  <conditionalFormatting sqref="H9">
    <cfRule type="cellIs" dxfId="9842" priority="9812" operator="equal">
      <formula>"jan."</formula>
    </cfRule>
  </conditionalFormatting>
  <conditionalFormatting sqref="H9">
    <cfRule type="cellIs" dxfId="9841" priority="9811" operator="equal">
      <formula>"jan."</formula>
    </cfRule>
  </conditionalFormatting>
  <conditionalFormatting sqref="H9">
    <cfRule type="cellIs" dxfId="9840" priority="9810" operator="equal">
      <formula>"jan."</formula>
    </cfRule>
  </conditionalFormatting>
  <conditionalFormatting sqref="H9">
    <cfRule type="cellIs" dxfId="9839" priority="9808" operator="equal">
      <formula>"jan."</formula>
    </cfRule>
  </conditionalFormatting>
  <conditionalFormatting sqref="H9">
    <cfRule type="cellIs" dxfId="9838" priority="9807" operator="equal">
      <formula>"jan."</formula>
    </cfRule>
  </conditionalFormatting>
  <conditionalFormatting sqref="I9">
    <cfRule type="cellIs" dxfId="9837" priority="9806" operator="equal">
      <formula>"jan."</formula>
    </cfRule>
  </conditionalFormatting>
  <conditionalFormatting sqref="J9">
    <cfRule type="cellIs" dxfId="9836" priority="9805" operator="equal">
      <formula>"jan."</formula>
    </cfRule>
  </conditionalFormatting>
  <conditionalFormatting sqref="I9">
    <cfRule type="cellIs" dxfId="9835" priority="9804" operator="equal">
      <formula>"jan."</formula>
    </cfRule>
  </conditionalFormatting>
  <conditionalFormatting sqref="J9">
    <cfRule type="cellIs" dxfId="9834" priority="9803" operator="equal">
      <formula>"jan."</formula>
    </cfRule>
  </conditionalFormatting>
  <conditionalFormatting sqref="I9">
    <cfRule type="cellIs" dxfId="9833" priority="9802" operator="equal">
      <formula>"jan."</formula>
    </cfRule>
  </conditionalFormatting>
  <conditionalFormatting sqref="J9">
    <cfRule type="cellIs" dxfId="9832" priority="9801" operator="equal">
      <formula>"jan."</formula>
    </cfRule>
  </conditionalFormatting>
  <conditionalFormatting sqref="H9">
    <cfRule type="cellIs" dxfId="9831" priority="9800" operator="equal">
      <formula>"jan."</formula>
    </cfRule>
  </conditionalFormatting>
  <conditionalFormatting sqref="I9">
    <cfRule type="cellIs" dxfId="9830" priority="9799" operator="equal">
      <formula>"jan."</formula>
    </cfRule>
  </conditionalFormatting>
  <conditionalFormatting sqref="I9">
    <cfRule type="cellIs" dxfId="9829" priority="9798" operator="equal">
      <formula>"jan."</formula>
    </cfRule>
  </conditionalFormatting>
  <conditionalFormatting sqref="H9">
    <cfRule type="cellIs" dxfId="9828" priority="9797" operator="equal">
      <formula>"jan."</formula>
    </cfRule>
  </conditionalFormatting>
  <conditionalFormatting sqref="I9">
    <cfRule type="cellIs" dxfId="9827" priority="9796" operator="equal">
      <formula>"jan."</formula>
    </cfRule>
  </conditionalFormatting>
  <conditionalFormatting sqref="H9">
    <cfRule type="cellIs" dxfId="9826" priority="9795" operator="equal">
      <formula>"jan."</formula>
    </cfRule>
  </conditionalFormatting>
  <conditionalFormatting sqref="I9">
    <cfRule type="cellIs" dxfId="9825" priority="9794" operator="equal">
      <formula>"jan."</formula>
    </cfRule>
  </conditionalFormatting>
  <conditionalFormatting sqref="H9">
    <cfRule type="cellIs" dxfId="9824" priority="9793" operator="equal">
      <formula>"jan."</formula>
    </cfRule>
  </conditionalFormatting>
  <conditionalFormatting sqref="J9">
    <cfRule type="cellIs" dxfId="9823" priority="9792" operator="equal">
      <formula>"jan."</formula>
    </cfRule>
  </conditionalFormatting>
  <conditionalFormatting sqref="I9">
    <cfRule type="cellIs" dxfId="9822" priority="9791" operator="equal">
      <formula>"jan."</formula>
    </cfRule>
  </conditionalFormatting>
  <conditionalFormatting sqref="H9">
    <cfRule type="cellIs" dxfId="9821" priority="9790" operator="equal">
      <formula>"jan."</formula>
    </cfRule>
  </conditionalFormatting>
  <conditionalFormatting sqref="I9">
    <cfRule type="cellIs" dxfId="9820" priority="9789" operator="equal">
      <formula>"jan."</formula>
    </cfRule>
  </conditionalFormatting>
  <conditionalFormatting sqref="H9">
    <cfRule type="cellIs" dxfId="9819" priority="9788" operator="equal">
      <formula>"jan."</formula>
    </cfRule>
  </conditionalFormatting>
  <conditionalFormatting sqref="I9">
    <cfRule type="cellIs" dxfId="9818" priority="9787" operator="equal">
      <formula>"jan."</formula>
    </cfRule>
  </conditionalFormatting>
  <conditionalFormatting sqref="H9">
    <cfRule type="cellIs" dxfId="9817" priority="9786" operator="equal">
      <formula>"jan."</formula>
    </cfRule>
  </conditionalFormatting>
  <conditionalFormatting sqref="J9">
    <cfRule type="cellIs" dxfId="9816" priority="9785" operator="equal">
      <formula>"jan."</formula>
    </cfRule>
  </conditionalFormatting>
  <conditionalFormatting sqref="H9">
    <cfRule type="cellIs" dxfId="9815" priority="9784" operator="equal">
      <formula>"jan."</formula>
    </cfRule>
  </conditionalFormatting>
  <conditionalFormatting sqref="H9">
    <cfRule type="cellIs" dxfId="9814" priority="9783" operator="equal">
      <formula>"jan."</formula>
    </cfRule>
  </conditionalFormatting>
  <conditionalFormatting sqref="H9">
    <cfRule type="cellIs" dxfId="9813" priority="9782" operator="equal">
      <formula>"jan."</formula>
    </cfRule>
  </conditionalFormatting>
  <conditionalFormatting sqref="I9">
    <cfRule type="cellIs" dxfId="9812" priority="9781" operator="equal">
      <formula>"jan."</formula>
    </cfRule>
  </conditionalFormatting>
  <conditionalFormatting sqref="I9">
    <cfRule type="cellIs" dxfId="9811" priority="9780" operator="equal">
      <formula>"jan."</formula>
    </cfRule>
  </conditionalFormatting>
  <conditionalFormatting sqref="H9">
    <cfRule type="cellIs" dxfId="9810" priority="9779" operator="equal">
      <formula>"jan."</formula>
    </cfRule>
  </conditionalFormatting>
  <conditionalFormatting sqref="I9">
    <cfRule type="cellIs" dxfId="9809" priority="9778" operator="equal">
      <formula>"jan."</formula>
    </cfRule>
  </conditionalFormatting>
  <conditionalFormatting sqref="H9">
    <cfRule type="cellIs" dxfId="9808" priority="9777" operator="equal">
      <formula>"jan."</formula>
    </cfRule>
  </conditionalFormatting>
  <conditionalFormatting sqref="I9">
    <cfRule type="cellIs" dxfId="9807" priority="9776" operator="equal">
      <formula>"jan."</formula>
    </cfRule>
  </conditionalFormatting>
  <conditionalFormatting sqref="H9">
    <cfRule type="cellIs" dxfId="9806" priority="9775" operator="equal">
      <formula>"jan."</formula>
    </cfRule>
  </conditionalFormatting>
  <conditionalFormatting sqref="J9">
    <cfRule type="cellIs" dxfId="9805" priority="9774" operator="equal">
      <formula>"jan."</formula>
    </cfRule>
  </conditionalFormatting>
  <conditionalFormatting sqref="H9">
    <cfRule type="cellIs" dxfId="9804" priority="9773" operator="equal">
      <formula>"jan."</formula>
    </cfRule>
  </conditionalFormatting>
  <conditionalFormatting sqref="H9">
    <cfRule type="cellIs" dxfId="9803" priority="9772" operator="equal">
      <formula>"jan."</formula>
    </cfRule>
  </conditionalFormatting>
  <conditionalFormatting sqref="H9">
    <cfRule type="cellIs" dxfId="9802" priority="9771" operator="equal">
      <formula>"jan."</formula>
    </cfRule>
  </conditionalFormatting>
  <conditionalFormatting sqref="I9">
    <cfRule type="cellIs" dxfId="9801" priority="9770" operator="equal">
      <formula>"jan."</formula>
    </cfRule>
  </conditionalFormatting>
  <conditionalFormatting sqref="H9">
    <cfRule type="cellIs" dxfId="9800" priority="9769" operator="equal">
      <formula>"jan."</formula>
    </cfRule>
  </conditionalFormatting>
  <conditionalFormatting sqref="H9">
    <cfRule type="cellIs" dxfId="9799" priority="9768" operator="equal">
      <formula>"jan."</formula>
    </cfRule>
  </conditionalFormatting>
  <conditionalFormatting sqref="H9">
    <cfRule type="cellIs" dxfId="9798" priority="9767" operator="equal">
      <formula>"jan."</formula>
    </cfRule>
  </conditionalFormatting>
  <conditionalFormatting sqref="I9">
    <cfRule type="cellIs" dxfId="9797" priority="9766" operator="equal">
      <formula>"jan."</formula>
    </cfRule>
  </conditionalFormatting>
  <conditionalFormatting sqref="H9">
    <cfRule type="cellIs" dxfId="9796" priority="9765" operator="equal">
      <formula>"jan."</formula>
    </cfRule>
  </conditionalFormatting>
  <conditionalFormatting sqref="I9">
    <cfRule type="cellIs" dxfId="9795" priority="9764" operator="equal">
      <formula>"jan."</formula>
    </cfRule>
  </conditionalFormatting>
  <conditionalFormatting sqref="H9">
    <cfRule type="cellIs" dxfId="9794" priority="9763" operator="equal">
      <formula>"jan."</formula>
    </cfRule>
  </conditionalFormatting>
  <conditionalFormatting sqref="I9">
    <cfRule type="cellIs" dxfId="9793" priority="9762" operator="equal">
      <formula>"jan."</formula>
    </cfRule>
  </conditionalFormatting>
  <conditionalFormatting sqref="H9">
    <cfRule type="cellIs" dxfId="9792" priority="9761" operator="equal">
      <formula>"jan."</formula>
    </cfRule>
  </conditionalFormatting>
  <conditionalFormatting sqref="I9">
    <cfRule type="cellIs" dxfId="9791" priority="9760" operator="equal">
      <formula>"jan."</formula>
    </cfRule>
  </conditionalFormatting>
  <conditionalFormatting sqref="H9">
    <cfRule type="cellIs" dxfId="9790" priority="9759" operator="equal">
      <formula>"jan."</formula>
    </cfRule>
  </conditionalFormatting>
  <conditionalFormatting sqref="H9">
    <cfRule type="cellIs" dxfId="9789" priority="9758" operator="equal">
      <formula>"jan."</formula>
    </cfRule>
  </conditionalFormatting>
  <conditionalFormatting sqref="H9">
    <cfRule type="cellIs" dxfId="9788" priority="9757" operator="equal">
      <formula>"jan."</formula>
    </cfRule>
  </conditionalFormatting>
  <conditionalFormatting sqref="H9">
    <cfRule type="cellIs" dxfId="9787" priority="9756" operator="equal">
      <formula>"jan."</formula>
    </cfRule>
  </conditionalFormatting>
  <conditionalFormatting sqref="I9">
    <cfRule type="cellIs" dxfId="9786" priority="9755" operator="equal">
      <formula>"jan."</formula>
    </cfRule>
  </conditionalFormatting>
  <conditionalFormatting sqref="H9">
    <cfRule type="cellIs" dxfId="9785" priority="9754" operator="equal">
      <formula>"jan."</formula>
    </cfRule>
  </conditionalFormatting>
  <conditionalFormatting sqref="H9">
    <cfRule type="cellIs" dxfId="9784" priority="9753" operator="equal">
      <formula>"jan."</formula>
    </cfRule>
  </conditionalFormatting>
  <conditionalFormatting sqref="H9">
    <cfRule type="cellIs" dxfId="9783" priority="9752" operator="equal">
      <formula>"jan."</formula>
    </cfRule>
  </conditionalFormatting>
  <conditionalFormatting sqref="I9">
    <cfRule type="cellIs" dxfId="9782" priority="9751" operator="equal">
      <formula>"jan."</formula>
    </cfRule>
  </conditionalFormatting>
  <conditionalFormatting sqref="H9">
    <cfRule type="cellIs" dxfId="9781" priority="9750" operator="equal">
      <formula>"jan."</formula>
    </cfRule>
  </conditionalFormatting>
  <conditionalFormatting sqref="H9">
    <cfRule type="cellIs" dxfId="9780" priority="9749" operator="equal">
      <formula>"jan."</formula>
    </cfRule>
  </conditionalFormatting>
  <conditionalFormatting sqref="H9">
    <cfRule type="cellIs" dxfId="9779" priority="9748" operator="equal">
      <formula>"jan."</formula>
    </cfRule>
  </conditionalFormatting>
  <conditionalFormatting sqref="H9">
    <cfRule type="cellIs" dxfId="9778" priority="9747" operator="equal">
      <formula>"jan."</formula>
    </cfRule>
  </conditionalFormatting>
  <conditionalFormatting sqref="I9">
    <cfRule type="cellIs" dxfId="9777" priority="9746" operator="equal">
      <formula>"jan."</formula>
    </cfRule>
  </conditionalFormatting>
  <conditionalFormatting sqref="H9">
    <cfRule type="cellIs" dxfId="9776" priority="9745" operator="equal">
      <formula>"jan."</formula>
    </cfRule>
  </conditionalFormatting>
  <conditionalFormatting sqref="H9">
    <cfRule type="cellIs" dxfId="9775" priority="9744" operator="equal">
      <formula>"jan."</formula>
    </cfRule>
  </conditionalFormatting>
  <conditionalFormatting sqref="J9">
    <cfRule type="cellIs" dxfId="9774" priority="9743" operator="equal">
      <formula>"jan."</formula>
    </cfRule>
  </conditionalFormatting>
  <conditionalFormatting sqref="I9">
    <cfRule type="cellIs" dxfId="9773" priority="9742" operator="equal">
      <formula>"jan."</formula>
    </cfRule>
  </conditionalFormatting>
  <conditionalFormatting sqref="H9">
    <cfRule type="cellIs" dxfId="9772" priority="9741" operator="equal">
      <formula>"jan."</formula>
    </cfRule>
  </conditionalFormatting>
  <conditionalFormatting sqref="I9">
    <cfRule type="cellIs" dxfId="9771" priority="9740" operator="equal">
      <formula>"jan."</formula>
    </cfRule>
  </conditionalFormatting>
  <conditionalFormatting sqref="H9">
    <cfRule type="cellIs" dxfId="9770" priority="9739" operator="equal">
      <formula>"jan."</formula>
    </cfRule>
  </conditionalFormatting>
  <conditionalFormatting sqref="I9">
    <cfRule type="cellIs" dxfId="9769" priority="9738" operator="equal">
      <formula>"jan."</formula>
    </cfRule>
  </conditionalFormatting>
  <conditionalFormatting sqref="H9">
    <cfRule type="cellIs" dxfId="9768" priority="9737" operator="equal">
      <formula>"jan."</formula>
    </cfRule>
  </conditionalFormatting>
  <conditionalFormatting sqref="H9">
    <cfRule type="cellIs" dxfId="9767" priority="9736" operator="equal">
      <formula>"jan."</formula>
    </cfRule>
  </conditionalFormatting>
  <conditionalFormatting sqref="H9">
    <cfRule type="cellIs" dxfId="9766" priority="9735" operator="equal">
      <formula>"jan."</formula>
    </cfRule>
  </conditionalFormatting>
  <conditionalFormatting sqref="H9">
    <cfRule type="cellIs" dxfId="9765" priority="9734" operator="equal">
      <formula>"jan."</formula>
    </cfRule>
  </conditionalFormatting>
  <conditionalFormatting sqref="I9">
    <cfRule type="cellIs" dxfId="9764" priority="9733" operator="equal">
      <formula>"jan."</formula>
    </cfRule>
  </conditionalFormatting>
  <conditionalFormatting sqref="H9">
    <cfRule type="cellIs" dxfId="9763" priority="9732" operator="equal">
      <formula>"jan."</formula>
    </cfRule>
  </conditionalFormatting>
  <conditionalFormatting sqref="H9">
    <cfRule type="cellIs" dxfId="9762" priority="9731" operator="equal">
      <formula>"jan."</formula>
    </cfRule>
  </conditionalFormatting>
  <conditionalFormatting sqref="H9">
    <cfRule type="cellIs" dxfId="9761" priority="9730" operator="equal">
      <formula>"jan."</formula>
    </cfRule>
  </conditionalFormatting>
  <conditionalFormatting sqref="I9">
    <cfRule type="cellIs" dxfId="9760" priority="9729" operator="equal">
      <formula>"jan."</formula>
    </cfRule>
  </conditionalFormatting>
  <conditionalFormatting sqref="H9">
    <cfRule type="cellIs" dxfId="9759" priority="9728" operator="equal">
      <formula>"jan."</formula>
    </cfRule>
  </conditionalFormatting>
  <conditionalFormatting sqref="H9">
    <cfRule type="cellIs" dxfId="9758" priority="9727" operator="equal">
      <formula>"jan."</formula>
    </cfRule>
  </conditionalFormatting>
  <conditionalFormatting sqref="H9">
    <cfRule type="cellIs" dxfId="9757" priority="9726" operator="equal">
      <formula>"jan."</formula>
    </cfRule>
  </conditionalFormatting>
  <conditionalFormatting sqref="H9">
    <cfRule type="cellIs" dxfId="9756" priority="9725" operator="equal">
      <formula>"jan."</formula>
    </cfRule>
  </conditionalFormatting>
  <conditionalFormatting sqref="I9">
    <cfRule type="cellIs" dxfId="9755" priority="9724" operator="equal">
      <formula>"jan."</formula>
    </cfRule>
  </conditionalFormatting>
  <conditionalFormatting sqref="H9">
    <cfRule type="cellIs" dxfId="9754" priority="9723" operator="equal">
      <formula>"jan."</formula>
    </cfRule>
  </conditionalFormatting>
  <conditionalFormatting sqref="H9">
    <cfRule type="cellIs" dxfId="9753" priority="9722" operator="equal">
      <formula>"jan."</formula>
    </cfRule>
  </conditionalFormatting>
  <conditionalFormatting sqref="H9">
    <cfRule type="cellIs" dxfId="9752" priority="9721" operator="equal">
      <formula>"jan."</formula>
    </cfRule>
  </conditionalFormatting>
  <conditionalFormatting sqref="H9">
    <cfRule type="cellIs" dxfId="9751" priority="9720" operator="equal">
      <formula>"jan."</formula>
    </cfRule>
  </conditionalFormatting>
  <conditionalFormatting sqref="H9">
    <cfRule type="cellIs" dxfId="9750" priority="9719" operator="equal">
      <formula>"jan."</formula>
    </cfRule>
  </conditionalFormatting>
  <conditionalFormatting sqref="H9">
    <cfRule type="cellIs" dxfId="9749" priority="9718" operator="equal">
      <formula>"jan."</formula>
    </cfRule>
  </conditionalFormatting>
  <conditionalFormatting sqref="H9">
    <cfRule type="cellIs" dxfId="9748" priority="9717" operator="equal">
      <formula>"jan."</formula>
    </cfRule>
  </conditionalFormatting>
  <conditionalFormatting sqref="H9">
    <cfRule type="cellIs" dxfId="9747" priority="9716" operator="equal">
      <formula>"jan."</formula>
    </cfRule>
  </conditionalFormatting>
  <conditionalFormatting sqref="I9">
    <cfRule type="cellIs" dxfId="9746" priority="9715" operator="equal">
      <formula>"jan."</formula>
    </cfRule>
  </conditionalFormatting>
  <conditionalFormatting sqref="J9">
    <cfRule type="cellIs" dxfId="9745" priority="9714" operator="equal">
      <formula>"jan."</formula>
    </cfRule>
  </conditionalFormatting>
  <conditionalFormatting sqref="I9">
    <cfRule type="cellIs" dxfId="9744" priority="9713" operator="equal">
      <formula>"jan."</formula>
    </cfRule>
  </conditionalFormatting>
  <conditionalFormatting sqref="H9">
    <cfRule type="cellIs" dxfId="9743" priority="9712" operator="equal">
      <formula>"jan."</formula>
    </cfRule>
  </conditionalFormatting>
  <conditionalFormatting sqref="I9">
    <cfRule type="cellIs" dxfId="9742" priority="9711" operator="equal">
      <formula>"jan."</formula>
    </cfRule>
  </conditionalFormatting>
  <conditionalFormatting sqref="H9">
    <cfRule type="cellIs" dxfId="9741" priority="9710" operator="equal">
      <formula>"jan."</formula>
    </cfRule>
  </conditionalFormatting>
  <conditionalFormatting sqref="I9">
    <cfRule type="cellIs" dxfId="9740" priority="9709" operator="equal">
      <formula>"jan."</formula>
    </cfRule>
  </conditionalFormatting>
  <conditionalFormatting sqref="H9">
    <cfRule type="cellIs" dxfId="9739" priority="9708" operator="equal">
      <formula>"jan."</formula>
    </cfRule>
  </conditionalFormatting>
  <conditionalFormatting sqref="H9">
    <cfRule type="cellIs" dxfId="9738" priority="9707" operator="equal">
      <formula>"jan."</formula>
    </cfRule>
  </conditionalFormatting>
  <conditionalFormatting sqref="H9">
    <cfRule type="cellIs" dxfId="9737" priority="9706" operator="equal">
      <formula>"jan."</formula>
    </cfRule>
  </conditionalFormatting>
  <conditionalFormatting sqref="I9">
    <cfRule type="cellIs" dxfId="9736" priority="9704" operator="equal">
      <formula>"jan."</formula>
    </cfRule>
  </conditionalFormatting>
  <conditionalFormatting sqref="H9">
    <cfRule type="cellIs" dxfId="9735" priority="9703" operator="equal">
      <formula>"jan."</formula>
    </cfRule>
  </conditionalFormatting>
  <conditionalFormatting sqref="H9">
    <cfRule type="cellIs" dxfId="9734" priority="9702" operator="equal">
      <formula>"jan."</formula>
    </cfRule>
  </conditionalFormatting>
  <conditionalFormatting sqref="H9">
    <cfRule type="cellIs" dxfId="9733" priority="9701" operator="equal">
      <formula>"jan."</formula>
    </cfRule>
  </conditionalFormatting>
  <conditionalFormatting sqref="I9">
    <cfRule type="cellIs" dxfId="9732" priority="9700" operator="equal">
      <formula>"jan."</formula>
    </cfRule>
  </conditionalFormatting>
  <conditionalFormatting sqref="H9">
    <cfRule type="cellIs" dxfId="9731" priority="9699" operator="equal">
      <formula>"jan."</formula>
    </cfRule>
  </conditionalFormatting>
  <conditionalFormatting sqref="H9">
    <cfRule type="cellIs" dxfId="9730" priority="9698" operator="equal">
      <formula>"jan."</formula>
    </cfRule>
  </conditionalFormatting>
  <conditionalFormatting sqref="H9">
    <cfRule type="cellIs" dxfId="9729" priority="9697" operator="equal">
      <formula>"jan."</formula>
    </cfRule>
  </conditionalFormatting>
  <conditionalFormatting sqref="H9">
    <cfRule type="cellIs" dxfId="9728" priority="9696" operator="equal">
      <formula>"jan."</formula>
    </cfRule>
  </conditionalFormatting>
  <conditionalFormatting sqref="I9">
    <cfRule type="cellIs" dxfId="9727" priority="9695" operator="equal">
      <formula>"jan."</formula>
    </cfRule>
  </conditionalFormatting>
  <conditionalFormatting sqref="H9">
    <cfRule type="cellIs" dxfId="9726" priority="9694" operator="equal">
      <formula>"jan."</formula>
    </cfRule>
  </conditionalFormatting>
  <conditionalFormatting sqref="H9">
    <cfRule type="cellIs" dxfId="9725" priority="9693" operator="equal">
      <formula>"jan."</formula>
    </cfRule>
  </conditionalFormatting>
  <conditionalFormatting sqref="H9">
    <cfRule type="cellIs" dxfId="9724" priority="9692" operator="equal">
      <formula>"jan."</formula>
    </cfRule>
  </conditionalFormatting>
  <conditionalFormatting sqref="H9">
    <cfRule type="cellIs" dxfId="9723" priority="9691" operator="equal">
      <formula>"jan."</formula>
    </cfRule>
  </conditionalFormatting>
  <conditionalFormatting sqref="H9">
    <cfRule type="cellIs" dxfId="9722" priority="9690" operator="equal">
      <formula>"jan."</formula>
    </cfRule>
  </conditionalFormatting>
  <conditionalFormatting sqref="H9">
    <cfRule type="cellIs" dxfId="9721" priority="9689" operator="equal">
      <formula>"jan."</formula>
    </cfRule>
  </conditionalFormatting>
  <conditionalFormatting sqref="H9">
    <cfRule type="cellIs" dxfId="9720" priority="9688" operator="equal">
      <formula>"jan."</formula>
    </cfRule>
  </conditionalFormatting>
  <conditionalFormatting sqref="H9">
    <cfRule type="cellIs" dxfId="9719" priority="9687" operator="equal">
      <formula>"jan."</formula>
    </cfRule>
  </conditionalFormatting>
  <conditionalFormatting sqref="I9">
    <cfRule type="cellIs" dxfId="9718" priority="9686" operator="equal">
      <formula>"jan."</formula>
    </cfRule>
  </conditionalFormatting>
  <conditionalFormatting sqref="H9">
    <cfRule type="cellIs" dxfId="9717" priority="9685" operator="equal">
      <formula>"jan."</formula>
    </cfRule>
  </conditionalFormatting>
  <conditionalFormatting sqref="H9">
    <cfRule type="cellIs" dxfId="9716" priority="9684" operator="equal">
      <formula>"jan."</formula>
    </cfRule>
  </conditionalFormatting>
  <conditionalFormatting sqref="H9">
    <cfRule type="cellIs" dxfId="9715" priority="9683" operator="equal">
      <formula>"jan."</formula>
    </cfRule>
  </conditionalFormatting>
  <conditionalFormatting sqref="H9">
    <cfRule type="cellIs" dxfId="9714" priority="9682" operator="equal">
      <formula>"jan."</formula>
    </cfRule>
  </conditionalFormatting>
  <conditionalFormatting sqref="H9">
    <cfRule type="cellIs" dxfId="9713" priority="9681" operator="equal">
      <formula>"jan."</formula>
    </cfRule>
  </conditionalFormatting>
  <conditionalFormatting sqref="H9">
    <cfRule type="cellIs" dxfId="9712" priority="9680" operator="equal">
      <formula>"jan."</formula>
    </cfRule>
  </conditionalFormatting>
  <conditionalFormatting sqref="H9">
    <cfRule type="cellIs" dxfId="9711" priority="9679" operator="equal">
      <formula>"jan."</formula>
    </cfRule>
  </conditionalFormatting>
  <conditionalFormatting sqref="I9">
    <cfRule type="cellIs" dxfId="9710" priority="9678" operator="equal">
      <formula>"jan."</formula>
    </cfRule>
  </conditionalFormatting>
  <conditionalFormatting sqref="J9">
    <cfRule type="cellIs" dxfId="9709" priority="9677" operator="equal">
      <formula>"jan."</formula>
    </cfRule>
  </conditionalFormatting>
  <conditionalFormatting sqref="I9">
    <cfRule type="cellIs" dxfId="9708" priority="9676" operator="equal">
      <formula>"jan."</formula>
    </cfRule>
  </conditionalFormatting>
  <conditionalFormatting sqref="H9">
    <cfRule type="cellIs" dxfId="9707" priority="9675" operator="equal">
      <formula>"jan."</formula>
    </cfRule>
  </conditionalFormatting>
  <conditionalFormatting sqref="I9">
    <cfRule type="cellIs" dxfId="9706" priority="9674" operator="equal">
      <formula>"jan."</formula>
    </cfRule>
  </conditionalFormatting>
  <conditionalFormatting sqref="H9">
    <cfRule type="cellIs" dxfId="9705" priority="9673" operator="equal">
      <formula>"jan."</formula>
    </cfRule>
  </conditionalFormatting>
  <conditionalFormatting sqref="I9">
    <cfRule type="cellIs" dxfId="9704" priority="9672" operator="equal">
      <formula>"jan."</formula>
    </cfRule>
  </conditionalFormatting>
  <conditionalFormatting sqref="H9">
    <cfRule type="cellIs" dxfId="9703" priority="9671" operator="equal">
      <formula>"jan."</formula>
    </cfRule>
  </conditionalFormatting>
  <conditionalFormatting sqref="H9">
    <cfRule type="cellIs" dxfId="9702" priority="9670" operator="equal">
      <formula>"jan."</formula>
    </cfRule>
  </conditionalFormatting>
  <conditionalFormatting sqref="H9">
    <cfRule type="cellIs" dxfId="9701" priority="9669" operator="equal">
      <formula>"jan."</formula>
    </cfRule>
  </conditionalFormatting>
  <conditionalFormatting sqref="H9">
    <cfRule type="cellIs" dxfId="9700" priority="9668" operator="equal">
      <formula>"jan."</formula>
    </cfRule>
  </conditionalFormatting>
  <conditionalFormatting sqref="I9">
    <cfRule type="cellIs" dxfId="9699" priority="9667" operator="equal">
      <formula>"jan."</formula>
    </cfRule>
  </conditionalFormatting>
  <conditionalFormatting sqref="H9">
    <cfRule type="cellIs" dxfId="9698" priority="9666" operator="equal">
      <formula>"jan."</formula>
    </cfRule>
  </conditionalFormatting>
  <conditionalFormatting sqref="H9">
    <cfRule type="cellIs" dxfId="9697" priority="9665" operator="equal">
      <formula>"jan."</formula>
    </cfRule>
  </conditionalFormatting>
  <conditionalFormatting sqref="I9">
    <cfRule type="cellIs" dxfId="9696" priority="9663" operator="equal">
      <formula>"jan."</formula>
    </cfRule>
  </conditionalFormatting>
  <conditionalFormatting sqref="H9">
    <cfRule type="cellIs" dxfId="9695" priority="9662" operator="equal">
      <formula>"jan."</formula>
    </cfRule>
  </conditionalFormatting>
  <conditionalFormatting sqref="H9">
    <cfRule type="cellIs" dxfId="9694" priority="9661" operator="equal">
      <formula>"jan."</formula>
    </cfRule>
  </conditionalFormatting>
  <conditionalFormatting sqref="H9">
    <cfRule type="cellIs" dxfId="9693" priority="9660" operator="equal">
      <formula>"jan."</formula>
    </cfRule>
  </conditionalFormatting>
  <conditionalFormatting sqref="H9">
    <cfRule type="cellIs" dxfId="9692" priority="9659" operator="equal">
      <formula>"jan."</formula>
    </cfRule>
  </conditionalFormatting>
  <conditionalFormatting sqref="I9">
    <cfRule type="cellIs" dxfId="9691" priority="9658" operator="equal">
      <formula>"jan."</formula>
    </cfRule>
  </conditionalFormatting>
  <conditionalFormatting sqref="H9">
    <cfRule type="cellIs" dxfId="9690" priority="9657" operator="equal">
      <formula>"jan."</formula>
    </cfRule>
  </conditionalFormatting>
  <conditionalFormatting sqref="H9">
    <cfRule type="cellIs" dxfId="9689" priority="9656" operator="equal">
      <formula>"jan."</formula>
    </cfRule>
  </conditionalFormatting>
  <conditionalFormatting sqref="H9">
    <cfRule type="cellIs" dxfId="9688" priority="9655" operator="equal">
      <formula>"jan."</formula>
    </cfRule>
  </conditionalFormatting>
  <conditionalFormatting sqref="H9">
    <cfRule type="cellIs" dxfId="9687" priority="9654" operator="equal">
      <formula>"jan."</formula>
    </cfRule>
  </conditionalFormatting>
  <conditionalFormatting sqref="H9">
    <cfRule type="cellIs" dxfId="9686" priority="9653" operator="equal">
      <formula>"jan."</formula>
    </cfRule>
  </conditionalFormatting>
  <conditionalFormatting sqref="H9">
    <cfRule type="cellIs" dxfId="9685" priority="9652" operator="equal">
      <formula>"jan."</formula>
    </cfRule>
  </conditionalFormatting>
  <conditionalFormatting sqref="H9">
    <cfRule type="cellIs" dxfId="9684" priority="9651" operator="equal">
      <formula>"jan."</formula>
    </cfRule>
  </conditionalFormatting>
  <conditionalFormatting sqref="H9">
    <cfRule type="cellIs" dxfId="9683" priority="9650" operator="equal">
      <formula>"jan."</formula>
    </cfRule>
  </conditionalFormatting>
  <conditionalFormatting sqref="I9">
    <cfRule type="cellIs" dxfId="9682" priority="9649" operator="equal">
      <formula>"jan."</formula>
    </cfRule>
  </conditionalFormatting>
  <conditionalFormatting sqref="H9">
    <cfRule type="cellIs" dxfId="9681" priority="9648" operator="equal">
      <formula>"jan."</formula>
    </cfRule>
  </conditionalFormatting>
  <conditionalFormatting sqref="H9">
    <cfRule type="cellIs" dxfId="9680" priority="9647" operator="equal">
      <formula>"jan."</formula>
    </cfRule>
  </conditionalFormatting>
  <conditionalFormatting sqref="H9">
    <cfRule type="cellIs" dxfId="9679" priority="9646" operator="equal">
      <formula>"jan."</formula>
    </cfRule>
  </conditionalFormatting>
  <conditionalFormatting sqref="H9">
    <cfRule type="cellIs" dxfId="9678" priority="9645" operator="equal">
      <formula>"jan."</formula>
    </cfRule>
  </conditionalFormatting>
  <conditionalFormatting sqref="H9">
    <cfRule type="cellIs" dxfId="9677" priority="9643" operator="equal">
      <formula>"jan."</formula>
    </cfRule>
  </conditionalFormatting>
  <conditionalFormatting sqref="H9">
    <cfRule type="cellIs" dxfId="9676" priority="9642" operator="equal">
      <formula>"jan."</formula>
    </cfRule>
  </conditionalFormatting>
  <conditionalFormatting sqref="I9">
    <cfRule type="cellIs" dxfId="9675" priority="9641" operator="equal">
      <formula>"jan."</formula>
    </cfRule>
  </conditionalFormatting>
  <conditionalFormatting sqref="J9">
    <cfRule type="cellIs" dxfId="9674" priority="9640" operator="equal">
      <formula>"jan."</formula>
    </cfRule>
  </conditionalFormatting>
  <conditionalFormatting sqref="H9">
    <cfRule type="cellIs" dxfId="9673" priority="9639" operator="equal">
      <formula>"jan."</formula>
    </cfRule>
  </conditionalFormatting>
  <conditionalFormatting sqref="H9">
    <cfRule type="cellIs" dxfId="9672" priority="9638" operator="equal">
      <formula>"jan."</formula>
    </cfRule>
  </conditionalFormatting>
  <conditionalFormatting sqref="H9">
    <cfRule type="cellIs" dxfId="9671" priority="9637" operator="equal">
      <formula>"jan."</formula>
    </cfRule>
  </conditionalFormatting>
  <conditionalFormatting sqref="H9">
    <cfRule type="cellIs" dxfId="9670" priority="9636" operator="equal">
      <formula>"jan."</formula>
    </cfRule>
  </conditionalFormatting>
  <conditionalFormatting sqref="H9">
    <cfRule type="cellIs" dxfId="9669" priority="9635" operator="equal">
      <formula>"jan."</formula>
    </cfRule>
  </conditionalFormatting>
  <conditionalFormatting sqref="H9">
    <cfRule type="cellIs" dxfId="9668" priority="9634" operator="equal">
      <formula>"jan."</formula>
    </cfRule>
  </conditionalFormatting>
  <conditionalFormatting sqref="H9">
    <cfRule type="cellIs" dxfId="9667" priority="9633" operator="equal">
      <formula>"jan."</formula>
    </cfRule>
  </conditionalFormatting>
  <conditionalFormatting sqref="H9">
    <cfRule type="cellIs" dxfId="9666" priority="9632" operator="equal">
      <formula>"jan."</formula>
    </cfRule>
  </conditionalFormatting>
  <conditionalFormatting sqref="I9">
    <cfRule type="cellIs" dxfId="9665" priority="9631" operator="equal">
      <formula>"jan."</formula>
    </cfRule>
  </conditionalFormatting>
  <conditionalFormatting sqref="I9">
    <cfRule type="cellIs" dxfId="9664" priority="9630" operator="equal">
      <formula>"jan."</formula>
    </cfRule>
  </conditionalFormatting>
  <conditionalFormatting sqref="H9">
    <cfRule type="cellIs" dxfId="9663" priority="9629" operator="equal">
      <formula>"jan."</formula>
    </cfRule>
  </conditionalFormatting>
  <conditionalFormatting sqref="I9">
    <cfRule type="cellIs" dxfId="9662" priority="9628" operator="equal">
      <formula>"jan."</formula>
    </cfRule>
  </conditionalFormatting>
  <conditionalFormatting sqref="H9">
    <cfRule type="cellIs" dxfId="9661" priority="9627" operator="equal">
      <formula>"jan."</formula>
    </cfRule>
  </conditionalFormatting>
  <conditionalFormatting sqref="I9">
    <cfRule type="cellIs" dxfId="9660" priority="9626" operator="equal">
      <formula>"jan."</formula>
    </cfRule>
  </conditionalFormatting>
  <conditionalFormatting sqref="H9">
    <cfRule type="cellIs" dxfId="9659" priority="9625" operator="equal">
      <formula>"jan."</formula>
    </cfRule>
  </conditionalFormatting>
  <conditionalFormatting sqref="H9">
    <cfRule type="cellIs" dxfId="9658" priority="9624" operator="equal">
      <formula>"jan."</formula>
    </cfRule>
  </conditionalFormatting>
  <conditionalFormatting sqref="H9">
    <cfRule type="cellIs" dxfId="9657" priority="9623" operator="equal">
      <formula>"jan."</formula>
    </cfRule>
  </conditionalFormatting>
  <conditionalFormatting sqref="H9">
    <cfRule type="cellIs" dxfId="9656" priority="9622" operator="equal">
      <formula>"jan."</formula>
    </cfRule>
  </conditionalFormatting>
  <conditionalFormatting sqref="I9">
    <cfRule type="cellIs" dxfId="9655" priority="9621" operator="equal">
      <formula>"jan."</formula>
    </cfRule>
  </conditionalFormatting>
  <conditionalFormatting sqref="H9">
    <cfRule type="cellIs" dxfId="9654" priority="9620" operator="equal">
      <formula>"jan."</formula>
    </cfRule>
  </conditionalFormatting>
  <conditionalFormatting sqref="H9">
    <cfRule type="cellIs" dxfId="9653" priority="9619" operator="equal">
      <formula>"jan."</formula>
    </cfRule>
  </conditionalFormatting>
  <conditionalFormatting sqref="H9">
    <cfRule type="cellIs" dxfId="9652" priority="9618" operator="equal">
      <formula>"jan."</formula>
    </cfRule>
  </conditionalFormatting>
  <conditionalFormatting sqref="I9">
    <cfRule type="cellIs" dxfId="9651" priority="9617" operator="equal">
      <formula>"jan."</formula>
    </cfRule>
  </conditionalFormatting>
  <conditionalFormatting sqref="H9">
    <cfRule type="cellIs" dxfId="9650" priority="9616" operator="equal">
      <formula>"jan."</formula>
    </cfRule>
  </conditionalFormatting>
  <conditionalFormatting sqref="H9">
    <cfRule type="cellIs" dxfId="9649" priority="9615" operator="equal">
      <formula>"jan."</formula>
    </cfRule>
  </conditionalFormatting>
  <conditionalFormatting sqref="H9">
    <cfRule type="cellIs" dxfId="9648" priority="9614" operator="equal">
      <formula>"jan."</formula>
    </cfRule>
  </conditionalFormatting>
  <conditionalFormatting sqref="H9">
    <cfRule type="cellIs" dxfId="9647" priority="9613" operator="equal">
      <formula>"jan."</formula>
    </cfRule>
  </conditionalFormatting>
  <conditionalFormatting sqref="I9">
    <cfRule type="cellIs" dxfId="9646" priority="9612" operator="equal">
      <formula>"jan."</formula>
    </cfRule>
  </conditionalFormatting>
  <conditionalFormatting sqref="H9">
    <cfRule type="cellIs" dxfId="9645" priority="9611" operator="equal">
      <formula>"jan."</formula>
    </cfRule>
  </conditionalFormatting>
  <conditionalFormatting sqref="H9">
    <cfRule type="cellIs" dxfId="9644" priority="9610" operator="equal">
      <formula>"jan."</formula>
    </cfRule>
  </conditionalFormatting>
  <conditionalFormatting sqref="H9">
    <cfRule type="cellIs" dxfId="9643" priority="9609" operator="equal">
      <formula>"jan."</formula>
    </cfRule>
  </conditionalFormatting>
  <conditionalFormatting sqref="H9">
    <cfRule type="cellIs" dxfId="9642" priority="9608" operator="equal">
      <formula>"jan."</formula>
    </cfRule>
  </conditionalFormatting>
  <conditionalFormatting sqref="H9">
    <cfRule type="cellIs" dxfId="9641" priority="9607" operator="equal">
      <formula>"jan."</formula>
    </cfRule>
  </conditionalFormatting>
  <conditionalFormatting sqref="H9">
    <cfRule type="cellIs" dxfId="9640" priority="9606" operator="equal">
      <formula>"jan."</formula>
    </cfRule>
  </conditionalFormatting>
  <conditionalFormatting sqref="H9">
    <cfRule type="cellIs" dxfId="9639" priority="9605" operator="equal">
      <formula>"jan."</formula>
    </cfRule>
  </conditionalFormatting>
  <conditionalFormatting sqref="H9">
    <cfRule type="cellIs" dxfId="9638" priority="9604" operator="equal">
      <formula>"jan."</formula>
    </cfRule>
  </conditionalFormatting>
  <conditionalFormatting sqref="I9">
    <cfRule type="cellIs" dxfId="9637" priority="9603" operator="equal">
      <formula>"jan."</formula>
    </cfRule>
  </conditionalFormatting>
  <conditionalFormatting sqref="H9">
    <cfRule type="cellIs" dxfId="9636" priority="9602" operator="equal">
      <formula>"jan."</formula>
    </cfRule>
  </conditionalFormatting>
  <conditionalFormatting sqref="H9">
    <cfRule type="cellIs" dxfId="9635" priority="9601" operator="equal">
      <formula>"jan."</formula>
    </cfRule>
  </conditionalFormatting>
  <conditionalFormatting sqref="H9">
    <cfRule type="cellIs" dxfId="9634" priority="9600" operator="equal">
      <formula>"jan."</formula>
    </cfRule>
  </conditionalFormatting>
  <conditionalFormatting sqref="H9">
    <cfRule type="cellIs" dxfId="9633" priority="9599" operator="equal">
      <formula>"jan."</formula>
    </cfRule>
  </conditionalFormatting>
  <conditionalFormatting sqref="H9">
    <cfRule type="cellIs" dxfId="9632" priority="9598" operator="equal">
      <formula>"jan."</formula>
    </cfRule>
  </conditionalFormatting>
  <conditionalFormatting sqref="H9">
    <cfRule type="cellIs" dxfId="9631" priority="9597" operator="equal">
      <formula>"jan."</formula>
    </cfRule>
  </conditionalFormatting>
  <conditionalFormatting sqref="H9">
    <cfRule type="cellIs" dxfId="9630" priority="9596" operator="equal">
      <formula>"jan."</formula>
    </cfRule>
  </conditionalFormatting>
  <conditionalFormatting sqref="J9">
    <cfRule type="cellIs" dxfId="9629" priority="9594" operator="equal">
      <formula>"jan."</formula>
    </cfRule>
  </conditionalFormatting>
  <conditionalFormatting sqref="H9">
    <cfRule type="cellIs" dxfId="9628" priority="9593" operator="equal">
      <formula>"jan."</formula>
    </cfRule>
  </conditionalFormatting>
  <conditionalFormatting sqref="H9">
    <cfRule type="cellIs" dxfId="9627" priority="9592" operator="equal">
      <formula>"jan."</formula>
    </cfRule>
  </conditionalFormatting>
  <conditionalFormatting sqref="H9">
    <cfRule type="cellIs" dxfId="9626" priority="9591" operator="equal">
      <formula>"jan."</formula>
    </cfRule>
  </conditionalFormatting>
  <conditionalFormatting sqref="H9">
    <cfRule type="cellIs" dxfId="9625" priority="9590" operator="equal">
      <formula>"jan."</formula>
    </cfRule>
  </conditionalFormatting>
  <conditionalFormatting sqref="H9">
    <cfRule type="cellIs" dxfId="9624" priority="9589" operator="equal">
      <formula>"jan."</formula>
    </cfRule>
  </conditionalFormatting>
  <conditionalFormatting sqref="H9">
    <cfRule type="cellIs" dxfId="9623" priority="9588" operator="equal">
      <formula>"jan."</formula>
    </cfRule>
  </conditionalFormatting>
  <conditionalFormatting sqref="H9">
    <cfRule type="cellIs" dxfId="9622" priority="9587" operator="equal">
      <formula>"jan."</formula>
    </cfRule>
  </conditionalFormatting>
  <conditionalFormatting sqref="H9">
    <cfRule type="cellIs" dxfId="9621" priority="9586" operator="equal">
      <formula>"jan."</formula>
    </cfRule>
  </conditionalFormatting>
  <conditionalFormatting sqref="I9">
    <cfRule type="cellIs" dxfId="9620" priority="9585" operator="equal">
      <formula>"jan."</formula>
    </cfRule>
  </conditionalFormatting>
  <conditionalFormatting sqref="H9">
    <cfRule type="cellIs" dxfId="9619" priority="9584" operator="equal">
      <formula>"jan."</formula>
    </cfRule>
  </conditionalFormatting>
  <conditionalFormatting sqref="H9">
    <cfRule type="cellIs" dxfId="9618" priority="9583" operator="equal">
      <formula>"jan."</formula>
    </cfRule>
  </conditionalFormatting>
  <conditionalFormatting sqref="H9">
    <cfRule type="cellIs" dxfId="9617" priority="9582" operator="equal">
      <formula>"jan."</formula>
    </cfRule>
  </conditionalFormatting>
  <conditionalFormatting sqref="H9">
    <cfRule type="cellIs" dxfId="9616" priority="9581" operator="equal">
      <formula>"jan."</formula>
    </cfRule>
  </conditionalFormatting>
  <conditionalFormatting sqref="H9">
    <cfRule type="cellIs" dxfId="9615" priority="9580" operator="equal">
      <formula>"jan."</formula>
    </cfRule>
  </conditionalFormatting>
  <conditionalFormatting sqref="H9">
    <cfRule type="cellIs" dxfId="9614" priority="9579" operator="equal">
      <formula>"jan."</formula>
    </cfRule>
  </conditionalFormatting>
  <conditionalFormatting sqref="H9">
    <cfRule type="cellIs" dxfId="9613" priority="9578" operator="equal">
      <formula>"jan."</formula>
    </cfRule>
  </conditionalFormatting>
  <conditionalFormatting sqref="H9">
    <cfRule type="cellIs" dxfId="9612" priority="9577" operator="equal">
      <formula>"jan."</formula>
    </cfRule>
  </conditionalFormatting>
  <conditionalFormatting sqref="I9">
    <cfRule type="cellIs" dxfId="9611" priority="9576" operator="equal">
      <formula>"jan."</formula>
    </cfRule>
  </conditionalFormatting>
  <conditionalFormatting sqref="H9">
    <cfRule type="cellIs" dxfId="9610" priority="9575" operator="equal">
      <formula>"jan."</formula>
    </cfRule>
  </conditionalFormatting>
  <conditionalFormatting sqref="K9">
    <cfRule type="cellIs" dxfId="9609" priority="9574" operator="equal">
      <formula>"jan."</formula>
    </cfRule>
  </conditionalFormatting>
  <conditionalFormatting sqref="L9">
    <cfRule type="cellIs" dxfId="9608" priority="9573" operator="equal">
      <formula>"jan."</formula>
    </cfRule>
  </conditionalFormatting>
  <conditionalFormatting sqref="L9">
    <cfRule type="cellIs" dxfId="9607" priority="9572" operator="equal">
      <formula>"jan."</formula>
    </cfRule>
  </conditionalFormatting>
  <conditionalFormatting sqref="M9">
    <cfRule type="cellIs" dxfId="9606" priority="9571" operator="equal">
      <formula>"jan."</formula>
    </cfRule>
  </conditionalFormatting>
  <conditionalFormatting sqref="M9">
    <cfRule type="cellIs" dxfId="9605" priority="9570" operator="equal">
      <formula>"jan."</formula>
    </cfRule>
  </conditionalFormatting>
  <conditionalFormatting sqref="H9">
    <cfRule type="cellIs" dxfId="9604" priority="10346" operator="equal">
      <formula>"jan."</formula>
    </cfRule>
  </conditionalFormatting>
  <conditionalFormatting sqref="H9">
    <cfRule type="cellIs" dxfId="9603" priority="10189" operator="equal">
      <formula>"jan."</formula>
    </cfRule>
  </conditionalFormatting>
  <conditionalFormatting sqref="I9">
    <cfRule type="cellIs" dxfId="9602" priority="10095" operator="equal">
      <formula>"jan."</formula>
    </cfRule>
  </conditionalFormatting>
  <conditionalFormatting sqref="H9">
    <cfRule type="cellIs" dxfId="9601" priority="10036" operator="equal">
      <formula>"jan."</formula>
    </cfRule>
  </conditionalFormatting>
  <conditionalFormatting sqref="I9">
    <cfRule type="cellIs" dxfId="9600" priority="10016" operator="equal">
      <formula>"jan."</formula>
    </cfRule>
  </conditionalFormatting>
  <conditionalFormatting sqref="I9">
    <cfRule type="cellIs" dxfId="9599" priority="10009" operator="equal">
      <formula>"jan."</formula>
    </cfRule>
  </conditionalFormatting>
  <conditionalFormatting sqref="H9">
    <cfRule type="cellIs" dxfId="9598" priority="10006" operator="equal">
      <formula>"jan."</formula>
    </cfRule>
  </conditionalFormatting>
  <conditionalFormatting sqref="H9">
    <cfRule type="cellIs" dxfId="9597" priority="9880" operator="equal">
      <formula>"jan."</formula>
    </cfRule>
  </conditionalFormatting>
  <conditionalFormatting sqref="H9">
    <cfRule type="cellIs" dxfId="9596" priority="9876" operator="equal">
      <formula>"jan."</formula>
    </cfRule>
  </conditionalFormatting>
  <conditionalFormatting sqref="H9">
    <cfRule type="cellIs" dxfId="9595" priority="9848" operator="equal">
      <formula>"jan."</formula>
    </cfRule>
  </conditionalFormatting>
  <conditionalFormatting sqref="H9">
    <cfRule type="cellIs" dxfId="9594" priority="9839" operator="equal">
      <formula>"jan."</formula>
    </cfRule>
  </conditionalFormatting>
  <conditionalFormatting sqref="H9">
    <cfRule type="cellIs" dxfId="9593" priority="9836" operator="equal">
      <formula>"jan."</formula>
    </cfRule>
  </conditionalFormatting>
  <conditionalFormatting sqref="H9">
    <cfRule type="cellIs" dxfId="9592" priority="9835" operator="equal">
      <formula>"jan."</formula>
    </cfRule>
  </conditionalFormatting>
  <conditionalFormatting sqref="H9">
    <cfRule type="cellIs" dxfId="9591" priority="9825" operator="equal">
      <formula>"jan."</formula>
    </cfRule>
  </conditionalFormatting>
  <conditionalFormatting sqref="H9">
    <cfRule type="cellIs" dxfId="9590" priority="9819" operator="equal">
      <formula>"jan."</formula>
    </cfRule>
  </conditionalFormatting>
  <conditionalFormatting sqref="H9">
    <cfRule type="cellIs" dxfId="9589" priority="9809" operator="equal">
      <formula>"jan."</formula>
    </cfRule>
  </conditionalFormatting>
  <conditionalFormatting sqref="H9">
    <cfRule type="cellIs" dxfId="9588" priority="9705" operator="equal">
      <formula>"jan."</formula>
    </cfRule>
  </conditionalFormatting>
  <conditionalFormatting sqref="H9">
    <cfRule type="cellIs" dxfId="9587" priority="9664" operator="equal">
      <formula>"jan."</formula>
    </cfRule>
  </conditionalFormatting>
  <conditionalFormatting sqref="H9">
    <cfRule type="cellIs" dxfId="9586" priority="9644" operator="equal">
      <formula>"jan."</formula>
    </cfRule>
  </conditionalFormatting>
  <conditionalFormatting sqref="I9">
    <cfRule type="cellIs" dxfId="9585" priority="9595" operator="equal">
      <formula>"jan."</formula>
    </cfRule>
  </conditionalFormatting>
  <conditionalFormatting sqref="E9">
    <cfRule type="cellIs" dxfId="9584" priority="9569" operator="equal">
      <formula>"jan."</formula>
    </cfRule>
  </conditionalFormatting>
  <conditionalFormatting sqref="E9">
    <cfRule type="cellIs" dxfId="9583" priority="9568" operator="equal">
      <formula>"jan."</formula>
    </cfRule>
  </conditionalFormatting>
  <conditionalFormatting sqref="E9">
    <cfRule type="cellIs" dxfId="9582" priority="9567" operator="equal">
      <formula>"jan."</formula>
    </cfRule>
  </conditionalFormatting>
  <conditionalFormatting sqref="E9">
    <cfRule type="cellIs" dxfId="9581" priority="9566" operator="equal">
      <formula>"jan."</formula>
    </cfRule>
  </conditionalFormatting>
  <conditionalFormatting sqref="E9">
    <cfRule type="cellIs" dxfId="9580" priority="9565" operator="equal">
      <formula>"jan."</formula>
    </cfRule>
  </conditionalFormatting>
  <conditionalFormatting sqref="E9">
    <cfRule type="cellIs" dxfId="9579" priority="9564" operator="equal">
      <formula>"jan."</formula>
    </cfRule>
  </conditionalFormatting>
  <conditionalFormatting sqref="E9">
    <cfRule type="cellIs" dxfId="9578" priority="9563" operator="equal">
      <formula>"jan."</formula>
    </cfRule>
  </conditionalFormatting>
  <conditionalFormatting sqref="E9">
    <cfRule type="cellIs" dxfId="9577" priority="9562" operator="equal">
      <formula>"jan."</formula>
    </cfRule>
  </conditionalFormatting>
  <conditionalFormatting sqref="E9">
    <cfRule type="cellIs" dxfId="9576" priority="9561" operator="equal">
      <formula>"jan."</formula>
    </cfRule>
  </conditionalFormatting>
  <conditionalFormatting sqref="E9">
    <cfRule type="cellIs" dxfId="9575" priority="9560" operator="equal">
      <formula>"jan."</formula>
    </cfRule>
  </conditionalFormatting>
  <conditionalFormatting sqref="E9">
    <cfRule type="cellIs" dxfId="9574" priority="9559" operator="equal">
      <formula>"jan."</formula>
    </cfRule>
  </conditionalFormatting>
  <conditionalFormatting sqref="E9">
    <cfRule type="cellIs" dxfId="9573" priority="9558" operator="equal">
      <formula>"jan."</formula>
    </cfRule>
  </conditionalFormatting>
  <conditionalFormatting sqref="E9">
    <cfRule type="cellIs" dxfId="9572" priority="9557" operator="equal">
      <formula>"jan."</formula>
    </cfRule>
  </conditionalFormatting>
  <conditionalFormatting sqref="E9">
    <cfRule type="cellIs" dxfId="9571" priority="9556" operator="equal">
      <formula>"jan."</formula>
    </cfRule>
  </conditionalFormatting>
  <conditionalFormatting sqref="E9">
    <cfRule type="cellIs" dxfId="9570" priority="9555" operator="equal">
      <formula>"jan."</formula>
    </cfRule>
  </conditionalFormatting>
  <conditionalFormatting sqref="E9">
    <cfRule type="cellIs" dxfId="9569" priority="9554" operator="equal">
      <formula>"jan."</formula>
    </cfRule>
  </conditionalFormatting>
  <conditionalFormatting sqref="E9">
    <cfRule type="cellIs" dxfId="9568" priority="9553" operator="equal">
      <formula>"jan."</formula>
    </cfRule>
  </conditionalFormatting>
  <conditionalFormatting sqref="E9">
    <cfRule type="cellIs" dxfId="9567" priority="9552" operator="equal">
      <formula>"jan."</formula>
    </cfRule>
  </conditionalFormatting>
  <conditionalFormatting sqref="E9">
    <cfRule type="cellIs" dxfId="9566" priority="9551" operator="equal">
      <formula>"jan."</formula>
    </cfRule>
  </conditionalFormatting>
  <conditionalFormatting sqref="E9">
    <cfRule type="cellIs" dxfId="9565" priority="9550" operator="equal">
      <formula>"jan."</formula>
    </cfRule>
  </conditionalFormatting>
  <conditionalFormatting sqref="E9">
    <cfRule type="cellIs" dxfId="9564" priority="9549" operator="equal">
      <formula>"jan."</formula>
    </cfRule>
  </conditionalFormatting>
  <conditionalFormatting sqref="E9">
    <cfRule type="cellIs" dxfId="9563" priority="9548" operator="equal">
      <formula>"jan."</formula>
    </cfRule>
  </conditionalFormatting>
  <conditionalFormatting sqref="E9">
    <cfRule type="cellIs" dxfId="9562" priority="9547" operator="equal">
      <formula>"jan."</formula>
    </cfRule>
  </conditionalFormatting>
  <conditionalFormatting sqref="E9">
    <cfRule type="cellIs" dxfId="9561" priority="9546" operator="equal">
      <formula>"jan."</formula>
    </cfRule>
  </conditionalFormatting>
  <conditionalFormatting sqref="E9">
    <cfRule type="cellIs" dxfId="9560" priority="9545" operator="equal">
      <formula>"jan."</formula>
    </cfRule>
  </conditionalFormatting>
  <conditionalFormatting sqref="E9">
    <cfRule type="cellIs" dxfId="9559" priority="9544" operator="equal">
      <formula>"jan."</formula>
    </cfRule>
  </conditionalFormatting>
  <conditionalFormatting sqref="E9">
    <cfRule type="cellIs" dxfId="9558" priority="9543" operator="equal">
      <formula>"jan."</formula>
    </cfRule>
  </conditionalFormatting>
  <conditionalFormatting sqref="E9">
    <cfRule type="cellIs" dxfId="9557" priority="9542" operator="equal">
      <formula>"jan."</formula>
    </cfRule>
  </conditionalFormatting>
  <conditionalFormatting sqref="E9">
    <cfRule type="cellIs" dxfId="9556" priority="9541" operator="equal">
      <formula>"jan."</formula>
    </cfRule>
  </conditionalFormatting>
  <conditionalFormatting sqref="E9">
    <cfRule type="cellIs" dxfId="9555" priority="9540" operator="equal">
      <formula>"jan."</formula>
    </cfRule>
  </conditionalFormatting>
  <conditionalFormatting sqref="E9">
    <cfRule type="cellIs" dxfId="9554" priority="9539" operator="equal">
      <formula>"jan."</formula>
    </cfRule>
  </conditionalFormatting>
  <conditionalFormatting sqref="E9">
    <cfRule type="cellIs" dxfId="9553" priority="9538" operator="equal">
      <formula>"jan."</formula>
    </cfRule>
  </conditionalFormatting>
  <conditionalFormatting sqref="E9">
    <cfRule type="cellIs" dxfId="9552" priority="9537" operator="equal">
      <formula>"jan."</formula>
    </cfRule>
  </conditionalFormatting>
  <conditionalFormatting sqref="E9">
    <cfRule type="cellIs" dxfId="9551" priority="9536" operator="equal">
      <formula>"jan."</formula>
    </cfRule>
  </conditionalFormatting>
  <conditionalFormatting sqref="E9">
    <cfRule type="cellIs" dxfId="9550" priority="9535" operator="equal">
      <formula>"jan."</formula>
    </cfRule>
  </conditionalFormatting>
  <conditionalFormatting sqref="E9">
    <cfRule type="cellIs" dxfId="9549" priority="9534" operator="equal">
      <formula>"jan."</formula>
    </cfRule>
  </conditionalFormatting>
  <conditionalFormatting sqref="E9">
    <cfRule type="cellIs" dxfId="9548" priority="9533" operator="equal">
      <formula>"jan."</formula>
    </cfRule>
  </conditionalFormatting>
  <conditionalFormatting sqref="E9">
    <cfRule type="cellIs" dxfId="9547" priority="9532" operator="equal">
      <formula>"jan."</formula>
    </cfRule>
  </conditionalFormatting>
  <conditionalFormatting sqref="E9">
    <cfRule type="cellIs" dxfId="9546" priority="9531" operator="equal">
      <formula>"jan."</formula>
    </cfRule>
  </conditionalFormatting>
  <conditionalFormatting sqref="E9">
    <cfRule type="cellIs" dxfId="9545" priority="9530" operator="equal">
      <formula>"jan."</formula>
    </cfRule>
  </conditionalFormatting>
  <conditionalFormatting sqref="E9">
    <cfRule type="cellIs" dxfId="9544" priority="9529" operator="equal">
      <formula>"jan."</formula>
    </cfRule>
  </conditionalFormatting>
  <conditionalFormatting sqref="E9">
    <cfRule type="cellIs" dxfId="9543" priority="9528" operator="equal">
      <formula>"jan."</formula>
    </cfRule>
  </conditionalFormatting>
  <conditionalFormatting sqref="E9">
    <cfRule type="cellIs" dxfId="9542" priority="9527" operator="equal">
      <formula>"jan."</formula>
    </cfRule>
  </conditionalFormatting>
  <conditionalFormatting sqref="E9">
    <cfRule type="cellIs" dxfId="9541" priority="9526" operator="equal">
      <formula>"jan."</formula>
    </cfRule>
  </conditionalFormatting>
  <conditionalFormatting sqref="E9">
    <cfRule type="cellIs" dxfId="9540" priority="9525" operator="equal">
      <formula>"jan."</formula>
    </cfRule>
  </conditionalFormatting>
  <conditionalFormatting sqref="E9">
    <cfRule type="cellIs" dxfId="9539" priority="9524" operator="equal">
      <formula>"jan."</formula>
    </cfRule>
  </conditionalFormatting>
  <conditionalFormatting sqref="E9">
    <cfRule type="cellIs" dxfId="9538" priority="9523" operator="equal">
      <formula>"jan."</formula>
    </cfRule>
  </conditionalFormatting>
  <conditionalFormatting sqref="E9">
    <cfRule type="cellIs" dxfId="9537" priority="9522" operator="equal">
      <formula>"jan."</formula>
    </cfRule>
  </conditionalFormatting>
  <conditionalFormatting sqref="E9">
    <cfRule type="cellIs" dxfId="9536" priority="9521" operator="equal">
      <formula>"jan."</formula>
    </cfRule>
  </conditionalFormatting>
  <conditionalFormatting sqref="E9">
    <cfRule type="cellIs" dxfId="9535" priority="9520" operator="equal">
      <formula>"jan."</formula>
    </cfRule>
  </conditionalFormatting>
  <conditionalFormatting sqref="E9">
    <cfRule type="cellIs" dxfId="9534" priority="9519" operator="equal">
      <formula>"jan."</formula>
    </cfRule>
  </conditionalFormatting>
  <conditionalFormatting sqref="E9">
    <cfRule type="cellIs" dxfId="9533" priority="9517" operator="equal">
      <formula>"jan."</formula>
    </cfRule>
  </conditionalFormatting>
  <conditionalFormatting sqref="E9">
    <cfRule type="cellIs" dxfId="9532" priority="9516" operator="equal">
      <formula>"jan."</formula>
    </cfRule>
  </conditionalFormatting>
  <conditionalFormatting sqref="E9">
    <cfRule type="cellIs" dxfId="9531" priority="9515" operator="equal">
      <formula>"jan."</formula>
    </cfRule>
  </conditionalFormatting>
  <conditionalFormatting sqref="E9">
    <cfRule type="cellIs" dxfId="9530" priority="9514" operator="equal">
      <formula>"jan."</formula>
    </cfRule>
  </conditionalFormatting>
  <conditionalFormatting sqref="E9">
    <cfRule type="cellIs" dxfId="9529" priority="9513" operator="equal">
      <formula>"jan."</formula>
    </cfRule>
  </conditionalFormatting>
  <conditionalFormatting sqref="E9">
    <cfRule type="cellIs" dxfId="9528" priority="9512" operator="equal">
      <formula>"jan."</formula>
    </cfRule>
  </conditionalFormatting>
  <conditionalFormatting sqref="E9">
    <cfRule type="cellIs" dxfId="9527" priority="9511" operator="equal">
      <formula>"jan."</formula>
    </cfRule>
  </conditionalFormatting>
  <conditionalFormatting sqref="E9">
    <cfRule type="cellIs" dxfId="9526" priority="9510" operator="equal">
      <formula>"jan."</formula>
    </cfRule>
  </conditionalFormatting>
  <conditionalFormatting sqref="E9">
    <cfRule type="cellIs" dxfId="9525" priority="9509" operator="equal">
      <formula>"jan."</formula>
    </cfRule>
  </conditionalFormatting>
  <conditionalFormatting sqref="E9">
    <cfRule type="cellIs" dxfId="9524" priority="9508" operator="equal">
      <formula>"jan."</formula>
    </cfRule>
  </conditionalFormatting>
  <conditionalFormatting sqref="E9">
    <cfRule type="cellIs" dxfId="9523" priority="9507" operator="equal">
      <formula>"jan."</formula>
    </cfRule>
  </conditionalFormatting>
  <conditionalFormatting sqref="E9">
    <cfRule type="cellIs" dxfId="9522" priority="9506" operator="equal">
      <formula>"jan."</formula>
    </cfRule>
  </conditionalFormatting>
  <conditionalFormatting sqref="E9">
    <cfRule type="cellIs" dxfId="9521" priority="9505" operator="equal">
      <formula>"jan."</formula>
    </cfRule>
  </conditionalFormatting>
  <conditionalFormatting sqref="E9">
    <cfRule type="cellIs" dxfId="9520" priority="9504" operator="equal">
      <formula>"jan."</formula>
    </cfRule>
  </conditionalFormatting>
  <conditionalFormatting sqref="E9">
    <cfRule type="cellIs" dxfId="9519" priority="9503" operator="equal">
      <formula>"jan."</formula>
    </cfRule>
  </conditionalFormatting>
  <conditionalFormatting sqref="E9">
    <cfRule type="cellIs" dxfId="9518" priority="9502" operator="equal">
      <formula>"jan."</formula>
    </cfRule>
  </conditionalFormatting>
  <conditionalFormatting sqref="E9">
    <cfRule type="cellIs" dxfId="9517" priority="9501" operator="equal">
      <formula>"jan."</formula>
    </cfRule>
  </conditionalFormatting>
  <conditionalFormatting sqref="E9">
    <cfRule type="cellIs" dxfId="9516" priority="9500" operator="equal">
      <formula>"jan."</formula>
    </cfRule>
  </conditionalFormatting>
  <conditionalFormatting sqref="E9">
    <cfRule type="cellIs" dxfId="9515" priority="9499" operator="equal">
      <formula>"jan."</formula>
    </cfRule>
  </conditionalFormatting>
  <conditionalFormatting sqref="E9">
    <cfRule type="cellIs" dxfId="9514" priority="9498" operator="equal">
      <formula>"jan."</formula>
    </cfRule>
  </conditionalFormatting>
  <conditionalFormatting sqref="E9">
    <cfRule type="cellIs" dxfId="9513" priority="9497" operator="equal">
      <formula>"jan."</formula>
    </cfRule>
  </conditionalFormatting>
  <conditionalFormatting sqref="E9">
    <cfRule type="cellIs" dxfId="9512" priority="9496" operator="equal">
      <formula>"jan."</formula>
    </cfRule>
  </conditionalFormatting>
  <conditionalFormatting sqref="E9">
    <cfRule type="cellIs" dxfId="9511" priority="9495" operator="equal">
      <formula>"jan."</formula>
    </cfRule>
  </conditionalFormatting>
  <conditionalFormatting sqref="E9">
    <cfRule type="cellIs" dxfId="9510" priority="9494" operator="equal">
      <formula>"jan."</formula>
    </cfRule>
  </conditionalFormatting>
  <conditionalFormatting sqref="E9">
    <cfRule type="cellIs" dxfId="9509" priority="9493" operator="equal">
      <formula>"jan."</formula>
    </cfRule>
  </conditionalFormatting>
  <conditionalFormatting sqref="E9">
    <cfRule type="cellIs" dxfId="9508" priority="9492" operator="equal">
      <formula>"jan."</formula>
    </cfRule>
  </conditionalFormatting>
  <conditionalFormatting sqref="E9">
    <cfRule type="cellIs" dxfId="9507" priority="9491" operator="equal">
      <formula>"jan."</formula>
    </cfRule>
  </conditionalFormatting>
  <conditionalFormatting sqref="E9">
    <cfRule type="cellIs" dxfId="9506" priority="9490" operator="equal">
      <formula>"jan."</formula>
    </cfRule>
  </conditionalFormatting>
  <conditionalFormatting sqref="E9">
    <cfRule type="cellIs" dxfId="9505" priority="9489" operator="equal">
      <formula>"jan."</formula>
    </cfRule>
  </conditionalFormatting>
  <conditionalFormatting sqref="E9">
    <cfRule type="cellIs" dxfId="9504" priority="9488" operator="equal">
      <formula>"jan."</formula>
    </cfRule>
  </conditionalFormatting>
  <conditionalFormatting sqref="E9">
    <cfRule type="cellIs" dxfId="9503" priority="9487" operator="equal">
      <formula>"jan."</formula>
    </cfRule>
  </conditionalFormatting>
  <conditionalFormatting sqref="E9">
    <cfRule type="cellIs" dxfId="9502" priority="9486" operator="equal">
      <formula>"jan."</formula>
    </cfRule>
  </conditionalFormatting>
  <conditionalFormatting sqref="E9">
    <cfRule type="cellIs" dxfId="9501" priority="9485" operator="equal">
      <formula>"jan."</formula>
    </cfRule>
  </conditionalFormatting>
  <conditionalFormatting sqref="E9">
    <cfRule type="cellIs" dxfId="9500" priority="9484" operator="equal">
      <formula>"jan."</formula>
    </cfRule>
  </conditionalFormatting>
  <conditionalFormatting sqref="E9">
    <cfRule type="cellIs" dxfId="9499" priority="9483" operator="equal">
      <formula>"jan."</formula>
    </cfRule>
  </conditionalFormatting>
  <conditionalFormatting sqref="E9">
    <cfRule type="cellIs" dxfId="9498" priority="9482" operator="equal">
      <formula>"jan."</formula>
    </cfRule>
  </conditionalFormatting>
  <conditionalFormatting sqref="E9">
    <cfRule type="cellIs" dxfId="9497" priority="9481" operator="equal">
      <formula>"jan."</formula>
    </cfRule>
  </conditionalFormatting>
  <conditionalFormatting sqref="E9">
    <cfRule type="cellIs" dxfId="9496" priority="9480" operator="equal">
      <formula>"jan."</formula>
    </cfRule>
  </conditionalFormatting>
  <conditionalFormatting sqref="E9">
    <cfRule type="cellIs" dxfId="9495" priority="9479" operator="equal">
      <formula>"jan."</formula>
    </cfRule>
  </conditionalFormatting>
  <conditionalFormatting sqref="E9">
    <cfRule type="cellIs" dxfId="9494" priority="9478" operator="equal">
      <formula>"jan."</formula>
    </cfRule>
  </conditionalFormatting>
  <conditionalFormatting sqref="E9">
    <cfRule type="cellIs" dxfId="9493" priority="9477" operator="equal">
      <formula>"jan."</formula>
    </cfRule>
  </conditionalFormatting>
  <conditionalFormatting sqref="E9">
    <cfRule type="cellIs" dxfId="9492" priority="9476" operator="equal">
      <formula>"jan."</formula>
    </cfRule>
  </conditionalFormatting>
  <conditionalFormatting sqref="E9">
    <cfRule type="cellIs" dxfId="9491" priority="9475" operator="equal">
      <formula>"jan."</formula>
    </cfRule>
  </conditionalFormatting>
  <conditionalFormatting sqref="E9">
    <cfRule type="cellIs" dxfId="9490" priority="9474" operator="equal">
      <formula>"jan."</formula>
    </cfRule>
  </conditionalFormatting>
  <conditionalFormatting sqref="E9">
    <cfRule type="cellIs" dxfId="9489" priority="9473" operator="equal">
      <formula>"jan."</formula>
    </cfRule>
  </conditionalFormatting>
  <conditionalFormatting sqref="E9">
    <cfRule type="cellIs" dxfId="9488" priority="9472" operator="equal">
      <formula>"jan."</formula>
    </cfRule>
  </conditionalFormatting>
  <conditionalFormatting sqref="E9">
    <cfRule type="cellIs" dxfId="9487" priority="9471" operator="equal">
      <formula>"jan."</formula>
    </cfRule>
  </conditionalFormatting>
  <conditionalFormatting sqref="E9">
    <cfRule type="cellIs" dxfId="9486" priority="9470" operator="equal">
      <formula>"jan."</formula>
    </cfRule>
  </conditionalFormatting>
  <conditionalFormatting sqref="E9">
    <cfRule type="cellIs" dxfId="9485" priority="9469" operator="equal">
      <formula>"jan."</formula>
    </cfRule>
  </conditionalFormatting>
  <conditionalFormatting sqref="E9">
    <cfRule type="cellIs" dxfId="9484" priority="9468" operator="equal">
      <formula>"jan."</formula>
    </cfRule>
  </conditionalFormatting>
  <conditionalFormatting sqref="E9">
    <cfRule type="cellIs" dxfId="9483" priority="9467" operator="equal">
      <formula>"jan."</formula>
    </cfRule>
  </conditionalFormatting>
  <conditionalFormatting sqref="E9">
    <cfRule type="cellIs" dxfId="9482" priority="9466" operator="equal">
      <formula>"jan."</formula>
    </cfRule>
  </conditionalFormatting>
  <conditionalFormatting sqref="E9">
    <cfRule type="cellIs" dxfId="9481" priority="9465" operator="equal">
      <formula>"jan."</formula>
    </cfRule>
  </conditionalFormatting>
  <conditionalFormatting sqref="E9">
    <cfRule type="cellIs" dxfId="9480" priority="9464" operator="equal">
      <formula>"jan."</formula>
    </cfRule>
  </conditionalFormatting>
  <conditionalFormatting sqref="E9">
    <cfRule type="cellIs" dxfId="9479" priority="9463" operator="equal">
      <formula>"jan."</formula>
    </cfRule>
  </conditionalFormatting>
  <conditionalFormatting sqref="E9">
    <cfRule type="cellIs" dxfId="9478" priority="9462" operator="equal">
      <formula>"jan."</formula>
    </cfRule>
  </conditionalFormatting>
  <conditionalFormatting sqref="E9">
    <cfRule type="cellIs" dxfId="9477" priority="9461" operator="equal">
      <formula>"jan."</formula>
    </cfRule>
  </conditionalFormatting>
  <conditionalFormatting sqref="E9">
    <cfRule type="cellIs" dxfId="9476" priority="9460" operator="equal">
      <formula>"jan."</formula>
    </cfRule>
  </conditionalFormatting>
  <conditionalFormatting sqref="E9">
    <cfRule type="cellIs" dxfId="9475" priority="9459" operator="equal">
      <formula>"jan."</formula>
    </cfRule>
  </conditionalFormatting>
  <conditionalFormatting sqref="E9">
    <cfRule type="cellIs" dxfId="9474" priority="9458" operator="equal">
      <formula>"jan."</formula>
    </cfRule>
  </conditionalFormatting>
  <conditionalFormatting sqref="E9">
    <cfRule type="cellIs" dxfId="9473" priority="9457" operator="equal">
      <formula>"jan."</formula>
    </cfRule>
  </conditionalFormatting>
  <conditionalFormatting sqref="E9">
    <cfRule type="cellIs" dxfId="9472" priority="9456" operator="equal">
      <formula>"jan."</formula>
    </cfRule>
  </conditionalFormatting>
  <conditionalFormatting sqref="E9">
    <cfRule type="cellIs" dxfId="9471" priority="9455" operator="equal">
      <formula>"jan."</formula>
    </cfRule>
  </conditionalFormatting>
  <conditionalFormatting sqref="E9">
    <cfRule type="cellIs" dxfId="9470" priority="9454" operator="equal">
      <formula>"jan."</formula>
    </cfRule>
  </conditionalFormatting>
  <conditionalFormatting sqref="E9">
    <cfRule type="cellIs" dxfId="9469" priority="9453" operator="equal">
      <formula>"jan."</formula>
    </cfRule>
  </conditionalFormatting>
  <conditionalFormatting sqref="E9">
    <cfRule type="cellIs" dxfId="9468" priority="9452" operator="equal">
      <formula>"jan."</formula>
    </cfRule>
  </conditionalFormatting>
  <conditionalFormatting sqref="E9">
    <cfRule type="cellIs" dxfId="9467" priority="9451" operator="equal">
      <formula>"jan."</formula>
    </cfRule>
  </conditionalFormatting>
  <conditionalFormatting sqref="E9">
    <cfRule type="cellIs" dxfId="9466" priority="9450" operator="equal">
      <formula>"jan."</formula>
    </cfRule>
  </conditionalFormatting>
  <conditionalFormatting sqref="E9">
    <cfRule type="cellIs" dxfId="9465" priority="9449" operator="equal">
      <formula>"jan."</formula>
    </cfRule>
  </conditionalFormatting>
  <conditionalFormatting sqref="E9">
    <cfRule type="cellIs" dxfId="9464" priority="9448" operator="equal">
      <formula>"jan."</formula>
    </cfRule>
  </conditionalFormatting>
  <conditionalFormatting sqref="E9">
    <cfRule type="cellIs" dxfId="9463" priority="9447" operator="equal">
      <formula>"jan."</formula>
    </cfRule>
  </conditionalFormatting>
  <conditionalFormatting sqref="E9">
    <cfRule type="cellIs" dxfId="9462" priority="9446" operator="equal">
      <formula>"jan."</formula>
    </cfRule>
  </conditionalFormatting>
  <conditionalFormatting sqref="E9">
    <cfRule type="cellIs" dxfId="9461" priority="9445" operator="equal">
      <formula>"jan."</formula>
    </cfRule>
  </conditionalFormatting>
  <conditionalFormatting sqref="E9">
    <cfRule type="cellIs" dxfId="9460" priority="9444" operator="equal">
      <formula>"jan."</formula>
    </cfRule>
  </conditionalFormatting>
  <conditionalFormatting sqref="E9">
    <cfRule type="cellIs" dxfId="9459" priority="9443" operator="equal">
      <formula>"jan."</formula>
    </cfRule>
  </conditionalFormatting>
  <conditionalFormatting sqref="E9">
    <cfRule type="cellIs" dxfId="9458" priority="9442" operator="equal">
      <formula>"jan."</formula>
    </cfRule>
  </conditionalFormatting>
  <conditionalFormatting sqref="E9">
    <cfRule type="cellIs" dxfId="9457" priority="9440" operator="equal">
      <formula>"jan."</formula>
    </cfRule>
  </conditionalFormatting>
  <conditionalFormatting sqref="E9">
    <cfRule type="cellIs" dxfId="9456" priority="9439" operator="equal">
      <formula>"jan."</formula>
    </cfRule>
  </conditionalFormatting>
  <conditionalFormatting sqref="E9">
    <cfRule type="cellIs" dxfId="9455" priority="9438" operator="equal">
      <formula>"jan."</formula>
    </cfRule>
  </conditionalFormatting>
  <conditionalFormatting sqref="E9">
    <cfRule type="cellIs" dxfId="9454" priority="9437" operator="equal">
      <formula>"jan."</formula>
    </cfRule>
  </conditionalFormatting>
  <conditionalFormatting sqref="E9">
    <cfRule type="cellIs" dxfId="9453" priority="9436" operator="equal">
      <formula>"jan."</formula>
    </cfRule>
  </conditionalFormatting>
  <conditionalFormatting sqref="E9">
    <cfRule type="cellIs" dxfId="9452" priority="9435" operator="equal">
      <formula>"jan."</formula>
    </cfRule>
  </conditionalFormatting>
  <conditionalFormatting sqref="E9">
    <cfRule type="cellIs" dxfId="9451" priority="9434" operator="equal">
      <formula>"jan."</formula>
    </cfRule>
  </conditionalFormatting>
  <conditionalFormatting sqref="E9">
    <cfRule type="cellIs" dxfId="9450" priority="9433" operator="equal">
      <formula>"jan."</formula>
    </cfRule>
  </conditionalFormatting>
  <conditionalFormatting sqref="E9">
    <cfRule type="cellIs" dxfId="9449" priority="9432" operator="equal">
      <formula>"jan."</formula>
    </cfRule>
  </conditionalFormatting>
  <conditionalFormatting sqref="E9">
    <cfRule type="cellIs" dxfId="9448" priority="9430" operator="equal">
      <formula>"jan."</formula>
    </cfRule>
  </conditionalFormatting>
  <conditionalFormatting sqref="E9">
    <cfRule type="cellIs" dxfId="9447" priority="9429" operator="equal">
      <formula>"jan."</formula>
    </cfRule>
  </conditionalFormatting>
  <conditionalFormatting sqref="E9">
    <cfRule type="cellIs" dxfId="9446" priority="9428" operator="equal">
      <formula>"jan."</formula>
    </cfRule>
  </conditionalFormatting>
  <conditionalFormatting sqref="E9">
    <cfRule type="cellIs" dxfId="9445" priority="9427" operator="equal">
      <formula>"jan."</formula>
    </cfRule>
  </conditionalFormatting>
  <conditionalFormatting sqref="E9">
    <cfRule type="cellIs" dxfId="9444" priority="9426" operator="equal">
      <formula>"jan."</formula>
    </cfRule>
  </conditionalFormatting>
  <conditionalFormatting sqref="E9">
    <cfRule type="cellIs" dxfId="9443" priority="9425" operator="equal">
      <formula>"jan."</formula>
    </cfRule>
  </conditionalFormatting>
  <conditionalFormatting sqref="E9">
    <cfRule type="cellIs" dxfId="9442" priority="9424" operator="equal">
      <formula>"jan."</formula>
    </cfRule>
  </conditionalFormatting>
  <conditionalFormatting sqref="E9">
    <cfRule type="cellIs" dxfId="9441" priority="9423" operator="equal">
      <formula>"jan."</formula>
    </cfRule>
  </conditionalFormatting>
  <conditionalFormatting sqref="E9">
    <cfRule type="cellIs" dxfId="9440" priority="9422" operator="equal">
      <formula>"jan."</formula>
    </cfRule>
  </conditionalFormatting>
  <conditionalFormatting sqref="E9">
    <cfRule type="cellIs" dxfId="9439" priority="9421" operator="equal">
      <formula>"jan."</formula>
    </cfRule>
  </conditionalFormatting>
  <conditionalFormatting sqref="E9">
    <cfRule type="cellIs" dxfId="9438" priority="9419" operator="equal">
      <formula>"jan."</formula>
    </cfRule>
  </conditionalFormatting>
  <conditionalFormatting sqref="E9">
    <cfRule type="cellIs" dxfId="9437" priority="9418" operator="equal">
      <formula>"jan."</formula>
    </cfRule>
  </conditionalFormatting>
  <conditionalFormatting sqref="E9">
    <cfRule type="cellIs" dxfId="9436" priority="9417" operator="equal">
      <formula>"jan."</formula>
    </cfRule>
  </conditionalFormatting>
  <conditionalFormatting sqref="E9">
    <cfRule type="cellIs" dxfId="9435" priority="9416" operator="equal">
      <formula>"jan."</formula>
    </cfRule>
  </conditionalFormatting>
  <conditionalFormatting sqref="E9">
    <cfRule type="cellIs" dxfId="9434" priority="9415" operator="equal">
      <formula>"jan."</formula>
    </cfRule>
  </conditionalFormatting>
  <conditionalFormatting sqref="E9">
    <cfRule type="cellIs" dxfId="9433" priority="9414" operator="equal">
      <formula>"jan."</formula>
    </cfRule>
  </conditionalFormatting>
  <conditionalFormatting sqref="E9">
    <cfRule type="cellIs" dxfId="9432" priority="9413" operator="equal">
      <formula>"jan."</formula>
    </cfRule>
  </conditionalFormatting>
  <conditionalFormatting sqref="E9">
    <cfRule type="cellIs" dxfId="9431" priority="9412" operator="equal">
      <formula>"jan."</formula>
    </cfRule>
  </conditionalFormatting>
  <conditionalFormatting sqref="E9">
    <cfRule type="cellIs" dxfId="9430" priority="9411" operator="equal">
      <formula>"jan."</formula>
    </cfRule>
  </conditionalFormatting>
  <conditionalFormatting sqref="E9">
    <cfRule type="cellIs" dxfId="9429" priority="9410" operator="equal">
      <formula>"jan."</formula>
    </cfRule>
  </conditionalFormatting>
  <conditionalFormatting sqref="E9">
    <cfRule type="cellIs" dxfId="9428" priority="9409" operator="equal">
      <formula>"jan."</formula>
    </cfRule>
  </conditionalFormatting>
  <conditionalFormatting sqref="E9">
    <cfRule type="cellIs" dxfId="9427" priority="9408" operator="equal">
      <formula>"jan."</formula>
    </cfRule>
  </conditionalFormatting>
  <conditionalFormatting sqref="E9">
    <cfRule type="cellIs" dxfId="9426" priority="9407" operator="equal">
      <formula>"jan."</formula>
    </cfRule>
  </conditionalFormatting>
  <conditionalFormatting sqref="E9">
    <cfRule type="cellIs" dxfId="9425" priority="9406" operator="equal">
      <formula>"jan."</formula>
    </cfRule>
  </conditionalFormatting>
  <conditionalFormatting sqref="E9">
    <cfRule type="cellIs" dxfId="9424" priority="9405" operator="equal">
      <formula>"jan."</formula>
    </cfRule>
  </conditionalFormatting>
  <conditionalFormatting sqref="E9">
    <cfRule type="cellIs" dxfId="9423" priority="9404" operator="equal">
      <formula>"jan."</formula>
    </cfRule>
  </conditionalFormatting>
  <conditionalFormatting sqref="E9">
    <cfRule type="cellIs" dxfId="9422" priority="9403" operator="equal">
      <formula>"jan."</formula>
    </cfRule>
  </conditionalFormatting>
  <conditionalFormatting sqref="E9">
    <cfRule type="cellIs" dxfId="9421" priority="9402" operator="equal">
      <formula>"jan."</formula>
    </cfRule>
  </conditionalFormatting>
  <conditionalFormatting sqref="E9">
    <cfRule type="cellIs" dxfId="9420" priority="9401" operator="equal">
      <formula>"jan."</formula>
    </cfRule>
  </conditionalFormatting>
  <conditionalFormatting sqref="E9">
    <cfRule type="cellIs" dxfId="9419" priority="9400" operator="equal">
      <formula>"jan."</formula>
    </cfRule>
  </conditionalFormatting>
  <conditionalFormatting sqref="E9">
    <cfRule type="cellIs" dxfId="9418" priority="9399" operator="equal">
      <formula>"jan."</formula>
    </cfRule>
  </conditionalFormatting>
  <conditionalFormatting sqref="E9">
    <cfRule type="cellIs" dxfId="9417" priority="9398" operator="equal">
      <formula>"jan."</formula>
    </cfRule>
  </conditionalFormatting>
  <conditionalFormatting sqref="E9">
    <cfRule type="cellIs" dxfId="9416" priority="9397" operator="equal">
      <formula>"jan."</formula>
    </cfRule>
  </conditionalFormatting>
  <conditionalFormatting sqref="E9">
    <cfRule type="cellIs" dxfId="9415" priority="9396" operator="equal">
      <formula>"jan."</formula>
    </cfRule>
  </conditionalFormatting>
  <conditionalFormatting sqref="E9">
    <cfRule type="cellIs" dxfId="9414" priority="9395" operator="equal">
      <formula>"jan."</formula>
    </cfRule>
  </conditionalFormatting>
  <conditionalFormatting sqref="E9">
    <cfRule type="cellIs" dxfId="9413" priority="9394" operator="equal">
      <formula>"jan."</formula>
    </cfRule>
  </conditionalFormatting>
  <conditionalFormatting sqref="E9">
    <cfRule type="cellIs" dxfId="9412" priority="9393" operator="equal">
      <formula>"jan."</formula>
    </cfRule>
  </conditionalFormatting>
  <conditionalFormatting sqref="E9">
    <cfRule type="cellIs" dxfId="9411" priority="9392" operator="equal">
      <formula>"jan."</formula>
    </cfRule>
  </conditionalFormatting>
  <conditionalFormatting sqref="E9">
    <cfRule type="cellIs" dxfId="9410" priority="9391" operator="equal">
      <formula>"jan."</formula>
    </cfRule>
  </conditionalFormatting>
  <conditionalFormatting sqref="E9">
    <cfRule type="cellIs" dxfId="9409" priority="9390" operator="equal">
      <formula>"jan."</formula>
    </cfRule>
  </conditionalFormatting>
  <conditionalFormatting sqref="E9">
    <cfRule type="cellIs" dxfId="9408" priority="9389" operator="equal">
      <formula>"jan."</formula>
    </cfRule>
  </conditionalFormatting>
  <conditionalFormatting sqref="E9">
    <cfRule type="cellIs" dxfId="9407" priority="9388" operator="equal">
      <formula>"jan."</formula>
    </cfRule>
  </conditionalFormatting>
  <conditionalFormatting sqref="E9">
    <cfRule type="cellIs" dxfId="9406" priority="9387" operator="equal">
      <formula>"jan."</formula>
    </cfRule>
  </conditionalFormatting>
  <conditionalFormatting sqref="E9">
    <cfRule type="cellIs" dxfId="9405" priority="9386" operator="equal">
      <formula>"jan."</formula>
    </cfRule>
  </conditionalFormatting>
  <conditionalFormatting sqref="E9">
    <cfRule type="cellIs" dxfId="9404" priority="9385" operator="equal">
      <formula>"jan."</formula>
    </cfRule>
  </conditionalFormatting>
  <conditionalFormatting sqref="E9">
    <cfRule type="cellIs" dxfId="9403" priority="9384" operator="equal">
      <formula>"jan."</formula>
    </cfRule>
  </conditionalFormatting>
  <conditionalFormatting sqref="E9">
    <cfRule type="cellIs" dxfId="9402" priority="9383" operator="equal">
      <formula>"jan."</formula>
    </cfRule>
  </conditionalFormatting>
  <conditionalFormatting sqref="E9">
    <cfRule type="cellIs" dxfId="9401" priority="9382" operator="equal">
      <formula>"jan."</formula>
    </cfRule>
  </conditionalFormatting>
  <conditionalFormatting sqref="E9">
    <cfRule type="cellIs" dxfId="9400" priority="9381" operator="equal">
      <formula>"jan."</formula>
    </cfRule>
  </conditionalFormatting>
  <conditionalFormatting sqref="E9">
    <cfRule type="cellIs" dxfId="9399" priority="9380" operator="equal">
      <formula>"jan."</formula>
    </cfRule>
  </conditionalFormatting>
  <conditionalFormatting sqref="E9">
    <cfRule type="cellIs" dxfId="9398" priority="9379" operator="equal">
      <formula>"jan."</formula>
    </cfRule>
  </conditionalFormatting>
  <conditionalFormatting sqref="E9">
    <cfRule type="cellIs" dxfId="9397" priority="9378" operator="equal">
      <formula>"jan."</formula>
    </cfRule>
  </conditionalFormatting>
  <conditionalFormatting sqref="E9">
    <cfRule type="cellIs" dxfId="9396" priority="9377" operator="equal">
      <formula>"jan."</formula>
    </cfRule>
  </conditionalFormatting>
  <conditionalFormatting sqref="E9">
    <cfRule type="cellIs" dxfId="9395" priority="9376" operator="equal">
      <formula>"jan."</formula>
    </cfRule>
  </conditionalFormatting>
  <conditionalFormatting sqref="E9">
    <cfRule type="cellIs" dxfId="9394" priority="9375" operator="equal">
      <formula>"jan."</formula>
    </cfRule>
  </conditionalFormatting>
  <conditionalFormatting sqref="E9">
    <cfRule type="cellIs" dxfId="9393" priority="9374" operator="equal">
      <formula>"jan."</formula>
    </cfRule>
  </conditionalFormatting>
  <conditionalFormatting sqref="E9">
    <cfRule type="cellIs" dxfId="9392" priority="9373" operator="equal">
      <formula>"jan."</formula>
    </cfRule>
  </conditionalFormatting>
  <conditionalFormatting sqref="E9">
    <cfRule type="cellIs" dxfId="9391" priority="9372" operator="equal">
      <formula>"jan."</formula>
    </cfRule>
  </conditionalFormatting>
  <conditionalFormatting sqref="E9">
    <cfRule type="cellIs" dxfId="9390" priority="9371" operator="equal">
      <formula>"jan."</formula>
    </cfRule>
  </conditionalFormatting>
  <conditionalFormatting sqref="E9">
    <cfRule type="cellIs" dxfId="9389" priority="9370" operator="equal">
      <formula>"jan."</formula>
    </cfRule>
  </conditionalFormatting>
  <conditionalFormatting sqref="E9">
    <cfRule type="cellIs" dxfId="9388" priority="9369" operator="equal">
      <formula>"jan."</formula>
    </cfRule>
  </conditionalFormatting>
  <conditionalFormatting sqref="E9">
    <cfRule type="cellIs" dxfId="9387" priority="9368" operator="equal">
      <formula>"jan."</formula>
    </cfRule>
  </conditionalFormatting>
  <conditionalFormatting sqref="E9">
    <cfRule type="cellIs" dxfId="9386" priority="9367" operator="equal">
      <formula>"jan."</formula>
    </cfRule>
  </conditionalFormatting>
  <conditionalFormatting sqref="E9">
    <cfRule type="cellIs" dxfId="9385" priority="9366" operator="equal">
      <formula>"jan."</formula>
    </cfRule>
  </conditionalFormatting>
  <conditionalFormatting sqref="E9">
    <cfRule type="cellIs" dxfId="9384" priority="9365" operator="equal">
      <formula>"jan."</formula>
    </cfRule>
  </conditionalFormatting>
  <conditionalFormatting sqref="E9">
    <cfRule type="cellIs" dxfId="9383" priority="9364" operator="equal">
      <formula>"jan."</formula>
    </cfRule>
  </conditionalFormatting>
  <conditionalFormatting sqref="E9">
    <cfRule type="cellIs" dxfId="9382" priority="9363" operator="equal">
      <formula>"jan."</formula>
    </cfRule>
  </conditionalFormatting>
  <conditionalFormatting sqref="E9">
    <cfRule type="cellIs" dxfId="9381" priority="9362" operator="equal">
      <formula>"jan."</formula>
    </cfRule>
  </conditionalFormatting>
  <conditionalFormatting sqref="E9">
    <cfRule type="cellIs" dxfId="9380" priority="9361" operator="equal">
      <formula>"jan."</formula>
    </cfRule>
  </conditionalFormatting>
  <conditionalFormatting sqref="E9">
    <cfRule type="cellIs" dxfId="9379" priority="9360" operator="equal">
      <formula>"jan."</formula>
    </cfRule>
  </conditionalFormatting>
  <conditionalFormatting sqref="E9">
    <cfRule type="cellIs" dxfId="9378" priority="9359" operator="equal">
      <formula>"jan."</formula>
    </cfRule>
  </conditionalFormatting>
  <conditionalFormatting sqref="E9">
    <cfRule type="cellIs" dxfId="9377" priority="9358" operator="equal">
      <formula>"jan."</formula>
    </cfRule>
  </conditionalFormatting>
  <conditionalFormatting sqref="E9">
    <cfRule type="cellIs" dxfId="9376" priority="9357" operator="equal">
      <formula>"jan."</formula>
    </cfRule>
  </conditionalFormatting>
  <conditionalFormatting sqref="E9">
    <cfRule type="cellIs" dxfId="9375" priority="9356" operator="equal">
      <formula>"jan."</formula>
    </cfRule>
  </conditionalFormatting>
  <conditionalFormatting sqref="E9">
    <cfRule type="cellIs" dxfId="9374" priority="9355" operator="equal">
      <formula>"jan."</formula>
    </cfRule>
  </conditionalFormatting>
  <conditionalFormatting sqref="E9">
    <cfRule type="cellIs" dxfId="9373" priority="9354" operator="equal">
      <formula>"jan."</formula>
    </cfRule>
  </conditionalFormatting>
  <conditionalFormatting sqref="E9">
    <cfRule type="cellIs" dxfId="9372" priority="9353" operator="equal">
      <formula>"jan."</formula>
    </cfRule>
  </conditionalFormatting>
  <conditionalFormatting sqref="E9">
    <cfRule type="cellIs" dxfId="9371" priority="9352" operator="equal">
      <formula>"jan."</formula>
    </cfRule>
  </conditionalFormatting>
  <conditionalFormatting sqref="E9">
    <cfRule type="cellIs" dxfId="9370" priority="9351" operator="equal">
      <formula>"jan."</formula>
    </cfRule>
  </conditionalFormatting>
  <conditionalFormatting sqref="E9">
    <cfRule type="cellIs" dxfId="9369" priority="9350" operator="equal">
      <formula>"jan."</formula>
    </cfRule>
  </conditionalFormatting>
  <conditionalFormatting sqref="E9">
    <cfRule type="cellIs" dxfId="9368" priority="9349" operator="equal">
      <formula>"jan."</formula>
    </cfRule>
  </conditionalFormatting>
  <conditionalFormatting sqref="E9">
    <cfRule type="cellIs" dxfId="9367" priority="9348" operator="equal">
      <formula>"jan."</formula>
    </cfRule>
  </conditionalFormatting>
  <conditionalFormatting sqref="E9">
    <cfRule type="cellIs" dxfId="9366" priority="9347" operator="equal">
      <formula>"jan."</formula>
    </cfRule>
  </conditionalFormatting>
  <conditionalFormatting sqref="E9">
    <cfRule type="cellIs" dxfId="9365" priority="9346" operator="equal">
      <formula>"jan."</formula>
    </cfRule>
  </conditionalFormatting>
  <conditionalFormatting sqref="E9">
    <cfRule type="cellIs" dxfId="9364" priority="9345" operator="equal">
      <formula>"jan."</formula>
    </cfRule>
  </conditionalFormatting>
  <conditionalFormatting sqref="E9">
    <cfRule type="cellIs" dxfId="9363" priority="9344" operator="equal">
      <formula>"jan."</formula>
    </cfRule>
  </conditionalFormatting>
  <conditionalFormatting sqref="E9">
    <cfRule type="cellIs" dxfId="9362" priority="9343" operator="equal">
      <formula>"jan."</formula>
    </cfRule>
  </conditionalFormatting>
  <conditionalFormatting sqref="E9">
    <cfRule type="cellIs" dxfId="9361" priority="9342" operator="equal">
      <formula>"jan."</formula>
    </cfRule>
  </conditionalFormatting>
  <conditionalFormatting sqref="E9">
    <cfRule type="cellIs" dxfId="9360" priority="9341" operator="equal">
      <formula>"jan."</formula>
    </cfRule>
  </conditionalFormatting>
  <conditionalFormatting sqref="E9">
    <cfRule type="cellIs" dxfId="9359" priority="9340" operator="equal">
      <formula>"jan."</formula>
    </cfRule>
  </conditionalFormatting>
  <conditionalFormatting sqref="E9">
    <cfRule type="cellIs" dxfId="9358" priority="9339" operator="equal">
      <formula>"jan."</formula>
    </cfRule>
  </conditionalFormatting>
  <conditionalFormatting sqref="E9">
    <cfRule type="cellIs" dxfId="9357" priority="9337" operator="equal">
      <formula>"jan."</formula>
    </cfRule>
  </conditionalFormatting>
  <conditionalFormatting sqref="E9">
    <cfRule type="cellIs" dxfId="9356" priority="9336" operator="equal">
      <formula>"jan."</formula>
    </cfRule>
  </conditionalFormatting>
  <conditionalFormatting sqref="E9">
    <cfRule type="cellIs" dxfId="9355" priority="9335" operator="equal">
      <formula>"jan."</formula>
    </cfRule>
  </conditionalFormatting>
  <conditionalFormatting sqref="E9">
    <cfRule type="cellIs" dxfId="9354" priority="9334" operator="equal">
      <formula>"jan."</formula>
    </cfRule>
  </conditionalFormatting>
  <conditionalFormatting sqref="E9">
    <cfRule type="cellIs" dxfId="9353" priority="9333" operator="equal">
      <formula>"jan."</formula>
    </cfRule>
  </conditionalFormatting>
  <conditionalFormatting sqref="E9">
    <cfRule type="cellIs" dxfId="9352" priority="9332" operator="equal">
      <formula>"jan."</formula>
    </cfRule>
  </conditionalFormatting>
  <conditionalFormatting sqref="E9">
    <cfRule type="cellIs" dxfId="9351" priority="9331" operator="equal">
      <formula>"jan."</formula>
    </cfRule>
  </conditionalFormatting>
  <conditionalFormatting sqref="E9">
    <cfRule type="cellIs" dxfId="9350" priority="9330" operator="equal">
      <formula>"jan."</formula>
    </cfRule>
  </conditionalFormatting>
  <conditionalFormatting sqref="E9">
    <cfRule type="cellIs" dxfId="9349" priority="9329" operator="equal">
      <formula>"jan."</formula>
    </cfRule>
  </conditionalFormatting>
  <conditionalFormatting sqref="E9">
    <cfRule type="cellIs" dxfId="9348" priority="9328" operator="equal">
      <formula>"jan."</formula>
    </cfRule>
  </conditionalFormatting>
  <conditionalFormatting sqref="E9">
    <cfRule type="cellIs" dxfId="9347" priority="9326" operator="equal">
      <formula>"jan."</formula>
    </cfRule>
  </conditionalFormatting>
  <conditionalFormatting sqref="E9">
    <cfRule type="cellIs" dxfId="9346" priority="9325" operator="equal">
      <formula>"jan."</formula>
    </cfRule>
  </conditionalFormatting>
  <conditionalFormatting sqref="E9">
    <cfRule type="cellIs" dxfId="9345" priority="9324" operator="equal">
      <formula>"jan."</formula>
    </cfRule>
  </conditionalFormatting>
  <conditionalFormatting sqref="E9">
    <cfRule type="cellIs" dxfId="9344" priority="9323" operator="equal">
      <formula>"jan."</formula>
    </cfRule>
  </conditionalFormatting>
  <conditionalFormatting sqref="E9">
    <cfRule type="cellIs" dxfId="9343" priority="9322" operator="equal">
      <formula>"jan."</formula>
    </cfRule>
  </conditionalFormatting>
  <conditionalFormatting sqref="E9">
    <cfRule type="cellIs" dxfId="9342" priority="9321" operator="equal">
      <formula>"jan."</formula>
    </cfRule>
  </conditionalFormatting>
  <conditionalFormatting sqref="E9">
    <cfRule type="cellIs" dxfId="9341" priority="9320" operator="equal">
      <formula>"jan."</formula>
    </cfRule>
  </conditionalFormatting>
  <conditionalFormatting sqref="E9">
    <cfRule type="cellIs" dxfId="9340" priority="9319" operator="equal">
      <formula>"jan."</formula>
    </cfRule>
  </conditionalFormatting>
  <conditionalFormatting sqref="E9">
    <cfRule type="cellIs" dxfId="9339" priority="9318" operator="equal">
      <formula>"jan."</formula>
    </cfRule>
  </conditionalFormatting>
  <conditionalFormatting sqref="E9">
    <cfRule type="cellIs" dxfId="9338" priority="9317" operator="equal">
      <formula>"jan."</formula>
    </cfRule>
  </conditionalFormatting>
  <conditionalFormatting sqref="E9">
    <cfRule type="cellIs" dxfId="9337" priority="9314" operator="equal">
      <formula>"jan."</formula>
    </cfRule>
  </conditionalFormatting>
  <conditionalFormatting sqref="E9">
    <cfRule type="cellIs" dxfId="9336" priority="9313" operator="equal">
      <formula>"jan."</formula>
    </cfRule>
  </conditionalFormatting>
  <conditionalFormatting sqref="E9">
    <cfRule type="cellIs" dxfId="9335" priority="9312" operator="equal">
      <formula>"jan."</formula>
    </cfRule>
  </conditionalFormatting>
  <conditionalFormatting sqref="E9">
    <cfRule type="cellIs" dxfId="9334" priority="9311" operator="equal">
      <formula>"jan."</formula>
    </cfRule>
  </conditionalFormatting>
  <conditionalFormatting sqref="E9">
    <cfRule type="cellIs" dxfId="9333" priority="9310" operator="equal">
      <formula>"jan."</formula>
    </cfRule>
  </conditionalFormatting>
  <conditionalFormatting sqref="E9">
    <cfRule type="cellIs" dxfId="9332" priority="9309" operator="equal">
      <formula>"jan."</formula>
    </cfRule>
  </conditionalFormatting>
  <conditionalFormatting sqref="E9">
    <cfRule type="cellIs" dxfId="9331" priority="9307" operator="equal">
      <formula>"jan."</formula>
    </cfRule>
  </conditionalFormatting>
  <conditionalFormatting sqref="E9">
    <cfRule type="cellIs" dxfId="9330" priority="9306" operator="equal">
      <formula>"jan."</formula>
    </cfRule>
  </conditionalFormatting>
  <conditionalFormatting sqref="E9">
    <cfRule type="cellIs" dxfId="9329" priority="9305" operator="equal">
      <formula>"jan."</formula>
    </cfRule>
  </conditionalFormatting>
  <conditionalFormatting sqref="E9">
    <cfRule type="cellIs" dxfId="9328" priority="9304" operator="equal">
      <formula>"jan."</formula>
    </cfRule>
  </conditionalFormatting>
  <conditionalFormatting sqref="E9">
    <cfRule type="cellIs" dxfId="9327" priority="9300" operator="equal">
      <formula>"jan."</formula>
    </cfRule>
  </conditionalFormatting>
  <conditionalFormatting sqref="E9">
    <cfRule type="cellIs" dxfId="9326" priority="9299" operator="equal">
      <formula>"jan."</formula>
    </cfRule>
  </conditionalFormatting>
  <conditionalFormatting sqref="E9">
    <cfRule type="cellIs" dxfId="9325" priority="9298" operator="equal">
      <formula>"jan."</formula>
    </cfRule>
  </conditionalFormatting>
  <conditionalFormatting sqref="E9">
    <cfRule type="cellIs" dxfId="9324" priority="9297" operator="equal">
      <formula>"jan."</formula>
    </cfRule>
  </conditionalFormatting>
  <conditionalFormatting sqref="E9">
    <cfRule type="cellIs" dxfId="9323" priority="9296" operator="equal">
      <formula>"jan."</formula>
    </cfRule>
  </conditionalFormatting>
  <conditionalFormatting sqref="E9">
    <cfRule type="cellIs" dxfId="9322" priority="9295" operator="equal">
      <formula>"jan."</formula>
    </cfRule>
  </conditionalFormatting>
  <conditionalFormatting sqref="E9">
    <cfRule type="cellIs" dxfId="9321" priority="9294" operator="equal">
      <formula>"jan."</formula>
    </cfRule>
  </conditionalFormatting>
  <conditionalFormatting sqref="E9">
    <cfRule type="cellIs" dxfId="9320" priority="9293" operator="equal">
      <formula>"jan."</formula>
    </cfRule>
  </conditionalFormatting>
  <conditionalFormatting sqref="E9">
    <cfRule type="cellIs" dxfId="9319" priority="9292" operator="equal">
      <formula>"jan."</formula>
    </cfRule>
  </conditionalFormatting>
  <conditionalFormatting sqref="E9">
    <cfRule type="cellIs" dxfId="9318" priority="9291" operator="equal">
      <formula>"jan."</formula>
    </cfRule>
  </conditionalFormatting>
  <conditionalFormatting sqref="E9">
    <cfRule type="cellIs" dxfId="9317" priority="9290" operator="equal">
      <formula>"jan."</formula>
    </cfRule>
  </conditionalFormatting>
  <conditionalFormatting sqref="E9">
    <cfRule type="cellIs" dxfId="9316" priority="9289" operator="equal">
      <formula>"jan."</formula>
    </cfRule>
  </conditionalFormatting>
  <conditionalFormatting sqref="E9">
    <cfRule type="cellIs" dxfId="9315" priority="9288" operator="equal">
      <formula>"jan."</formula>
    </cfRule>
  </conditionalFormatting>
  <conditionalFormatting sqref="E9">
    <cfRule type="cellIs" dxfId="9314" priority="9287" operator="equal">
      <formula>"jan."</formula>
    </cfRule>
  </conditionalFormatting>
  <conditionalFormatting sqref="E9">
    <cfRule type="cellIs" dxfId="9313" priority="9286" operator="equal">
      <formula>"jan."</formula>
    </cfRule>
  </conditionalFormatting>
  <conditionalFormatting sqref="E9">
    <cfRule type="cellIs" dxfId="9312" priority="9285" operator="equal">
      <formula>"jan."</formula>
    </cfRule>
  </conditionalFormatting>
  <conditionalFormatting sqref="E9">
    <cfRule type="cellIs" dxfId="9311" priority="9284" operator="equal">
      <formula>"jan."</formula>
    </cfRule>
  </conditionalFormatting>
  <conditionalFormatting sqref="E9">
    <cfRule type="cellIs" dxfId="9310" priority="9283" operator="equal">
      <formula>"jan."</formula>
    </cfRule>
  </conditionalFormatting>
  <conditionalFormatting sqref="E9">
    <cfRule type="cellIs" dxfId="9309" priority="9282" operator="equal">
      <formula>"jan."</formula>
    </cfRule>
  </conditionalFormatting>
  <conditionalFormatting sqref="E9">
    <cfRule type="cellIs" dxfId="9308" priority="9281" operator="equal">
      <formula>"jan."</formula>
    </cfRule>
  </conditionalFormatting>
  <conditionalFormatting sqref="E9">
    <cfRule type="cellIs" dxfId="9307" priority="9280" operator="equal">
      <formula>"jan."</formula>
    </cfRule>
  </conditionalFormatting>
  <conditionalFormatting sqref="E9">
    <cfRule type="cellIs" dxfId="9306" priority="9279" operator="equal">
      <formula>"jan."</formula>
    </cfRule>
  </conditionalFormatting>
  <conditionalFormatting sqref="E9">
    <cfRule type="cellIs" dxfId="9305" priority="9278" operator="equal">
      <formula>"jan."</formula>
    </cfRule>
  </conditionalFormatting>
  <conditionalFormatting sqref="E9">
    <cfRule type="cellIs" dxfId="9304" priority="9277" operator="equal">
      <formula>"jan."</formula>
    </cfRule>
  </conditionalFormatting>
  <conditionalFormatting sqref="E9">
    <cfRule type="cellIs" dxfId="9303" priority="9276" operator="equal">
      <formula>"jan."</formula>
    </cfRule>
  </conditionalFormatting>
  <conditionalFormatting sqref="E9">
    <cfRule type="cellIs" dxfId="9302" priority="9275" operator="equal">
      <formula>"jan."</formula>
    </cfRule>
  </conditionalFormatting>
  <conditionalFormatting sqref="E9">
    <cfRule type="cellIs" dxfId="9301" priority="9274" operator="equal">
      <formula>"jan."</formula>
    </cfRule>
  </conditionalFormatting>
  <conditionalFormatting sqref="E9">
    <cfRule type="cellIs" dxfId="9300" priority="9273" operator="equal">
      <formula>"jan."</formula>
    </cfRule>
  </conditionalFormatting>
  <conditionalFormatting sqref="E9">
    <cfRule type="cellIs" dxfId="9299" priority="9272" operator="equal">
      <formula>"jan."</formula>
    </cfRule>
  </conditionalFormatting>
  <conditionalFormatting sqref="E9">
    <cfRule type="cellIs" dxfId="9298" priority="9271" operator="equal">
      <formula>"jan."</formula>
    </cfRule>
  </conditionalFormatting>
  <conditionalFormatting sqref="E9">
    <cfRule type="cellIs" dxfId="9297" priority="9270" operator="equal">
      <formula>"jan."</formula>
    </cfRule>
  </conditionalFormatting>
  <conditionalFormatting sqref="E9">
    <cfRule type="cellIs" dxfId="9296" priority="9269" operator="equal">
      <formula>"jan."</formula>
    </cfRule>
  </conditionalFormatting>
  <conditionalFormatting sqref="E9">
    <cfRule type="cellIs" dxfId="9295" priority="9268" operator="equal">
      <formula>"jan."</formula>
    </cfRule>
  </conditionalFormatting>
  <conditionalFormatting sqref="E9">
    <cfRule type="cellIs" dxfId="9294" priority="9267" operator="equal">
      <formula>"jan."</formula>
    </cfRule>
  </conditionalFormatting>
  <conditionalFormatting sqref="E9">
    <cfRule type="cellIs" dxfId="9293" priority="9266" operator="equal">
      <formula>"jan."</formula>
    </cfRule>
  </conditionalFormatting>
  <conditionalFormatting sqref="E9">
    <cfRule type="cellIs" dxfId="9292" priority="9265" operator="equal">
      <formula>"jan."</formula>
    </cfRule>
  </conditionalFormatting>
  <conditionalFormatting sqref="E9">
    <cfRule type="cellIs" dxfId="9291" priority="9264" operator="equal">
      <formula>"jan."</formula>
    </cfRule>
  </conditionalFormatting>
  <conditionalFormatting sqref="E9">
    <cfRule type="cellIs" dxfId="9290" priority="9263" operator="equal">
      <formula>"jan."</formula>
    </cfRule>
  </conditionalFormatting>
  <conditionalFormatting sqref="E9">
    <cfRule type="cellIs" dxfId="9289" priority="9262" operator="equal">
      <formula>"jan."</formula>
    </cfRule>
  </conditionalFormatting>
  <conditionalFormatting sqref="E9">
    <cfRule type="cellIs" dxfId="9288" priority="9261" operator="equal">
      <formula>"jan."</formula>
    </cfRule>
  </conditionalFormatting>
  <conditionalFormatting sqref="E9">
    <cfRule type="cellIs" dxfId="9287" priority="9260" operator="equal">
      <formula>"jan."</formula>
    </cfRule>
  </conditionalFormatting>
  <conditionalFormatting sqref="E9">
    <cfRule type="cellIs" dxfId="9286" priority="9259" operator="equal">
      <formula>"jan."</formula>
    </cfRule>
  </conditionalFormatting>
  <conditionalFormatting sqref="E9">
    <cfRule type="cellIs" dxfId="9285" priority="9258" operator="equal">
      <formula>"jan."</formula>
    </cfRule>
  </conditionalFormatting>
  <conditionalFormatting sqref="E9">
    <cfRule type="cellIs" dxfId="9284" priority="9257" operator="equal">
      <formula>"jan."</formula>
    </cfRule>
  </conditionalFormatting>
  <conditionalFormatting sqref="E9">
    <cfRule type="cellIs" dxfId="9283" priority="9256" operator="equal">
      <formula>"jan."</formula>
    </cfRule>
  </conditionalFormatting>
  <conditionalFormatting sqref="E9">
    <cfRule type="cellIs" dxfId="9282" priority="9255" operator="equal">
      <formula>"jan."</formula>
    </cfRule>
  </conditionalFormatting>
  <conditionalFormatting sqref="E9">
    <cfRule type="cellIs" dxfId="9281" priority="9254" operator="equal">
      <formula>"jan."</formula>
    </cfRule>
  </conditionalFormatting>
  <conditionalFormatting sqref="E9">
    <cfRule type="cellIs" dxfId="9280" priority="9253" operator="equal">
      <formula>"jan."</formula>
    </cfRule>
  </conditionalFormatting>
  <conditionalFormatting sqref="E9">
    <cfRule type="cellIs" dxfId="9279" priority="9252" operator="equal">
      <formula>"jan."</formula>
    </cfRule>
  </conditionalFormatting>
  <conditionalFormatting sqref="E9">
    <cfRule type="cellIs" dxfId="9278" priority="9251" operator="equal">
      <formula>"jan."</formula>
    </cfRule>
  </conditionalFormatting>
  <conditionalFormatting sqref="E9">
    <cfRule type="cellIs" dxfId="9277" priority="9250" operator="equal">
      <formula>"jan."</formula>
    </cfRule>
  </conditionalFormatting>
  <conditionalFormatting sqref="E9">
    <cfRule type="cellIs" dxfId="9276" priority="9249" operator="equal">
      <formula>"jan."</formula>
    </cfRule>
  </conditionalFormatting>
  <conditionalFormatting sqref="E9">
    <cfRule type="cellIs" dxfId="9275" priority="9248" operator="equal">
      <formula>"jan."</formula>
    </cfRule>
  </conditionalFormatting>
  <conditionalFormatting sqref="E9">
    <cfRule type="cellIs" dxfId="9274" priority="9247" operator="equal">
      <formula>"jan."</formula>
    </cfRule>
  </conditionalFormatting>
  <conditionalFormatting sqref="E9">
    <cfRule type="cellIs" dxfId="9273" priority="9246" operator="equal">
      <formula>"jan."</formula>
    </cfRule>
  </conditionalFormatting>
  <conditionalFormatting sqref="E9">
    <cfRule type="cellIs" dxfId="9272" priority="9245" operator="equal">
      <formula>"jan."</formula>
    </cfRule>
  </conditionalFormatting>
  <conditionalFormatting sqref="E9">
    <cfRule type="cellIs" dxfId="9271" priority="9244" operator="equal">
      <formula>"jan."</formula>
    </cfRule>
  </conditionalFormatting>
  <conditionalFormatting sqref="E9">
    <cfRule type="cellIs" dxfId="9270" priority="9243" operator="equal">
      <formula>"jan."</formula>
    </cfRule>
  </conditionalFormatting>
  <conditionalFormatting sqref="E9">
    <cfRule type="cellIs" dxfId="9269" priority="9242" operator="equal">
      <formula>"jan."</formula>
    </cfRule>
  </conditionalFormatting>
  <conditionalFormatting sqref="E9">
    <cfRule type="cellIs" dxfId="9268" priority="9241" operator="equal">
      <formula>"jan."</formula>
    </cfRule>
  </conditionalFormatting>
  <conditionalFormatting sqref="E9">
    <cfRule type="cellIs" dxfId="9267" priority="9240" operator="equal">
      <formula>"jan."</formula>
    </cfRule>
  </conditionalFormatting>
  <conditionalFormatting sqref="E9">
    <cfRule type="cellIs" dxfId="9266" priority="9239" operator="equal">
      <formula>"jan."</formula>
    </cfRule>
  </conditionalFormatting>
  <conditionalFormatting sqref="E9">
    <cfRule type="cellIs" dxfId="9265" priority="9238" operator="equal">
      <formula>"jan."</formula>
    </cfRule>
  </conditionalFormatting>
  <conditionalFormatting sqref="E9">
    <cfRule type="cellIs" dxfId="9264" priority="9237" operator="equal">
      <formula>"jan."</formula>
    </cfRule>
  </conditionalFormatting>
  <conditionalFormatting sqref="E9">
    <cfRule type="cellIs" dxfId="9263" priority="9236" operator="equal">
      <formula>"jan."</formula>
    </cfRule>
  </conditionalFormatting>
  <conditionalFormatting sqref="E9">
    <cfRule type="cellIs" dxfId="9262" priority="9235" operator="equal">
      <formula>"jan."</formula>
    </cfRule>
  </conditionalFormatting>
  <conditionalFormatting sqref="E9">
    <cfRule type="cellIs" dxfId="9261" priority="9234" operator="equal">
      <formula>"jan."</formula>
    </cfRule>
  </conditionalFormatting>
  <conditionalFormatting sqref="E9">
    <cfRule type="cellIs" dxfId="9260" priority="9233" operator="equal">
      <formula>"jan."</formula>
    </cfRule>
  </conditionalFormatting>
  <conditionalFormatting sqref="E9">
    <cfRule type="cellIs" dxfId="9259" priority="9232" operator="equal">
      <formula>"jan."</formula>
    </cfRule>
  </conditionalFormatting>
  <conditionalFormatting sqref="E9">
    <cfRule type="cellIs" dxfId="9258" priority="9231" operator="equal">
      <formula>"jan."</formula>
    </cfRule>
  </conditionalFormatting>
  <conditionalFormatting sqref="E9">
    <cfRule type="cellIs" dxfId="9257" priority="9230" operator="equal">
      <formula>"jan."</formula>
    </cfRule>
  </conditionalFormatting>
  <conditionalFormatting sqref="E9">
    <cfRule type="cellIs" dxfId="9256" priority="9229" operator="equal">
      <formula>"jan."</formula>
    </cfRule>
  </conditionalFormatting>
  <conditionalFormatting sqref="E9">
    <cfRule type="cellIs" dxfId="9255" priority="9228" operator="equal">
      <formula>"jan."</formula>
    </cfRule>
  </conditionalFormatting>
  <conditionalFormatting sqref="E9">
    <cfRule type="cellIs" dxfId="9254" priority="9227" operator="equal">
      <formula>"jan."</formula>
    </cfRule>
  </conditionalFormatting>
  <conditionalFormatting sqref="E9">
    <cfRule type="cellIs" dxfId="9253" priority="9226" operator="equal">
      <formula>"jan."</formula>
    </cfRule>
  </conditionalFormatting>
  <conditionalFormatting sqref="E9">
    <cfRule type="cellIs" dxfId="9252" priority="9225" operator="equal">
      <formula>"jan."</formula>
    </cfRule>
  </conditionalFormatting>
  <conditionalFormatting sqref="E9">
    <cfRule type="cellIs" dxfId="9251" priority="9224" operator="equal">
      <formula>"jan."</formula>
    </cfRule>
  </conditionalFormatting>
  <conditionalFormatting sqref="E9">
    <cfRule type="cellIs" dxfId="9250" priority="9223" operator="equal">
      <formula>"jan."</formula>
    </cfRule>
  </conditionalFormatting>
  <conditionalFormatting sqref="E9">
    <cfRule type="cellIs" dxfId="9249" priority="9222" operator="equal">
      <formula>"jan."</formula>
    </cfRule>
  </conditionalFormatting>
  <conditionalFormatting sqref="E9">
    <cfRule type="cellIs" dxfId="9248" priority="9221" operator="equal">
      <formula>"jan."</formula>
    </cfRule>
  </conditionalFormatting>
  <conditionalFormatting sqref="E9">
    <cfRule type="cellIs" dxfId="9247" priority="9220" operator="equal">
      <formula>"jan."</formula>
    </cfRule>
  </conditionalFormatting>
  <conditionalFormatting sqref="E9">
    <cfRule type="cellIs" dxfId="9246" priority="9219" operator="equal">
      <formula>"jan."</formula>
    </cfRule>
  </conditionalFormatting>
  <conditionalFormatting sqref="E9">
    <cfRule type="cellIs" dxfId="9245" priority="9218" operator="equal">
      <formula>"jan."</formula>
    </cfRule>
  </conditionalFormatting>
  <conditionalFormatting sqref="E9">
    <cfRule type="cellIs" dxfId="9244" priority="9217" operator="equal">
      <formula>"jan."</formula>
    </cfRule>
  </conditionalFormatting>
  <conditionalFormatting sqref="E9">
    <cfRule type="cellIs" dxfId="9243" priority="9216" operator="equal">
      <formula>"jan."</formula>
    </cfRule>
  </conditionalFormatting>
  <conditionalFormatting sqref="E9">
    <cfRule type="cellIs" dxfId="9242" priority="9215" operator="equal">
      <formula>"jan."</formula>
    </cfRule>
  </conditionalFormatting>
  <conditionalFormatting sqref="E9">
    <cfRule type="cellIs" dxfId="9241" priority="9214" operator="equal">
      <formula>"jan."</formula>
    </cfRule>
  </conditionalFormatting>
  <conditionalFormatting sqref="E9">
    <cfRule type="cellIs" dxfId="9240" priority="9213" operator="equal">
      <formula>"jan."</formula>
    </cfRule>
  </conditionalFormatting>
  <conditionalFormatting sqref="E9">
    <cfRule type="cellIs" dxfId="9239" priority="9212" operator="equal">
      <formula>"jan."</formula>
    </cfRule>
  </conditionalFormatting>
  <conditionalFormatting sqref="E9">
    <cfRule type="cellIs" dxfId="9238" priority="9211" operator="equal">
      <formula>"jan."</formula>
    </cfRule>
  </conditionalFormatting>
  <conditionalFormatting sqref="E9">
    <cfRule type="cellIs" dxfId="9237" priority="9210" operator="equal">
      <formula>"jan."</formula>
    </cfRule>
  </conditionalFormatting>
  <conditionalFormatting sqref="E9">
    <cfRule type="cellIs" dxfId="9236" priority="9209" operator="equal">
      <formula>"jan."</formula>
    </cfRule>
  </conditionalFormatting>
  <conditionalFormatting sqref="E9">
    <cfRule type="cellIs" dxfId="9235" priority="9208" operator="equal">
      <formula>"jan."</formula>
    </cfRule>
  </conditionalFormatting>
  <conditionalFormatting sqref="E9">
    <cfRule type="cellIs" dxfId="9234" priority="9207" operator="equal">
      <formula>"jan."</formula>
    </cfRule>
  </conditionalFormatting>
  <conditionalFormatting sqref="E9">
    <cfRule type="cellIs" dxfId="9233" priority="9205" operator="equal">
      <formula>"jan."</formula>
    </cfRule>
  </conditionalFormatting>
  <conditionalFormatting sqref="E9">
    <cfRule type="cellIs" dxfId="9232" priority="9203" operator="equal">
      <formula>"jan."</formula>
    </cfRule>
  </conditionalFormatting>
  <conditionalFormatting sqref="E9">
    <cfRule type="cellIs" dxfId="9231" priority="9202" operator="equal">
      <formula>"jan."</formula>
    </cfRule>
  </conditionalFormatting>
  <conditionalFormatting sqref="E9">
    <cfRule type="cellIs" dxfId="9230" priority="9201" operator="equal">
      <formula>"jan."</formula>
    </cfRule>
  </conditionalFormatting>
  <conditionalFormatting sqref="E9">
    <cfRule type="cellIs" dxfId="9229" priority="9200" operator="equal">
      <formula>"jan."</formula>
    </cfRule>
  </conditionalFormatting>
  <conditionalFormatting sqref="E9">
    <cfRule type="cellIs" dxfId="9228" priority="9199" operator="equal">
      <formula>"jan."</formula>
    </cfRule>
  </conditionalFormatting>
  <conditionalFormatting sqref="E9">
    <cfRule type="cellIs" dxfId="9227" priority="9198" operator="equal">
      <formula>"jan."</formula>
    </cfRule>
  </conditionalFormatting>
  <conditionalFormatting sqref="E9">
    <cfRule type="cellIs" dxfId="9226" priority="9197" operator="equal">
      <formula>"jan."</formula>
    </cfRule>
  </conditionalFormatting>
  <conditionalFormatting sqref="E9">
    <cfRule type="cellIs" dxfId="9225" priority="9196" operator="equal">
      <formula>"jan."</formula>
    </cfRule>
  </conditionalFormatting>
  <conditionalFormatting sqref="E9">
    <cfRule type="cellIs" dxfId="9224" priority="9195" operator="equal">
      <formula>"jan."</formula>
    </cfRule>
  </conditionalFormatting>
  <conditionalFormatting sqref="E9">
    <cfRule type="cellIs" dxfId="9223" priority="9194" operator="equal">
      <formula>"jan."</formula>
    </cfRule>
  </conditionalFormatting>
  <conditionalFormatting sqref="E9">
    <cfRule type="cellIs" dxfId="9222" priority="9193" operator="equal">
      <formula>"jan."</formula>
    </cfRule>
  </conditionalFormatting>
  <conditionalFormatting sqref="E9">
    <cfRule type="cellIs" dxfId="9221" priority="9192" operator="equal">
      <formula>"jan."</formula>
    </cfRule>
  </conditionalFormatting>
  <conditionalFormatting sqref="E9">
    <cfRule type="cellIs" dxfId="9220" priority="9191" operator="equal">
      <formula>"jan."</formula>
    </cfRule>
  </conditionalFormatting>
  <conditionalFormatting sqref="E9">
    <cfRule type="cellIs" dxfId="9219" priority="9190" operator="equal">
      <formula>"jan."</formula>
    </cfRule>
  </conditionalFormatting>
  <conditionalFormatting sqref="E9">
    <cfRule type="cellIs" dxfId="9218" priority="9189" operator="equal">
      <formula>"jan."</formula>
    </cfRule>
  </conditionalFormatting>
  <conditionalFormatting sqref="E9">
    <cfRule type="cellIs" dxfId="9217" priority="9188" operator="equal">
      <formula>"jan."</formula>
    </cfRule>
  </conditionalFormatting>
  <conditionalFormatting sqref="E9">
    <cfRule type="cellIs" dxfId="9216" priority="9187" operator="equal">
      <formula>"jan."</formula>
    </cfRule>
  </conditionalFormatting>
  <conditionalFormatting sqref="E9">
    <cfRule type="cellIs" dxfId="9215" priority="9186" operator="equal">
      <formula>"jan."</formula>
    </cfRule>
  </conditionalFormatting>
  <conditionalFormatting sqref="E9">
    <cfRule type="cellIs" dxfId="9214" priority="9185" operator="equal">
      <formula>"jan."</formula>
    </cfRule>
  </conditionalFormatting>
  <conditionalFormatting sqref="E9">
    <cfRule type="cellIs" dxfId="9213" priority="9184" operator="equal">
      <formula>"jan."</formula>
    </cfRule>
  </conditionalFormatting>
  <conditionalFormatting sqref="E9">
    <cfRule type="cellIs" dxfId="9212" priority="9183" operator="equal">
      <formula>"jan."</formula>
    </cfRule>
  </conditionalFormatting>
  <conditionalFormatting sqref="E9">
    <cfRule type="cellIs" dxfId="9211" priority="9182" operator="equal">
      <formula>"jan."</formula>
    </cfRule>
  </conditionalFormatting>
  <conditionalFormatting sqref="E9">
    <cfRule type="cellIs" dxfId="9210" priority="9181" operator="equal">
      <formula>"jan."</formula>
    </cfRule>
  </conditionalFormatting>
  <conditionalFormatting sqref="E9">
    <cfRule type="cellIs" dxfId="9209" priority="9180" operator="equal">
      <formula>"jan."</formula>
    </cfRule>
  </conditionalFormatting>
  <conditionalFormatting sqref="E9">
    <cfRule type="cellIs" dxfId="9208" priority="9179" operator="equal">
      <formula>"jan."</formula>
    </cfRule>
  </conditionalFormatting>
  <conditionalFormatting sqref="E9">
    <cfRule type="cellIs" dxfId="9207" priority="9178" operator="equal">
      <formula>"jan."</formula>
    </cfRule>
  </conditionalFormatting>
  <conditionalFormatting sqref="E9">
    <cfRule type="cellIs" dxfId="9206" priority="9177" operator="equal">
      <formula>"jan."</formula>
    </cfRule>
  </conditionalFormatting>
  <conditionalFormatting sqref="E9">
    <cfRule type="cellIs" dxfId="9205" priority="9176" operator="equal">
      <formula>"jan."</formula>
    </cfRule>
  </conditionalFormatting>
  <conditionalFormatting sqref="E9">
    <cfRule type="cellIs" dxfId="9204" priority="9175" operator="equal">
      <formula>"jan."</formula>
    </cfRule>
  </conditionalFormatting>
  <conditionalFormatting sqref="E9">
    <cfRule type="cellIs" dxfId="9203" priority="9174" operator="equal">
      <formula>"jan."</formula>
    </cfRule>
  </conditionalFormatting>
  <conditionalFormatting sqref="E9">
    <cfRule type="cellIs" dxfId="9202" priority="9173" operator="equal">
      <formula>"jan."</formula>
    </cfRule>
  </conditionalFormatting>
  <conditionalFormatting sqref="E9">
    <cfRule type="cellIs" dxfId="9201" priority="9172" operator="equal">
      <formula>"jan."</formula>
    </cfRule>
  </conditionalFormatting>
  <conditionalFormatting sqref="E9">
    <cfRule type="cellIs" dxfId="9200" priority="9171" operator="equal">
      <formula>"jan."</formula>
    </cfRule>
  </conditionalFormatting>
  <conditionalFormatting sqref="E9">
    <cfRule type="cellIs" dxfId="9199" priority="9170" operator="equal">
      <formula>"jan."</formula>
    </cfRule>
  </conditionalFormatting>
  <conditionalFormatting sqref="E9">
    <cfRule type="cellIs" dxfId="9198" priority="9169" operator="equal">
      <formula>"jan."</formula>
    </cfRule>
  </conditionalFormatting>
  <conditionalFormatting sqref="E9">
    <cfRule type="cellIs" dxfId="9197" priority="9168" operator="equal">
      <formula>"jan."</formula>
    </cfRule>
  </conditionalFormatting>
  <conditionalFormatting sqref="E9">
    <cfRule type="cellIs" dxfId="9196" priority="9167" operator="equal">
      <formula>"jan."</formula>
    </cfRule>
  </conditionalFormatting>
  <conditionalFormatting sqref="E9">
    <cfRule type="cellIs" dxfId="9195" priority="9166" operator="equal">
      <formula>"jan."</formula>
    </cfRule>
  </conditionalFormatting>
  <conditionalFormatting sqref="E9">
    <cfRule type="cellIs" dxfId="9194" priority="9165" operator="equal">
      <formula>"jan."</formula>
    </cfRule>
  </conditionalFormatting>
  <conditionalFormatting sqref="E9">
    <cfRule type="cellIs" dxfId="9193" priority="9164" operator="equal">
      <formula>"jan."</formula>
    </cfRule>
  </conditionalFormatting>
  <conditionalFormatting sqref="E9">
    <cfRule type="cellIs" dxfId="9192" priority="9163" operator="equal">
      <formula>"jan."</formula>
    </cfRule>
  </conditionalFormatting>
  <conditionalFormatting sqref="E9">
    <cfRule type="cellIs" dxfId="9191" priority="9162" operator="equal">
      <formula>"jan."</formula>
    </cfRule>
  </conditionalFormatting>
  <conditionalFormatting sqref="E9">
    <cfRule type="cellIs" dxfId="9190" priority="9161" operator="equal">
      <formula>"jan."</formula>
    </cfRule>
  </conditionalFormatting>
  <conditionalFormatting sqref="E9">
    <cfRule type="cellIs" dxfId="9189" priority="9160" operator="equal">
      <formula>"jan."</formula>
    </cfRule>
  </conditionalFormatting>
  <conditionalFormatting sqref="E9">
    <cfRule type="cellIs" dxfId="9188" priority="9159" operator="equal">
      <formula>"jan."</formula>
    </cfRule>
  </conditionalFormatting>
  <conditionalFormatting sqref="E9">
    <cfRule type="cellIs" dxfId="9187" priority="9158" operator="equal">
      <formula>"jan."</formula>
    </cfRule>
  </conditionalFormatting>
  <conditionalFormatting sqref="E9">
    <cfRule type="cellIs" dxfId="9186" priority="9157" operator="equal">
      <formula>"jan."</formula>
    </cfRule>
  </conditionalFormatting>
  <conditionalFormatting sqref="E9">
    <cfRule type="cellIs" dxfId="9185" priority="9156" operator="equal">
      <formula>"jan."</formula>
    </cfRule>
  </conditionalFormatting>
  <conditionalFormatting sqref="E9">
    <cfRule type="cellIs" dxfId="9184" priority="9155" operator="equal">
      <formula>"jan."</formula>
    </cfRule>
  </conditionalFormatting>
  <conditionalFormatting sqref="E9">
    <cfRule type="cellIs" dxfId="9183" priority="9154" operator="equal">
      <formula>"jan."</formula>
    </cfRule>
  </conditionalFormatting>
  <conditionalFormatting sqref="E9">
    <cfRule type="cellIs" dxfId="9182" priority="9153" operator="equal">
      <formula>"jan."</formula>
    </cfRule>
  </conditionalFormatting>
  <conditionalFormatting sqref="E9">
    <cfRule type="cellIs" dxfId="9181" priority="9152" operator="equal">
      <formula>"jan."</formula>
    </cfRule>
  </conditionalFormatting>
  <conditionalFormatting sqref="E9">
    <cfRule type="cellIs" dxfId="9180" priority="9151" operator="equal">
      <formula>"jan."</formula>
    </cfRule>
  </conditionalFormatting>
  <conditionalFormatting sqref="E9">
    <cfRule type="cellIs" dxfId="9179" priority="9150" operator="equal">
      <formula>"jan."</formula>
    </cfRule>
  </conditionalFormatting>
  <conditionalFormatting sqref="E9">
    <cfRule type="cellIs" dxfId="9178" priority="9149" operator="equal">
      <formula>"jan."</formula>
    </cfRule>
  </conditionalFormatting>
  <conditionalFormatting sqref="E9">
    <cfRule type="cellIs" dxfId="9177" priority="9148" operator="equal">
      <formula>"jan."</formula>
    </cfRule>
  </conditionalFormatting>
  <conditionalFormatting sqref="E9">
    <cfRule type="cellIs" dxfId="9176" priority="9146" operator="equal">
      <formula>"jan."</formula>
    </cfRule>
  </conditionalFormatting>
  <conditionalFormatting sqref="E9">
    <cfRule type="cellIs" dxfId="9175" priority="9145" operator="equal">
      <formula>"jan."</formula>
    </cfRule>
  </conditionalFormatting>
  <conditionalFormatting sqref="E9">
    <cfRule type="cellIs" dxfId="9174" priority="9144" operator="equal">
      <formula>"jan."</formula>
    </cfRule>
  </conditionalFormatting>
  <conditionalFormatting sqref="E9">
    <cfRule type="cellIs" dxfId="9173" priority="9143" operator="equal">
      <formula>"jan."</formula>
    </cfRule>
  </conditionalFormatting>
  <conditionalFormatting sqref="E9">
    <cfRule type="cellIs" dxfId="9172" priority="9142" operator="equal">
      <formula>"jan."</formula>
    </cfRule>
  </conditionalFormatting>
  <conditionalFormatting sqref="E9">
    <cfRule type="cellIs" dxfId="9171" priority="9141" operator="equal">
      <formula>"jan."</formula>
    </cfRule>
  </conditionalFormatting>
  <conditionalFormatting sqref="E9">
    <cfRule type="cellIs" dxfId="9170" priority="9140" operator="equal">
      <formula>"jan."</formula>
    </cfRule>
  </conditionalFormatting>
  <conditionalFormatting sqref="E9">
    <cfRule type="cellIs" dxfId="9169" priority="9139" operator="equal">
      <formula>"jan."</formula>
    </cfRule>
  </conditionalFormatting>
  <conditionalFormatting sqref="E9">
    <cfRule type="cellIs" dxfId="9168" priority="9138" operator="equal">
      <formula>"jan."</formula>
    </cfRule>
  </conditionalFormatting>
  <conditionalFormatting sqref="E9">
    <cfRule type="cellIs" dxfId="9167" priority="9137" operator="equal">
      <formula>"jan."</formula>
    </cfRule>
  </conditionalFormatting>
  <conditionalFormatting sqref="E9">
    <cfRule type="cellIs" dxfId="9166" priority="9136" operator="equal">
      <formula>"jan."</formula>
    </cfRule>
  </conditionalFormatting>
  <conditionalFormatting sqref="E9">
    <cfRule type="cellIs" dxfId="9165" priority="9135" operator="equal">
      <formula>"jan."</formula>
    </cfRule>
  </conditionalFormatting>
  <conditionalFormatting sqref="E9">
    <cfRule type="cellIs" dxfId="9164" priority="9134" operator="equal">
      <formula>"jan."</formula>
    </cfRule>
  </conditionalFormatting>
  <conditionalFormatting sqref="E9">
    <cfRule type="cellIs" dxfId="9163" priority="9133" operator="equal">
      <formula>"jan."</formula>
    </cfRule>
  </conditionalFormatting>
  <conditionalFormatting sqref="E9">
    <cfRule type="cellIs" dxfId="9162" priority="9132" operator="equal">
      <formula>"jan."</formula>
    </cfRule>
  </conditionalFormatting>
  <conditionalFormatting sqref="E9">
    <cfRule type="cellIs" dxfId="9161" priority="9131" operator="equal">
      <formula>"jan."</formula>
    </cfRule>
  </conditionalFormatting>
  <conditionalFormatting sqref="E9">
    <cfRule type="cellIs" dxfId="9160" priority="9130" operator="equal">
      <formula>"jan."</formula>
    </cfRule>
  </conditionalFormatting>
  <conditionalFormatting sqref="E9">
    <cfRule type="cellIs" dxfId="9159" priority="9129" operator="equal">
      <formula>"jan."</formula>
    </cfRule>
  </conditionalFormatting>
  <conditionalFormatting sqref="E9">
    <cfRule type="cellIs" dxfId="9158" priority="9128" operator="equal">
      <formula>"jan."</formula>
    </cfRule>
  </conditionalFormatting>
  <conditionalFormatting sqref="E9">
    <cfRule type="cellIs" dxfId="9157" priority="9127" operator="equal">
      <formula>"jan."</formula>
    </cfRule>
  </conditionalFormatting>
  <conditionalFormatting sqref="E9">
    <cfRule type="cellIs" dxfId="9156" priority="9126" operator="equal">
      <formula>"jan."</formula>
    </cfRule>
  </conditionalFormatting>
  <conditionalFormatting sqref="E9">
    <cfRule type="cellIs" dxfId="9155" priority="9125" operator="equal">
      <formula>"jan."</formula>
    </cfRule>
  </conditionalFormatting>
  <conditionalFormatting sqref="E9">
    <cfRule type="cellIs" dxfId="9154" priority="9124" operator="equal">
      <formula>"jan."</formula>
    </cfRule>
  </conditionalFormatting>
  <conditionalFormatting sqref="E9">
    <cfRule type="cellIs" dxfId="9153" priority="9123" operator="equal">
      <formula>"jan."</formula>
    </cfRule>
  </conditionalFormatting>
  <conditionalFormatting sqref="E9">
    <cfRule type="cellIs" dxfId="9152" priority="9121" operator="equal">
      <formula>"jan."</formula>
    </cfRule>
  </conditionalFormatting>
  <conditionalFormatting sqref="E9">
    <cfRule type="cellIs" dxfId="9151" priority="9120" operator="equal">
      <formula>"jan."</formula>
    </cfRule>
  </conditionalFormatting>
  <conditionalFormatting sqref="E9">
    <cfRule type="cellIs" dxfId="9150" priority="9119" operator="equal">
      <formula>"jan."</formula>
    </cfRule>
  </conditionalFormatting>
  <conditionalFormatting sqref="E9">
    <cfRule type="cellIs" dxfId="9149" priority="9118" operator="equal">
      <formula>"jan."</formula>
    </cfRule>
  </conditionalFormatting>
  <conditionalFormatting sqref="E9">
    <cfRule type="cellIs" dxfId="9148" priority="9117" operator="equal">
      <formula>"jan."</formula>
    </cfRule>
  </conditionalFormatting>
  <conditionalFormatting sqref="E9">
    <cfRule type="cellIs" dxfId="9147" priority="9116" operator="equal">
      <formula>"jan."</formula>
    </cfRule>
  </conditionalFormatting>
  <conditionalFormatting sqref="E9">
    <cfRule type="cellIs" dxfId="9146" priority="9115" operator="equal">
      <formula>"jan."</formula>
    </cfRule>
  </conditionalFormatting>
  <conditionalFormatting sqref="E9">
    <cfRule type="cellIs" dxfId="9145" priority="9114" operator="equal">
      <formula>"jan."</formula>
    </cfRule>
  </conditionalFormatting>
  <conditionalFormatting sqref="E9">
    <cfRule type="cellIs" dxfId="9144" priority="9113" operator="equal">
      <formula>"jan."</formula>
    </cfRule>
  </conditionalFormatting>
  <conditionalFormatting sqref="E9">
    <cfRule type="cellIs" dxfId="9143" priority="9111" operator="equal">
      <formula>"jan."</formula>
    </cfRule>
  </conditionalFormatting>
  <conditionalFormatting sqref="E9">
    <cfRule type="cellIs" dxfId="9142" priority="9110" operator="equal">
      <formula>"jan."</formula>
    </cfRule>
  </conditionalFormatting>
  <conditionalFormatting sqref="E9">
    <cfRule type="cellIs" dxfId="9141" priority="9109" operator="equal">
      <formula>"jan."</formula>
    </cfRule>
  </conditionalFormatting>
  <conditionalFormatting sqref="E9">
    <cfRule type="cellIs" dxfId="9140" priority="9108" operator="equal">
      <formula>"jan."</formula>
    </cfRule>
  </conditionalFormatting>
  <conditionalFormatting sqref="E9">
    <cfRule type="cellIs" dxfId="9139" priority="9107" operator="equal">
      <formula>"jan."</formula>
    </cfRule>
  </conditionalFormatting>
  <conditionalFormatting sqref="E9">
    <cfRule type="cellIs" dxfId="9138" priority="9106" operator="equal">
      <formula>"jan."</formula>
    </cfRule>
  </conditionalFormatting>
  <conditionalFormatting sqref="E9">
    <cfRule type="cellIs" dxfId="9137" priority="9105" operator="equal">
      <formula>"jan."</formula>
    </cfRule>
  </conditionalFormatting>
  <conditionalFormatting sqref="E9">
    <cfRule type="cellIs" dxfId="9136" priority="9104" operator="equal">
      <formula>"jan."</formula>
    </cfRule>
  </conditionalFormatting>
  <conditionalFormatting sqref="E9">
    <cfRule type="cellIs" dxfId="9135" priority="9103" operator="equal">
      <formula>"jan."</formula>
    </cfRule>
  </conditionalFormatting>
  <conditionalFormatting sqref="E9">
    <cfRule type="cellIs" dxfId="9134" priority="9102" operator="equal">
      <formula>"jan."</formula>
    </cfRule>
  </conditionalFormatting>
  <conditionalFormatting sqref="E9">
    <cfRule type="cellIs" dxfId="9133" priority="9101" operator="equal">
      <formula>"jan."</formula>
    </cfRule>
  </conditionalFormatting>
  <conditionalFormatting sqref="E9">
    <cfRule type="cellIs" dxfId="9132" priority="9100" operator="equal">
      <formula>"jan."</formula>
    </cfRule>
  </conditionalFormatting>
  <conditionalFormatting sqref="E9">
    <cfRule type="cellIs" dxfId="9131" priority="9099" operator="equal">
      <formula>"jan."</formula>
    </cfRule>
  </conditionalFormatting>
  <conditionalFormatting sqref="E9">
    <cfRule type="cellIs" dxfId="9130" priority="9098" operator="equal">
      <formula>"jan."</formula>
    </cfRule>
  </conditionalFormatting>
  <conditionalFormatting sqref="E9">
    <cfRule type="cellIs" dxfId="9129" priority="9097" operator="equal">
      <formula>"jan."</formula>
    </cfRule>
  </conditionalFormatting>
  <conditionalFormatting sqref="E9">
    <cfRule type="cellIs" dxfId="9128" priority="9096" operator="equal">
      <formula>"jan."</formula>
    </cfRule>
  </conditionalFormatting>
  <conditionalFormatting sqref="E9">
    <cfRule type="cellIs" dxfId="9127" priority="9095" operator="equal">
      <formula>"jan."</formula>
    </cfRule>
  </conditionalFormatting>
  <conditionalFormatting sqref="E9">
    <cfRule type="cellIs" dxfId="9126" priority="9094" operator="equal">
      <formula>"jan."</formula>
    </cfRule>
  </conditionalFormatting>
  <conditionalFormatting sqref="E9">
    <cfRule type="cellIs" dxfId="9125" priority="9093" operator="equal">
      <formula>"jan."</formula>
    </cfRule>
  </conditionalFormatting>
  <conditionalFormatting sqref="E9">
    <cfRule type="cellIs" dxfId="9124" priority="9092" operator="equal">
      <formula>"jan."</formula>
    </cfRule>
  </conditionalFormatting>
  <conditionalFormatting sqref="E9">
    <cfRule type="cellIs" dxfId="9123" priority="9090" operator="equal">
      <formula>"jan."</formula>
    </cfRule>
  </conditionalFormatting>
  <conditionalFormatting sqref="E9">
    <cfRule type="cellIs" dxfId="9122" priority="9089" operator="equal">
      <formula>"jan."</formula>
    </cfRule>
  </conditionalFormatting>
  <conditionalFormatting sqref="E9">
    <cfRule type="cellIs" dxfId="9121" priority="9087" operator="equal">
      <formula>"jan."</formula>
    </cfRule>
  </conditionalFormatting>
  <conditionalFormatting sqref="E9">
    <cfRule type="cellIs" dxfId="9120" priority="9086" operator="equal">
      <formula>"jan."</formula>
    </cfRule>
  </conditionalFormatting>
  <conditionalFormatting sqref="E9">
    <cfRule type="cellIs" dxfId="9119" priority="9085" operator="equal">
      <formula>"jan."</formula>
    </cfRule>
  </conditionalFormatting>
  <conditionalFormatting sqref="E9">
    <cfRule type="cellIs" dxfId="9118" priority="9083" operator="equal">
      <formula>"jan."</formula>
    </cfRule>
  </conditionalFormatting>
  <conditionalFormatting sqref="E9">
    <cfRule type="cellIs" dxfId="9117" priority="9073" operator="equal">
      <formula>"jan."</formula>
    </cfRule>
  </conditionalFormatting>
  <conditionalFormatting sqref="E9">
    <cfRule type="cellIs" dxfId="9116" priority="9072" operator="equal">
      <formula>"jan."</formula>
    </cfRule>
  </conditionalFormatting>
  <conditionalFormatting sqref="E9">
    <cfRule type="cellIs" dxfId="9115" priority="9071" operator="equal">
      <formula>"jan."</formula>
    </cfRule>
  </conditionalFormatting>
  <conditionalFormatting sqref="E9">
    <cfRule type="cellIs" dxfId="9114" priority="9070" operator="equal">
      <formula>"jan."</formula>
    </cfRule>
  </conditionalFormatting>
  <conditionalFormatting sqref="E9">
    <cfRule type="cellIs" dxfId="9113" priority="9069" operator="equal">
      <formula>"jan."</formula>
    </cfRule>
  </conditionalFormatting>
  <conditionalFormatting sqref="E9">
    <cfRule type="cellIs" dxfId="9112" priority="9068" operator="equal">
      <formula>"jan."</formula>
    </cfRule>
  </conditionalFormatting>
  <conditionalFormatting sqref="E9">
    <cfRule type="cellIs" dxfId="9111" priority="9067" operator="equal">
      <formula>"jan."</formula>
    </cfRule>
  </conditionalFormatting>
  <conditionalFormatting sqref="E9">
    <cfRule type="cellIs" dxfId="9110" priority="9066" operator="equal">
      <formula>"jan."</formula>
    </cfRule>
  </conditionalFormatting>
  <conditionalFormatting sqref="E9">
    <cfRule type="cellIs" dxfId="9109" priority="9065" operator="equal">
      <formula>"jan."</formula>
    </cfRule>
  </conditionalFormatting>
  <conditionalFormatting sqref="E9">
    <cfRule type="cellIs" dxfId="9108" priority="9064" operator="equal">
      <formula>"jan."</formula>
    </cfRule>
  </conditionalFormatting>
  <conditionalFormatting sqref="E9">
    <cfRule type="cellIs" dxfId="9107" priority="9063" operator="equal">
      <formula>"jan."</formula>
    </cfRule>
  </conditionalFormatting>
  <conditionalFormatting sqref="E9">
    <cfRule type="cellIs" dxfId="9106" priority="9062" operator="equal">
      <formula>"jan."</formula>
    </cfRule>
  </conditionalFormatting>
  <conditionalFormatting sqref="E9">
    <cfRule type="cellIs" dxfId="9105" priority="9061" operator="equal">
      <formula>"jan."</formula>
    </cfRule>
  </conditionalFormatting>
  <conditionalFormatting sqref="E9">
    <cfRule type="cellIs" dxfId="9104" priority="9060" operator="equal">
      <formula>"jan."</formula>
    </cfRule>
  </conditionalFormatting>
  <conditionalFormatting sqref="E9">
    <cfRule type="cellIs" dxfId="9103" priority="9059" operator="equal">
      <formula>"jan."</formula>
    </cfRule>
  </conditionalFormatting>
  <conditionalFormatting sqref="E9">
    <cfRule type="cellIs" dxfId="9102" priority="9058" operator="equal">
      <formula>"jan."</formula>
    </cfRule>
  </conditionalFormatting>
  <conditionalFormatting sqref="E9">
    <cfRule type="cellIs" dxfId="9101" priority="9057" operator="equal">
      <formula>"jan."</formula>
    </cfRule>
  </conditionalFormatting>
  <conditionalFormatting sqref="E9">
    <cfRule type="cellIs" dxfId="9100" priority="9056" operator="equal">
      <formula>"jan."</formula>
    </cfRule>
  </conditionalFormatting>
  <conditionalFormatting sqref="E9">
    <cfRule type="cellIs" dxfId="9099" priority="9055" operator="equal">
      <formula>"jan."</formula>
    </cfRule>
  </conditionalFormatting>
  <conditionalFormatting sqref="E9">
    <cfRule type="cellIs" dxfId="9098" priority="9054" operator="equal">
      <formula>"jan."</formula>
    </cfRule>
  </conditionalFormatting>
  <conditionalFormatting sqref="E9">
    <cfRule type="cellIs" dxfId="9097" priority="9053" operator="equal">
      <formula>"jan."</formula>
    </cfRule>
  </conditionalFormatting>
  <conditionalFormatting sqref="E9">
    <cfRule type="cellIs" dxfId="9096" priority="9052" operator="equal">
      <formula>"jan."</formula>
    </cfRule>
  </conditionalFormatting>
  <conditionalFormatting sqref="E9">
    <cfRule type="cellIs" dxfId="9095" priority="9051" operator="equal">
      <formula>"jan."</formula>
    </cfRule>
  </conditionalFormatting>
  <conditionalFormatting sqref="E9">
    <cfRule type="cellIs" dxfId="9094" priority="9050" operator="equal">
      <formula>"jan."</formula>
    </cfRule>
  </conditionalFormatting>
  <conditionalFormatting sqref="E9">
    <cfRule type="cellIs" dxfId="9093" priority="9049" operator="equal">
      <formula>"jan."</formula>
    </cfRule>
  </conditionalFormatting>
  <conditionalFormatting sqref="E9">
    <cfRule type="cellIs" dxfId="9092" priority="9048" operator="equal">
      <formula>"jan."</formula>
    </cfRule>
  </conditionalFormatting>
  <conditionalFormatting sqref="E9">
    <cfRule type="cellIs" dxfId="9091" priority="9047" operator="equal">
      <formula>"jan."</formula>
    </cfRule>
  </conditionalFormatting>
  <conditionalFormatting sqref="E9">
    <cfRule type="cellIs" dxfId="9090" priority="9046" operator="equal">
      <formula>"jan."</formula>
    </cfRule>
  </conditionalFormatting>
  <conditionalFormatting sqref="E9">
    <cfRule type="cellIs" dxfId="9089" priority="9045" operator="equal">
      <formula>"jan."</formula>
    </cfRule>
  </conditionalFormatting>
  <conditionalFormatting sqref="E9">
    <cfRule type="cellIs" dxfId="9088" priority="9044" operator="equal">
      <formula>"jan."</formula>
    </cfRule>
  </conditionalFormatting>
  <conditionalFormatting sqref="E9">
    <cfRule type="cellIs" dxfId="9087" priority="9043" operator="equal">
      <formula>"jan."</formula>
    </cfRule>
  </conditionalFormatting>
  <conditionalFormatting sqref="E9">
    <cfRule type="cellIs" dxfId="9086" priority="9042" operator="equal">
      <formula>"jan."</formula>
    </cfRule>
  </conditionalFormatting>
  <conditionalFormatting sqref="E9">
    <cfRule type="cellIs" dxfId="9085" priority="9041" operator="equal">
      <formula>"jan."</formula>
    </cfRule>
  </conditionalFormatting>
  <conditionalFormatting sqref="E9">
    <cfRule type="cellIs" dxfId="9084" priority="9040" operator="equal">
      <formula>"jan."</formula>
    </cfRule>
  </conditionalFormatting>
  <conditionalFormatting sqref="E9">
    <cfRule type="cellIs" dxfId="9083" priority="9039" operator="equal">
      <formula>"jan."</formula>
    </cfRule>
  </conditionalFormatting>
  <conditionalFormatting sqref="E9">
    <cfRule type="cellIs" dxfId="9082" priority="9038" operator="equal">
      <formula>"jan."</formula>
    </cfRule>
  </conditionalFormatting>
  <conditionalFormatting sqref="E9">
    <cfRule type="cellIs" dxfId="9081" priority="9037" operator="equal">
      <formula>"jan."</formula>
    </cfRule>
  </conditionalFormatting>
  <conditionalFormatting sqref="E9">
    <cfRule type="cellIs" dxfId="9080" priority="9036" operator="equal">
      <formula>"jan."</formula>
    </cfRule>
  </conditionalFormatting>
  <conditionalFormatting sqref="E9">
    <cfRule type="cellIs" dxfId="9079" priority="9035" operator="equal">
      <formula>"jan."</formula>
    </cfRule>
  </conditionalFormatting>
  <conditionalFormatting sqref="E9">
    <cfRule type="cellIs" dxfId="9078" priority="9034" operator="equal">
      <formula>"jan."</formula>
    </cfRule>
  </conditionalFormatting>
  <conditionalFormatting sqref="E9">
    <cfRule type="cellIs" dxfId="9077" priority="9033" operator="equal">
      <formula>"jan."</formula>
    </cfRule>
  </conditionalFormatting>
  <conditionalFormatting sqref="E9">
    <cfRule type="cellIs" dxfId="9076" priority="9032" operator="equal">
      <formula>"jan."</formula>
    </cfRule>
  </conditionalFormatting>
  <conditionalFormatting sqref="E9">
    <cfRule type="cellIs" dxfId="9075" priority="9031" operator="equal">
      <formula>"jan."</formula>
    </cfRule>
  </conditionalFormatting>
  <conditionalFormatting sqref="E9">
    <cfRule type="cellIs" dxfId="9074" priority="9030" operator="equal">
      <formula>"jan."</formula>
    </cfRule>
  </conditionalFormatting>
  <conditionalFormatting sqref="E9">
    <cfRule type="cellIs" dxfId="9073" priority="9028" operator="equal">
      <formula>"jan."</formula>
    </cfRule>
  </conditionalFormatting>
  <conditionalFormatting sqref="E9">
    <cfRule type="cellIs" dxfId="9072" priority="9027" operator="equal">
      <formula>"jan."</formula>
    </cfRule>
  </conditionalFormatting>
  <conditionalFormatting sqref="E9">
    <cfRule type="cellIs" dxfId="9071" priority="9026" operator="equal">
      <formula>"jan."</formula>
    </cfRule>
  </conditionalFormatting>
  <conditionalFormatting sqref="E9">
    <cfRule type="cellIs" dxfId="9070" priority="9024" operator="equal">
      <formula>"jan."</formula>
    </cfRule>
  </conditionalFormatting>
  <conditionalFormatting sqref="E9">
    <cfRule type="cellIs" dxfId="9069" priority="9023" operator="equal">
      <formula>"jan."</formula>
    </cfRule>
  </conditionalFormatting>
  <conditionalFormatting sqref="E9">
    <cfRule type="cellIs" dxfId="9068" priority="9022" operator="equal">
      <formula>"jan."</formula>
    </cfRule>
  </conditionalFormatting>
  <conditionalFormatting sqref="E9">
    <cfRule type="cellIs" dxfId="9067" priority="9021" operator="equal">
      <formula>"jan."</formula>
    </cfRule>
  </conditionalFormatting>
  <conditionalFormatting sqref="E9">
    <cfRule type="cellIs" dxfId="9066" priority="9019" operator="equal">
      <formula>"jan."</formula>
    </cfRule>
  </conditionalFormatting>
  <conditionalFormatting sqref="E9">
    <cfRule type="cellIs" dxfId="9065" priority="9018" operator="equal">
      <formula>"jan."</formula>
    </cfRule>
  </conditionalFormatting>
  <conditionalFormatting sqref="E9">
    <cfRule type="cellIs" dxfId="9064" priority="9017" operator="equal">
      <formula>"jan."</formula>
    </cfRule>
  </conditionalFormatting>
  <conditionalFormatting sqref="E9">
    <cfRule type="cellIs" dxfId="9063" priority="9015" operator="equal">
      <formula>"jan."</formula>
    </cfRule>
  </conditionalFormatting>
  <conditionalFormatting sqref="E9">
    <cfRule type="cellIs" dxfId="9062" priority="9014" operator="equal">
      <formula>"jan."</formula>
    </cfRule>
  </conditionalFormatting>
  <conditionalFormatting sqref="E9">
    <cfRule type="cellIs" dxfId="9061" priority="9012" operator="equal">
      <formula>"jan."</formula>
    </cfRule>
  </conditionalFormatting>
  <conditionalFormatting sqref="E9">
    <cfRule type="cellIs" dxfId="9060" priority="9011" operator="equal">
      <formula>"jan."</formula>
    </cfRule>
  </conditionalFormatting>
  <conditionalFormatting sqref="E9">
    <cfRule type="cellIs" dxfId="9059" priority="9010" operator="equal">
      <formula>"jan."</formula>
    </cfRule>
  </conditionalFormatting>
  <conditionalFormatting sqref="E9">
    <cfRule type="cellIs" dxfId="9058" priority="9008" operator="equal">
      <formula>"jan."</formula>
    </cfRule>
  </conditionalFormatting>
  <conditionalFormatting sqref="E9">
    <cfRule type="cellIs" dxfId="9057" priority="9007" operator="equal">
      <formula>"jan."</formula>
    </cfRule>
  </conditionalFormatting>
  <conditionalFormatting sqref="E9">
    <cfRule type="cellIs" dxfId="9056" priority="9006" operator="equal">
      <formula>"jan."</formula>
    </cfRule>
  </conditionalFormatting>
  <conditionalFormatting sqref="E9">
    <cfRule type="cellIs" dxfId="9055" priority="9005" operator="equal">
      <formula>"jan."</formula>
    </cfRule>
  </conditionalFormatting>
  <conditionalFormatting sqref="E9">
    <cfRule type="cellIs" dxfId="9054" priority="9004" operator="equal">
      <formula>"jan."</formula>
    </cfRule>
  </conditionalFormatting>
  <conditionalFormatting sqref="E9">
    <cfRule type="cellIs" dxfId="9053" priority="9003" operator="equal">
      <formula>"jan."</formula>
    </cfRule>
  </conditionalFormatting>
  <conditionalFormatting sqref="E9">
    <cfRule type="cellIs" dxfId="9052" priority="9002" operator="equal">
      <formula>"jan."</formula>
    </cfRule>
  </conditionalFormatting>
  <conditionalFormatting sqref="E9">
    <cfRule type="cellIs" dxfId="9051" priority="9001" operator="equal">
      <formula>"jan."</formula>
    </cfRule>
  </conditionalFormatting>
  <conditionalFormatting sqref="E9">
    <cfRule type="cellIs" dxfId="9050" priority="9000" operator="equal">
      <formula>"jan."</formula>
    </cfRule>
  </conditionalFormatting>
  <conditionalFormatting sqref="E9">
    <cfRule type="cellIs" dxfId="9049" priority="8999" operator="equal">
      <formula>"jan."</formula>
    </cfRule>
  </conditionalFormatting>
  <conditionalFormatting sqref="E9">
    <cfRule type="cellIs" dxfId="9048" priority="8998" operator="equal">
      <formula>"jan."</formula>
    </cfRule>
  </conditionalFormatting>
  <conditionalFormatting sqref="E9">
    <cfRule type="cellIs" dxfId="9047" priority="8997" operator="equal">
      <formula>"jan."</formula>
    </cfRule>
  </conditionalFormatting>
  <conditionalFormatting sqref="E9">
    <cfRule type="cellIs" dxfId="9046" priority="8996" operator="equal">
      <formula>"jan."</formula>
    </cfRule>
  </conditionalFormatting>
  <conditionalFormatting sqref="E9">
    <cfRule type="cellIs" dxfId="9045" priority="8995" operator="equal">
      <formula>"jan."</formula>
    </cfRule>
  </conditionalFormatting>
  <conditionalFormatting sqref="E9">
    <cfRule type="cellIs" dxfId="9044" priority="8994" operator="equal">
      <formula>"jan."</formula>
    </cfRule>
  </conditionalFormatting>
  <conditionalFormatting sqref="E9">
    <cfRule type="cellIs" dxfId="9043" priority="8992" operator="equal">
      <formula>"jan."</formula>
    </cfRule>
  </conditionalFormatting>
  <conditionalFormatting sqref="E9">
    <cfRule type="cellIs" dxfId="9042" priority="8991" operator="equal">
      <formula>"jan."</formula>
    </cfRule>
  </conditionalFormatting>
  <conditionalFormatting sqref="E9">
    <cfRule type="cellIs" dxfId="9041" priority="8990" operator="equal">
      <formula>"jan."</formula>
    </cfRule>
  </conditionalFormatting>
  <conditionalFormatting sqref="E9">
    <cfRule type="cellIs" dxfId="9040" priority="8989" operator="equal">
      <formula>"jan."</formula>
    </cfRule>
  </conditionalFormatting>
  <conditionalFormatting sqref="E9">
    <cfRule type="cellIs" dxfId="9039" priority="8988" operator="equal">
      <formula>"jan."</formula>
    </cfRule>
  </conditionalFormatting>
  <conditionalFormatting sqref="E9">
    <cfRule type="cellIs" dxfId="9038" priority="8987" operator="equal">
      <formula>"jan."</formula>
    </cfRule>
  </conditionalFormatting>
  <conditionalFormatting sqref="E9">
    <cfRule type="cellIs" dxfId="9037" priority="8986" operator="equal">
      <formula>"jan."</formula>
    </cfRule>
  </conditionalFormatting>
  <conditionalFormatting sqref="E9">
    <cfRule type="cellIs" dxfId="9036" priority="8985" operator="equal">
      <formula>"jan."</formula>
    </cfRule>
  </conditionalFormatting>
  <conditionalFormatting sqref="E9">
    <cfRule type="cellIs" dxfId="9035" priority="8984" operator="equal">
      <formula>"jan."</formula>
    </cfRule>
  </conditionalFormatting>
  <conditionalFormatting sqref="E9">
    <cfRule type="cellIs" dxfId="9034" priority="8983" operator="equal">
      <formula>"jan."</formula>
    </cfRule>
  </conditionalFormatting>
  <conditionalFormatting sqref="E9">
    <cfRule type="cellIs" dxfId="9033" priority="8982" operator="equal">
      <formula>"jan."</formula>
    </cfRule>
  </conditionalFormatting>
  <conditionalFormatting sqref="E9">
    <cfRule type="cellIs" dxfId="9032" priority="8981" operator="equal">
      <formula>"jan."</formula>
    </cfRule>
  </conditionalFormatting>
  <conditionalFormatting sqref="E9">
    <cfRule type="cellIs" dxfId="9031" priority="8980" operator="equal">
      <formula>"jan."</formula>
    </cfRule>
  </conditionalFormatting>
  <conditionalFormatting sqref="E9">
    <cfRule type="cellIs" dxfId="9030" priority="8979" operator="equal">
      <formula>"jan."</formula>
    </cfRule>
  </conditionalFormatting>
  <conditionalFormatting sqref="E9">
    <cfRule type="cellIs" dxfId="9029" priority="8978" operator="equal">
      <formula>"jan."</formula>
    </cfRule>
  </conditionalFormatting>
  <conditionalFormatting sqref="E9">
    <cfRule type="cellIs" dxfId="9028" priority="8977" operator="equal">
      <formula>"jan."</formula>
    </cfRule>
  </conditionalFormatting>
  <conditionalFormatting sqref="E9">
    <cfRule type="cellIs" dxfId="9027" priority="8976" operator="equal">
      <formula>"jan."</formula>
    </cfRule>
  </conditionalFormatting>
  <conditionalFormatting sqref="E9">
    <cfRule type="cellIs" dxfId="9026" priority="8975" operator="equal">
      <formula>"jan."</formula>
    </cfRule>
  </conditionalFormatting>
  <conditionalFormatting sqref="E9">
    <cfRule type="cellIs" dxfId="9025" priority="8974" operator="equal">
      <formula>"jan."</formula>
    </cfRule>
  </conditionalFormatting>
  <conditionalFormatting sqref="E9">
    <cfRule type="cellIs" dxfId="9024" priority="8972" operator="equal">
      <formula>"jan."</formula>
    </cfRule>
  </conditionalFormatting>
  <conditionalFormatting sqref="E9">
    <cfRule type="cellIs" dxfId="9023" priority="8971" operator="equal">
      <formula>"jan."</formula>
    </cfRule>
  </conditionalFormatting>
  <conditionalFormatting sqref="E9">
    <cfRule type="cellIs" dxfId="9022" priority="8970" operator="equal">
      <formula>"jan."</formula>
    </cfRule>
  </conditionalFormatting>
  <conditionalFormatting sqref="E9">
    <cfRule type="cellIs" dxfId="9021" priority="8969" operator="equal">
      <formula>"jan."</formula>
    </cfRule>
  </conditionalFormatting>
  <conditionalFormatting sqref="E9">
    <cfRule type="cellIs" dxfId="9020" priority="8968" operator="equal">
      <formula>"jan."</formula>
    </cfRule>
  </conditionalFormatting>
  <conditionalFormatting sqref="E9">
    <cfRule type="cellIs" dxfId="9019" priority="8967" operator="equal">
      <formula>"jan."</formula>
    </cfRule>
  </conditionalFormatting>
  <conditionalFormatting sqref="E9">
    <cfRule type="cellIs" dxfId="9018" priority="8966" operator="equal">
      <formula>"jan."</formula>
    </cfRule>
  </conditionalFormatting>
  <conditionalFormatting sqref="E9">
    <cfRule type="cellIs" dxfId="9017" priority="8965" operator="equal">
      <formula>"jan."</formula>
    </cfRule>
  </conditionalFormatting>
  <conditionalFormatting sqref="E9">
    <cfRule type="cellIs" dxfId="9016" priority="8964" operator="equal">
      <formula>"jan."</formula>
    </cfRule>
  </conditionalFormatting>
  <conditionalFormatting sqref="E9">
    <cfRule type="cellIs" dxfId="9015" priority="8962" operator="equal">
      <formula>"jan."</formula>
    </cfRule>
  </conditionalFormatting>
  <conditionalFormatting sqref="E9">
    <cfRule type="cellIs" dxfId="9014" priority="8961" operator="equal">
      <formula>"jan."</formula>
    </cfRule>
  </conditionalFormatting>
  <conditionalFormatting sqref="E9">
    <cfRule type="cellIs" dxfId="9013" priority="8960" operator="equal">
      <formula>"jan."</formula>
    </cfRule>
  </conditionalFormatting>
  <conditionalFormatting sqref="E9">
    <cfRule type="cellIs" dxfId="9012" priority="8959" operator="equal">
      <formula>"jan."</formula>
    </cfRule>
  </conditionalFormatting>
  <conditionalFormatting sqref="E9">
    <cfRule type="cellIs" dxfId="9011" priority="8958" operator="equal">
      <formula>"jan."</formula>
    </cfRule>
  </conditionalFormatting>
  <conditionalFormatting sqref="E9">
    <cfRule type="cellIs" dxfId="9010" priority="8957" operator="equal">
      <formula>"jan."</formula>
    </cfRule>
  </conditionalFormatting>
  <conditionalFormatting sqref="E9">
    <cfRule type="cellIs" dxfId="9009" priority="8956" operator="equal">
      <formula>"jan."</formula>
    </cfRule>
  </conditionalFormatting>
  <conditionalFormatting sqref="E9">
    <cfRule type="cellIs" dxfId="9008" priority="8955" operator="equal">
      <formula>"jan."</formula>
    </cfRule>
  </conditionalFormatting>
  <conditionalFormatting sqref="E9">
    <cfRule type="cellIs" dxfId="9007" priority="8954" operator="equal">
      <formula>"jan."</formula>
    </cfRule>
  </conditionalFormatting>
  <conditionalFormatting sqref="E9">
    <cfRule type="cellIs" dxfId="9006" priority="8953" operator="equal">
      <formula>"jan."</formula>
    </cfRule>
  </conditionalFormatting>
  <conditionalFormatting sqref="E9">
    <cfRule type="cellIs" dxfId="9005" priority="8952" operator="equal">
      <formula>"jan."</formula>
    </cfRule>
  </conditionalFormatting>
  <conditionalFormatting sqref="E9">
    <cfRule type="cellIs" dxfId="9004" priority="8951" operator="equal">
      <formula>"jan."</formula>
    </cfRule>
  </conditionalFormatting>
  <conditionalFormatting sqref="E9">
    <cfRule type="cellIs" dxfId="9003" priority="8950" operator="equal">
      <formula>"jan."</formula>
    </cfRule>
  </conditionalFormatting>
  <conditionalFormatting sqref="E9">
    <cfRule type="cellIs" dxfId="9002" priority="8948" operator="equal">
      <formula>"jan."</formula>
    </cfRule>
  </conditionalFormatting>
  <conditionalFormatting sqref="E9">
    <cfRule type="cellIs" dxfId="9001" priority="8946" operator="equal">
      <formula>"jan."</formula>
    </cfRule>
  </conditionalFormatting>
  <conditionalFormatting sqref="E9">
    <cfRule type="cellIs" dxfId="9000" priority="8945" operator="equal">
      <formula>"jan."</formula>
    </cfRule>
  </conditionalFormatting>
  <conditionalFormatting sqref="E9">
    <cfRule type="cellIs" dxfId="8999" priority="8944" operator="equal">
      <formula>"jan."</formula>
    </cfRule>
  </conditionalFormatting>
  <conditionalFormatting sqref="E9">
    <cfRule type="cellIs" dxfId="8998" priority="8943" operator="equal">
      <formula>"jan."</formula>
    </cfRule>
  </conditionalFormatting>
  <conditionalFormatting sqref="E9">
    <cfRule type="cellIs" dxfId="8997" priority="8942" operator="equal">
      <formula>"jan."</formula>
    </cfRule>
  </conditionalFormatting>
  <conditionalFormatting sqref="E9">
    <cfRule type="cellIs" dxfId="8996" priority="8939" operator="equal">
      <formula>"jan."</formula>
    </cfRule>
  </conditionalFormatting>
  <conditionalFormatting sqref="E9">
    <cfRule type="cellIs" dxfId="8995" priority="8938" operator="equal">
      <formula>"jan."</formula>
    </cfRule>
  </conditionalFormatting>
  <conditionalFormatting sqref="E9">
    <cfRule type="cellIs" dxfId="8994" priority="8937" operator="equal">
      <formula>"jan."</formula>
    </cfRule>
  </conditionalFormatting>
  <conditionalFormatting sqref="E9">
    <cfRule type="cellIs" dxfId="8993" priority="8936" operator="equal">
      <formula>"jan."</formula>
    </cfRule>
  </conditionalFormatting>
  <conditionalFormatting sqref="E9">
    <cfRule type="cellIs" dxfId="8992" priority="8935" operator="equal">
      <formula>"jan."</formula>
    </cfRule>
  </conditionalFormatting>
  <conditionalFormatting sqref="E9">
    <cfRule type="cellIs" dxfId="8991" priority="8934" operator="equal">
      <formula>"jan."</formula>
    </cfRule>
  </conditionalFormatting>
  <conditionalFormatting sqref="E9">
    <cfRule type="cellIs" dxfId="8990" priority="8933" operator="equal">
      <formula>"jan."</formula>
    </cfRule>
  </conditionalFormatting>
  <conditionalFormatting sqref="E9">
    <cfRule type="cellIs" dxfId="8989" priority="8932" operator="equal">
      <formula>"jan."</formula>
    </cfRule>
  </conditionalFormatting>
  <conditionalFormatting sqref="E9">
    <cfRule type="cellIs" dxfId="8988" priority="8931" operator="equal">
      <formula>"jan."</formula>
    </cfRule>
  </conditionalFormatting>
  <conditionalFormatting sqref="E9">
    <cfRule type="cellIs" dxfId="8987" priority="8930" operator="equal">
      <formula>"jan."</formula>
    </cfRule>
  </conditionalFormatting>
  <conditionalFormatting sqref="E9">
    <cfRule type="cellIs" dxfId="8986" priority="8929" operator="equal">
      <formula>"jan."</formula>
    </cfRule>
  </conditionalFormatting>
  <conditionalFormatting sqref="E9">
    <cfRule type="cellIs" dxfId="8985" priority="8928" operator="equal">
      <formula>"jan."</formula>
    </cfRule>
  </conditionalFormatting>
  <conditionalFormatting sqref="E9">
    <cfRule type="cellIs" dxfId="8984" priority="8927" operator="equal">
      <formula>"jan."</formula>
    </cfRule>
  </conditionalFormatting>
  <conditionalFormatting sqref="E9">
    <cfRule type="cellIs" dxfId="8983" priority="8926" operator="equal">
      <formula>"jan."</formula>
    </cfRule>
  </conditionalFormatting>
  <conditionalFormatting sqref="E9">
    <cfRule type="cellIs" dxfId="8982" priority="8925" operator="equal">
      <formula>"jan."</formula>
    </cfRule>
  </conditionalFormatting>
  <conditionalFormatting sqref="E9">
    <cfRule type="cellIs" dxfId="8981" priority="8924" operator="equal">
      <formula>"jan."</formula>
    </cfRule>
  </conditionalFormatting>
  <conditionalFormatting sqref="E9">
    <cfRule type="cellIs" dxfId="8980" priority="8923" operator="equal">
      <formula>"jan."</formula>
    </cfRule>
  </conditionalFormatting>
  <conditionalFormatting sqref="E9">
    <cfRule type="cellIs" dxfId="8979" priority="8922" operator="equal">
      <formula>"jan."</formula>
    </cfRule>
  </conditionalFormatting>
  <conditionalFormatting sqref="E9">
    <cfRule type="cellIs" dxfId="8978" priority="8921" operator="equal">
      <formula>"jan."</formula>
    </cfRule>
  </conditionalFormatting>
  <conditionalFormatting sqref="E9">
    <cfRule type="cellIs" dxfId="8977" priority="8920" operator="equal">
      <formula>"jan."</formula>
    </cfRule>
  </conditionalFormatting>
  <conditionalFormatting sqref="E9">
    <cfRule type="cellIs" dxfId="8976" priority="8919" operator="equal">
      <formula>"jan."</formula>
    </cfRule>
  </conditionalFormatting>
  <conditionalFormatting sqref="E9">
    <cfRule type="cellIs" dxfId="8975" priority="8918" operator="equal">
      <formula>"jan."</formula>
    </cfRule>
  </conditionalFormatting>
  <conditionalFormatting sqref="E9">
    <cfRule type="cellIs" dxfId="8974" priority="8917" operator="equal">
      <formula>"jan."</formula>
    </cfRule>
  </conditionalFormatting>
  <conditionalFormatting sqref="E9">
    <cfRule type="cellIs" dxfId="8973" priority="8916" operator="equal">
      <formula>"jan."</formula>
    </cfRule>
  </conditionalFormatting>
  <conditionalFormatting sqref="E9">
    <cfRule type="cellIs" dxfId="8972" priority="8915" operator="equal">
      <formula>"jan."</formula>
    </cfRule>
  </conditionalFormatting>
  <conditionalFormatting sqref="E9">
    <cfRule type="cellIs" dxfId="8971" priority="8914" operator="equal">
      <formula>"jan."</formula>
    </cfRule>
  </conditionalFormatting>
  <conditionalFormatting sqref="E9">
    <cfRule type="cellIs" dxfId="8970" priority="8913" operator="equal">
      <formula>"jan."</formula>
    </cfRule>
  </conditionalFormatting>
  <conditionalFormatting sqref="E9">
    <cfRule type="cellIs" dxfId="8969" priority="8912" operator="equal">
      <formula>"jan."</formula>
    </cfRule>
  </conditionalFormatting>
  <conditionalFormatting sqref="E9">
    <cfRule type="cellIs" dxfId="8968" priority="8911" operator="equal">
      <formula>"jan."</formula>
    </cfRule>
  </conditionalFormatting>
  <conditionalFormatting sqref="E9">
    <cfRule type="cellIs" dxfId="8967" priority="8909" operator="equal">
      <formula>"jan."</formula>
    </cfRule>
  </conditionalFormatting>
  <conditionalFormatting sqref="E9">
    <cfRule type="cellIs" dxfId="8966" priority="8908" operator="equal">
      <formula>"jan."</formula>
    </cfRule>
  </conditionalFormatting>
  <conditionalFormatting sqref="E9">
    <cfRule type="cellIs" dxfId="8965" priority="8907" operator="equal">
      <formula>"jan."</formula>
    </cfRule>
  </conditionalFormatting>
  <conditionalFormatting sqref="E9">
    <cfRule type="cellIs" dxfId="8964" priority="8906" operator="equal">
      <formula>"jan."</formula>
    </cfRule>
  </conditionalFormatting>
  <conditionalFormatting sqref="E9">
    <cfRule type="cellIs" dxfId="8963" priority="8905" operator="equal">
      <formula>"jan."</formula>
    </cfRule>
  </conditionalFormatting>
  <conditionalFormatting sqref="E9">
    <cfRule type="cellIs" dxfId="8962" priority="8904" operator="equal">
      <formula>"jan."</formula>
    </cfRule>
  </conditionalFormatting>
  <conditionalFormatting sqref="E9">
    <cfRule type="cellIs" dxfId="8961" priority="8903" operator="equal">
      <formula>"jan."</formula>
    </cfRule>
  </conditionalFormatting>
  <conditionalFormatting sqref="E9">
    <cfRule type="cellIs" dxfId="8960" priority="8902" operator="equal">
      <formula>"jan."</formula>
    </cfRule>
  </conditionalFormatting>
  <conditionalFormatting sqref="E9">
    <cfRule type="cellIs" dxfId="8959" priority="8901" operator="equal">
      <formula>"jan."</formula>
    </cfRule>
  </conditionalFormatting>
  <conditionalFormatting sqref="E9">
    <cfRule type="cellIs" dxfId="8958" priority="8900" operator="equal">
      <formula>"jan."</formula>
    </cfRule>
  </conditionalFormatting>
  <conditionalFormatting sqref="E9">
    <cfRule type="cellIs" dxfId="8957" priority="8899" operator="equal">
      <formula>"jan."</formula>
    </cfRule>
  </conditionalFormatting>
  <conditionalFormatting sqref="E9">
    <cfRule type="cellIs" dxfId="8956" priority="8898" operator="equal">
      <formula>"jan."</formula>
    </cfRule>
  </conditionalFormatting>
  <conditionalFormatting sqref="E9">
    <cfRule type="cellIs" dxfId="8955" priority="8897" operator="equal">
      <formula>"jan."</formula>
    </cfRule>
  </conditionalFormatting>
  <conditionalFormatting sqref="E9">
    <cfRule type="cellIs" dxfId="8954" priority="8896" operator="equal">
      <formula>"jan."</formula>
    </cfRule>
  </conditionalFormatting>
  <conditionalFormatting sqref="E9">
    <cfRule type="cellIs" dxfId="8953" priority="8895" operator="equal">
      <formula>"jan."</formula>
    </cfRule>
  </conditionalFormatting>
  <conditionalFormatting sqref="E9">
    <cfRule type="cellIs" dxfId="8952" priority="8894" operator="equal">
      <formula>"jan."</formula>
    </cfRule>
  </conditionalFormatting>
  <conditionalFormatting sqref="E9">
    <cfRule type="cellIs" dxfId="8951" priority="8893" operator="equal">
      <formula>"jan."</formula>
    </cfRule>
  </conditionalFormatting>
  <conditionalFormatting sqref="E9">
    <cfRule type="cellIs" dxfId="8950" priority="8892" operator="equal">
      <formula>"jan."</formula>
    </cfRule>
  </conditionalFormatting>
  <conditionalFormatting sqref="E9">
    <cfRule type="cellIs" dxfId="8949" priority="8891" operator="equal">
      <formula>"jan."</formula>
    </cfRule>
  </conditionalFormatting>
  <conditionalFormatting sqref="E9">
    <cfRule type="cellIs" dxfId="8948" priority="8890" operator="equal">
      <formula>"jan."</formula>
    </cfRule>
  </conditionalFormatting>
  <conditionalFormatting sqref="E9">
    <cfRule type="cellIs" dxfId="8947" priority="8889" operator="equal">
      <formula>"jan."</formula>
    </cfRule>
  </conditionalFormatting>
  <conditionalFormatting sqref="E9">
    <cfRule type="cellIs" dxfId="8946" priority="8888" operator="equal">
      <formula>"jan."</formula>
    </cfRule>
  </conditionalFormatting>
  <conditionalFormatting sqref="E9">
    <cfRule type="cellIs" dxfId="8945" priority="8887" operator="equal">
      <formula>"jan."</formula>
    </cfRule>
  </conditionalFormatting>
  <conditionalFormatting sqref="E9">
    <cfRule type="cellIs" dxfId="8944" priority="8886" operator="equal">
      <formula>"jan."</formula>
    </cfRule>
  </conditionalFormatting>
  <conditionalFormatting sqref="E9">
    <cfRule type="cellIs" dxfId="8943" priority="8885" operator="equal">
      <formula>"jan."</formula>
    </cfRule>
  </conditionalFormatting>
  <conditionalFormatting sqref="E9">
    <cfRule type="cellIs" dxfId="8942" priority="8884" operator="equal">
      <formula>"jan."</formula>
    </cfRule>
  </conditionalFormatting>
  <conditionalFormatting sqref="E9">
    <cfRule type="cellIs" dxfId="8941" priority="8883" operator="equal">
      <formula>"jan."</formula>
    </cfRule>
  </conditionalFormatting>
  <conditionalFormatting sqref="E9">
    <cfRule type="cellIs" dxfId="8940" priority="8882" operator="equal">
      <formula>"jan."</formula>
    </cfRule>
  </conditionalFormatting>
  <conditionalFormatting sqref="E9">
    <cfRule type="cellIs" dxfId="8939" priority="8881" operator="equal">
      <formula>"jan."</formula>
    </cfRule>
  </conditionalFormatting>
  <conditionalFormatting sqref="E9">
    <cfRule type="cellIs" dxfId="8938" priority="8879" operator="equal">
      <formula>"jan."</formula>
    </cfRule>
  </conditionalFormatting>
  <conditionalFormatting sqref="E9">
    <cfRule type="cellIs" dxfId="8937" priority="8877" operator="equal">
      <formula>"jan."</formula>
    </cfRule>
  </conditionalFormatting>
  <conditionalFormatting sqref="E9">
    <cfRule type="cellIs" dxfId="8936" priority="8876" operator="equal">
      <formula>"jan."</formula>
    </cfRule>
  </conditionalFormatting>
  <conditionalFormatting sqref="E9">
    <cfRule type="cellIs" dxfId="8935" priority="8875" operator="equal">
      <formula>"jan."</formula>
    </cfRule>
  </conditionalFormatting>
  <conditionalFormatting sqref="E9">
    <cfRule type="cellIs" dxfId="8934" priority="8874" operator="equal">
      <formula>"jan."</formula>
    </cfRule>
  </conditionalFormatting>
  <conditionalFormatting sqref="E9">
    <cfRule type="cellIs" dxfId="8933" priority="8873" operator="equal">
      <formula>"jan."</formula>
    </cfRule>
  </conditionalFormatting>
  <conditionalFormatting sqref="E9">
    <cfRule type="cellIs" dxfId="8932" priority="8872" operator="equal">
      <formula>"jan."</formula>
    </cfRule>
  </conditionalFormatting>
  <conditionalFormatting sqref="E9">
    <cfRule type="cellIs" dxfId="8931" priority="8871" operator="equal">
      <formula>"jan."</formula>
    </cfRule>
  </conditionalFormatting>
  <conditionalFormatting sqref="E9">
    <cfRule type="cellIs" dxfId="8930" priority="8870" operator="equal">
      <formula>"jan."</formula>
    </cfRule>
  </conditionalFormatting>
  <conditionalFormatting sqref="E9">
    <cfRule type="cellIs" dxfId="8929" priority="8869" operator="equal">
      <formula>"jan."</formula>
    </cfRule>
  </conditionalFormatting>
  <conditionalFormatting sqref="E9">
    <cfRule type="cellIs" dxfId="8928" priority="8868" operator="equal">
      <formula>"jan."</formula>
    </cfRule>
  </conditionalFormatting>
  <conditionalFormatting sqref="E9">
    <cfRule type="cellIs" dxfId="8927" priority="8866" operator="equal">
      <formula>"jan."</formula>
    </cfRule>
  </conditionalFormatting>
  <conditionalFormatting sqref="E9">
    <cfRule type="cellIs" dxfId="8926" priority="8865" operator="equal">
      <formula>"jan."</formula>
    </cfRule>
  </conditionalFormatting>
  <conditionalFormatting sqref="E9">
    <cfRule type="cellIs" dxfId="8925" priority="8864" operator="equal">
      <formula>"jan."</formula>
    </cfRule>
  </conditionalFormatting>
  <conditionalFormatting sqref="E9">
    <cfRule type="cellIs" dxfId="8924" priority="8860" operator="equal">
      <formula>"jan."</formula>
    </cfRule>
  </conditionalFormatting>
  <conditionalFormatting sqref="E9">
    <cfRule type="cellIs" dxfId="8923" priority="8859" operator="equal">
      <formula>"jan."</formula>
    </cfRule>
  </conditionalFormatting>
  <conditionalFormatting sqref="E9">
    <cfRule type="cellIs" dxfId="8922" priority="8858" operator="equal">
      <formula>"jan."</formula>
    </cfRule>
  </conditionalFormatting>
  <conditionalFormatting sqref="E9">
    <cfRule type="cellIs" dxfId="8921" priority="8855" operator="equal">
      <formula>"jan."</formula>
    </cfRule>
  </conditionalFormatting>
  <conditionalFormatting sqref="E9">
    <cfRule type="cellIs" dxfId="8920" priority="8854" operator="equal">
      <formula>"jan."</formula>
    </cfRule>
  </conditionalFormatting>
  <conditionalFormatting sqref="E9">
    <cfRule type="cellIs" dxfId="8919" priority="8853" operator="equal">
      <formula>"jan."</formula>
    </cfRule>
  </conditionalFormatting>
  <conditionalFormatting sqref="E9">
    <cfRule type="cellIs" dxfId="8918" priority="8852" operator="equal">
      <formula>"jan."</formula>
    </cfRule>
  </conditionalFormatting>
  <conditionalFormatting sqref="E9">
    <cfRule type="cellIs" dxfId="8917" priority="8851" operator="equal">
      <formula>"jan."</formula>
    </cfRule>
  </conditionalFormatting>
  <conditionalFormatting sqref="E9">
    <cfRule type="cellIs" dxfId="8916" priority="8850" operator="equal">
      <formula>"jan."</formula>
    </cfRule>
  </conditionalFormatting>
  <conditionalFormatting sqref="E9">
    <cfRule type="cellIs" dxfId="8915" priority="8849" operator="equal">
      <formula>"jan."</formula>
    </cfRule>
  </conditionalFormatting>
  <conditionalFormatting sqref="E9">
    <cfRule type="cellIs" dxfId="8914" priority="8848" operator="equal">
      <formula>"jan."</formula>
    </cfRule>
  </conditionalFormatting>
  <conditionalFormatting sqref="E9">
    <cfRule type="cellIs" dxfId="8913" priority="8847" operator="equal">
      <formula>"jan."</formula>
    </cfRule>
  </conditionalFormatting>
  <conditionalFormatting sqref="E9">
    <cfRule type="cellIs" dxfId="8912" priority="8846" operator="equal">
      <formula>"jan."</formula>
    </cfRule>
  </conditionalFormatting>
  <conditionalFormatting sqref="E9">
    <cfRule type="cellIs" dxfId="8911" priority="8845" operator="equal">
      <formula>"jan."</formula>
    </cfRule>
  </conditionalFormatting>
  <conditionalFormatting sqref="E9">
    <cfRule type="cellIs" dxfId="8910" priority="8844" operator="equal">
      <formula>"jan."</formula>
    </cfRule>
  </conditionalFormatting>
  <conditionalFormatting sqref="E9">
    <cfRule type="cellIs" dxfId="8909" priority="8843" operator="equal">
      <formula>"jan."</formula>
    </cfRule>
  </conditionalFormatting>
  <conditionalFormatting sqref="E9">
    <cfRule type="cellIs" dxfId="8908" priority="8842" operator="equal">
      <formula>"jan."</formula>
    </cfRule>
  </conditionalFormatting>
  <conditionalFormatting sqref="E9">
    <cfRule type="cellIs" dxfId="8907" priority="8841" operator="equal">
      <formula>"jan."</formula>
    </cfRule>
  </conditionalFormatting>
  <conditionalFormatting sqref="E9">
    <cfRule type="cellIs" dxfId="8906" priority="8840" operator="equal">
      <formula>"jan."</formula>
    </cfRule>
  </conditionalFormatting>
  <conditionalFormatting sqref="E9">
    <cfRule type="cellIs" dxfId="8905" priority="8839" operator="equal">
      <formula>"jan."</formula>
    </cfRule>
  </conditionalFormatting>
  <conditionalFormatting sqref="E9">
    <cfRule type="cellIs" dxfId="8904" priority="8838" operator="equal">
      <formula>"jan."</formula>
    </cfRule>
  </conditionalFormatting>
  <conditionalFormatting sqref="E9">
    <cfRule type="cellIs" dxfId="8903" priority="8837" operator="equal">
      <formula>"jan."</formula>
    </cfRule>
  </conditionalFormatting>
  <conditionalFormatting sqref="E9">
    <cfRule type="cellIs" dxfId="8902" priority="8836" operator="equal">
      <formula>"jan."</formula>
    </cfRule>
  </conditionalFormatting>
  <conditionalFormatting sqref="E9">
    <cfRule type="cellIs" dxfId="8901" priority="8835" operator="equal">
      <formula>"jan."</formula>
    </cfRule>
  </conditionalFormatting>
  <conditionalFormatting sqref="E9">
    <cfRule type="cellIs" dxfId="8900" priority="8833" operator="equal">
      <formula>"jan."</formula>
    </cfRule>
  </conditionalFormatting>
  <conditionalFormatting sqref="E9">
    <cfRule type="cellIs" dxfId="8899" priority="8832" operator="equal">
      <formula>"jan."</formula>
    </cfRule>
  </conditionalFormatting>
  <conditionalFormatting sqref="E9">
    <cfRule type="cellIs" dxfId="8898" priority="8831" operator="equal">
      <formula>"jan."</formula>
    </cfRule>
  </conditionalFormatting>
  <conditionalFormatting sqref="E9">
    <cfRule type="cellIs" dxfId="8897" priority="8829" operator="equal">
      <formula>"jan."</formula>
    </cfRule>
  </conditionalFormatting>
  <conditionalFormatting sqref="E9">
    <cfRule type="cellIs" dxfId="8896" priority="8828" operator="equal">
      <formula>"jan."</formula>
    </cfRule>
  </conditionalFormatting>
  <conditionalFormatting sqref="E9">
    <cfRule type="cellIs" dxfId="8895" priority="8826" operator="equal">
      <formula>"jan."</formula>
    </cfRule>
  </conditionalFormatting>
  <conditionalFormatting sqref="E9">
    <cfRule type="cellIs" dxfId="8894" priority="8825" operator="equal">
      <formula>"jan."</formula>
    </cfRule>
  </conditionalFormatting>
  <conditionalFormatting sqref="E9">
    <cfRule type="cellIs" dxfId="8893" priority="8824" operator="equal">
      <formula>"jan."</formula>
    </cfRule>
  </conditionalFormatting>
  <conditionalFormatting sqref="E9">
    <cfRule type="cellIs" dxfId="8892" priority="8822" operator="equal">
      <formula>"jan."</formula>
    </cfRule>
  </conditionalFormatting>
  <conditionalFormatting sqref="E9">
    <cfRule type="cellIs" dxfId="8891" priority="8821" operator="equal">
      <formula>"jan."</formula>
    </cfRule>
  </conditionalFormatting>
  <conditionalFormatting sqref="E9">
    <cfRule type="cellIs" dxfId="8890" priority="8820" operator="equal">
      <formula>"jan."</formula>
    </cfRule>
  </conditionalFormatting>
  <conditionalFormatting sqref="E9">
    <cfRule type="cellIs" dxfId="8889" priority="8817" operator="equal">
      <formula>"jan."</formula>
    </cfRule>
  </conditionalFormatting>
  <conditionalFormatting sqref="E9">
    <cfRule type="cellIs" dxfId="8888" priority="8816" operator="equal">
      <formula>"jan."</formula>
    </cfRule>
  </conditionalFormatting>
  <conditionalFormatting sqref="E9">
    <cfRule type="cellIs" dxfId="8887" priority="8815" operator="equal">
      <formula>"jan."</formula>
    </cfRule>
  </conditionalFormatting>
  <conditionalFormatting sqref="E9">
    <cfRule type="cellIs" dxfId="8886" priority="8814" operator="equal">
      <formula>"jan."</formula>
    </cfRule>
  </conditionalFormatting>
  <conditionalFormatting sqref="E9">
    <cfRule type="cellIs" dxfId="8885" priority="8813" operator="equal">
      <formula>"jan."</formula>
    </cfRule>
  </conditionalFormatting>
  <conditionalFormatting sqref="E9">
    <cfRule type="cellIs" dxfId="8884" priority="8812" operator="equal">
      <formula>"jan."</formula>
    </cfRule>
  </conditionalFormatting>
  <conditionalFormatting sqref="E9">
    <cfRule type="cellIs" dxfId="8883" priority="8811" operator="equal">
      <formula>"jan."</formula>
    </cfRule>
  </conditionalFormatting>
  <conditionalFormatting sqref="E9">
    <cfRule type="cellIs" dxfId="8882" priority="8810" operator="equal">
      <formula>"jan."</formula>
    </cfRule>
  </conditionalFormatting>
  <conditionalFormatting sqref="E9">
    <cfRule type="cellIs" dxfId="8881" priority="8809" operator="equal">
      <formula>"jan."</formula>
    </cfRule>
  </conditionalFormatting>
  <conditionalFormatting sqref="E9">
    <cfRule type="cellIs" dxfId="8880" priority="8808" operator="equal">
      <formula>"jan."</formula>
    </cfRule>
  </conditionalFormatting>
  <conditionalFormatting sqref="E9">
    <cfRule type="cellIs" dxfId="8879" priority="8807" operator="equal">
      <formula>"jan."</formula>
    </cfRule>
  </conditionalFormatting>
  <conditionalFormatting sqref="E9">
    <cfRule type="cellIs" dxfId="8878" priority="8806" operator="equal">
      <formula>"jan."</formula>
    </cfRule>
  </conditionalFormatting>
  <conditionalFormatting sqref="E9">
    <cfRule type="cellIs" dxfId="8877" priority="8805" operator="equal">
      <formula>"jan."</formula>
    </cfRule>
  </conditionalFormatting>
  <conditionalFormatting sqref="E9">
    <cfRule type="cellIs" dxfId="8876" priority="8804" operator="equal">
      <formula>"jan."</formula>
    </cfRule>
  </conditionalFormatting>
  <conditionalFormatting sqref="E9">
    <cfRule type="cellIs" dxfId="8875" priority="8802" operator="equal">
      <formula>"jan."</formula>
    </cfRule>
  </conditionalFormatting>
  <conditionalFormatting sqref="E9">
    <cfRule type="cellIs" dxfId="8874" priority="8801" operator="equal">
      <formula>"jan."</formula>
    </cfRule>
  </conditionalFormatting>
  <conditionalFormatting sqref="E9">
    <cfRule type="cellIs" dxfId="8873" priority="8800" operator="equal">
      <formula>"jan."</formula>
    </cfRule>
  </conditionalFormatting>
  <conditionalFormatting sqref="E9">
    <cfRule type="cellIs" dxfId="8872" priority="8799" operator="equal">
      <formula>"jan."</formula>
    </cfRule>
  </conditionalFormatting>
  <conditionalFormatting sqref="E9">
    <cfRule type="cellIs" dxfId="8871" priority="8798" operator="equal">
      <formula>"jan."</formula>
    </cfRule>
  </conditionalFormatting>
  <conditionalFormatting sqref="E9">
    <cfRule type="cellIs" dxfId="8870" priority="8797" operator="equal">
      <formula>"jan."</formula>
    </cfRule>
  </conditionalFormatting>
  <conditionalFormatting sqref="E9">
    <cfRule type="cellIs" dxfId="8869" priority="8796" operator="equal">
      <formula>"jan."</formula>
    </cfRule>
  </conditionalFormatting>
  <conditionalFormatting sqref="E9">
    <cfRule type="cellIs" dxfId="8868" priority="8795" operator="equal">
      <formula>"jan."</formula>
    </cfRule>
  </conditionalFormatting>
  <conditionalFormatting sqref="E9">
    <cfRule type="cellIs" dxfId="8867" priority="8793" operator="equal">
      <formula>"jan."</formula>
    </cfRule>
  </conditionalFormatting>
  <conditionalFormatting sqref="E9">
    <cfRule type="cellIs" dxfId="8866" priority="8792" operator="equal">
      <formula>"jan."</formula>
    </cfRule>
  </conditionalFormatting>
  <conditionalFormatting sqref="E9">
    <cfRule type="cellIs" dxfId="8865" priority="8789" operator="equal">
      <formula>"jan."</formula>
    </cfRule>
  </conditionalFormatting>
  <conditionalFormatting sqref="E9">
    <cfRule type="cellIs" dxfId="8864" priority="8787" operator="equal">
      <formula>"jan."</formula>
    </cfRule>
  </conditionalFormatting>
  <conditionalFormatting sqref="E9">
    <cfRule type="cellIs" dxfId="8863" priority="8784" operator="equal">
      <formula>"jan."</formula>
    </cfRule>
  </conditionalFormatting>
  <conditionalFormatting sqref="E9">
    <cfRule type="cellIs" dxfId="8862" priority="8783" operator="equal">
      <formula>"jan."</formula>
    </cfRule>
  </conditionalFormatting>
  <conditionalFormatting sqref="E9">
    <cfRule type="cellIs" dxfId="8861" priority="8781" operator="equal">
      <formula>"jan."</formula>
    </cfRule>
  </conditionalFormatting>
  <conditionalFormatting sqref="E9">
    <cfRule type="cellIs" dxfId="8860" priority="8780" operator="equal">
      <formula>"jan."</formula>
    </cfRule>
  </conditionalFormatting>
  <conditionalFormatting sqref="E9">
    <cfRule type="cellIs" dxfId="8859" priority="8778" operator="equal">
      <formula>"jan."</formula>
    </cfRule>
  </conditionalFormatting>
  <conditionalFormatting sqref="E9">
    <cfRule type="cellIs" dxfId="8858" priority="9518" operator="equal">
      <formula>"jan."</formula>
    </cfRule>
  </conditionalFormatting>
  <conditionalFormatting sqref="E9">
    <cfRule type="cellIs" dxfId="8857" priority="9441" operator="equal">
      <formula>"jan."</formula>
    </cfRule>
  </conditionalFormatting>
  <conditionalFormatting sqref="E9">
    <cfRule type="cellIs" dxfId="8856" priority="9431" operator="equal">
      <formula>"jan."</formula>
    </cfRule>
  </conditionalFormatting>
  <conditionalFormatting sqref="E9">
    <cfRule type="cellIs" dxfId="8855" priority="9420" operator="equal">
      <formula>"jan."</formula>
    </cfRule>
  </conditionalFormatting>
  <conditionalFormatting sqref="E9">
    <cfRule type="cellIs" dxfId="8854" priority="9338" operator="equal">
      <formula>"jan."</formula>
    </cfRule>
  </conditionalFormatting>
  <conditionalFormatting sqref="E9">
    <cfRule type="cellIs" dxfId="8853" priority="9327" operator="equal">
      <formula>"jan."</formula>
    </cfRule>
  </conditionalFormatting>
  <conditionalFormatting sqref="E9">
    <cfRule type="cellIs" dxfId="8852" priority="9316" operator="equal">
      <formula>"jan."</formula>
    </cfRule>
  </conditionalFormatting>
  <conditionalFormatting sqref="E9">
    <cfRule type="cellIs" dxfId="8851" priority="9315" operator="equal">
      <formula>"jan."</formula>
    </cfRule>
  </conditionalFormatting>
  <conditionalFormatting sqref="E9">
    <cfRule type="cellIs" dxfId="8850" priority="9308" operator="equal">
      <formula>"jan."</formula>
    </cfRule>
  </conditionalFormatting>
  <conditionalFormatting sqref="E9">
    <cfRule type="cellIs" dxfId="8849" priority="9303" operator="equal">
      <formula>"jan."</formula>
    </cfRule>
  </conditionalFormatting>
  <conditionalFormatting sqref="E9">
    <cfRule type="cellIs" dxfId="8848" priority="9302" operator="equal">
      <formula>"jan."</formula>
    </cfRule>
  </conditionalFormatting>
  <conditionalFormatting sqref="E9">
    <cfRule type="cellIs" dxfId="8847" priority="9301" operator="equal">
      <formula>"jan."</formula>
    </cfRule>
  </conditionalFormatting>
  <conditionalFormatting sqref="E9">
    <cfRule type="cellIs" dxfId="8846" priority="9206" operator="equal">
      <formula>"jan."</formula>
    </cfRule>
  </conditionalFormatting>
  <conditionalFormatting sqref="E9">
    <cfRule type="cellIs" dxfId="8845" priority="9204" operator="equal">
      <formula>"jan."</formula>
    </cfRule>
  </conditionalFormatting>
  <conditionalFormatting sqref="E9">
    <cfRule type="cellIs" dxfId="8844" priority="9147" operator="equal">
      <formula>"jan."</formula>
    </cfRule>
  </conditionalFormatting>
  <conditionalFormatting sqref="E9">
    <cfRule type="cellIs" dxfId="8843" priority="9122" operator="equal">
      <formula>"jan."</formula>
    </cfRule>
  </conditionalFormatting>
  <conditionalFormatting sqref="E9">
    <cfRule type="cellIs" dxfId="8842" priority="9112" operator="equal">
      <formula>"jan."</formula>
    </cfRule>
  </conditionalFormatting>
  <conditionalFormatting sqref="E9">
    <cfRule type="cellIs" dxfId="8841" priority="9091" operator="equal">
      <formula>"jan."</formula>
    </cfRule>
  </conditionalFormatting>
  <conditionalFormatting sqref="E9">
    <cfRule type="cellIs" dxfId="8840" priority="9088" operator="equal">
      <formula>"jan."</formula>
    </cfRule>
  </conditionalFormatting>
  <conditionalFormatting sqref="E9">
    <cfRule type="cellIs" dxfId="8839" priority="9084" operator="equal">
      <formula>"jan."</formula>
    </cfRule>
  </conditionalFormatting>
  <conditionalFormatting sqref="E9">
    <cfRule type="cellIs" dxfId="8838" priority="9082" operator="equal">
      <formula>"jan."</formula>
    </cfRule>
  </conditionalFormatting>
  <conditionalFormatting sqref="E9">
    <cfRule type="cellIs" dxfId="8837" priority="9081" operator="equal">
      <formula>"jan."</formula>
    </cfRule>
  </conditionalFormatting>
  <conditionalFormatting sqref="E9">
    <cfRule type="cellIs" dxfId="8836" priority="9080" operator="equal">
      <formula>"jan."</formula>
    </cfRule>
  </conditionalFormatting>
  <conditionalFormatting sqref="E9">
    <cfRule type="cellIs" dxfId="8835" priority="9079" operator="equal">
      <formula>"jan."</formula>
    </cfRule>
  </conditionalFormatting>
  <conditionalFormatting sqref="E9">
    <cfRule type="cellIs" dxfId="8834" priority="9078" operator="equal">
      <formula>"jan."</formula>
    </cfRule>
  </conditionalFormatting>
  <conditionalFormatting sqref="E9">
    <cfRule type="cellIs" dxfId="8833" priority="9077" operator="equal">
      <formula>"jan."</formula>
    </cfRule>
  </conditionalFormatting>
  <conditionalFormatting sqref="E9">
    <cfRule type="cellIs" dxfId="8832" priority="9076" operator="equal">
      <formula>"jan."</formula>
    </cfRule>
  </conditionalFormatting>
  <conditionalFormatting sqref="E9">
    <cfRule type="cellIs" dxfId="8831" priority="9075" operator="equal">
      <formula>"jan."</formula>
    </cfRule>
  </conditionalFormatting>
  <conditionalFormatting sqref="E9">
    <cfRule type="cellIs" dxfId="8830" priority="9074" operator="equal">
      <formula>"jan."</formula>
    </cfRule>
  </conditionalFormatting>
  <conditionalFormatting sqref="E9">
    <cfRule type="cellIs" dxfId="8829" priority="9029" operator="equal">
      <formula>"jan."</formula>
    </cfRule>
  </conditionalFormatting>
  <conditionalFormatting sqref="E9">
    <cfRule type="cellIs" dxfId="8828" priority="9025" operator="equal">
      <formula>"jan."</formula>
    </cfRule>
  </conditionalFormatting>
  <conditionalFormatting sqref="E9">
    <cfRule type="cellIs" dxfId="8827" priority="9020" operator="equal">
      <formula>"jan."</formula>
    </cfRule>
  </conditionalFormatting>
  <conditionalFormatting sqref="E9">
    <cfRule type="cellIs" dxfId="8826" priority="9016" operator="equal">
      <formula>"jan."</formula>
    </cfRule>
  </conditionalFormatting>
  <conditionalFormatting sqref="E9">
    <cfRule type="cellIs" dxfId="8825" priority="9013" operator="equal">
      <formula>"jan."</formula>
    </cfRule>
  </conditionalFormatting>
  <conditionalFormatting sqref="E9">
    <cfRule type="cellIs" dxfId="8824" priority="9009" operator="equal">
      <formula>"jan."</formula>
    </cfRule>
  </conditionalFormatting>
  <conditionalFormatting sqref="E9">
    <cfRule type="cellIs" dxfId="8823" priority="8993" operator="equal">
      <formula>"jan."</formula>
    </cfRule>
  </conditionalFormatting>
  <conditionalFormatting sqref="E9">
    <cfRule type="cellIs" dxfId="8822" priority="8973" operator="equal">
      <formula>"jan."</formula>
    </cfRule>
  </conditionalFormatting>
  <conditionalFormatting sqref="E9">
    <cfRule type="cellIs" dxfId="8821" priority="8963" operator="equal">
      <formula>"jan."</formula>
    </cfRule>
  </conditionalFormatting>
  <conditionalFormatting sqref="E9">
    <cfRule type="cellIs" dxfId="8820" priority="8949" operator="equal">
      <formula>"jan."</formula>
    </cfRule>
  </conditionalFormatting>
  <conditionalFormatting sqref="E9">
    <cfRule type="cellIs" dxfId="8819" priority="8947" operator="equal">
      <formula>"jan."</formula>
    </cfRule>
  </conditionalFormatting>
  <conditionalFormatting sqref="E9">
    <cfRule type="cellIs" dxfId="8818" priority="8941" operator="equal">
      <formula>"jan."</formula>
    </cfRule>
  </conditionalFormatting>
  <conditionalFormatting sqref="E9">
    <cfRule type="cellIs" dxfId="8817" priority="8940" operator="equal">
      <formula>"jan."</formula>
    </cfRule>
  </conditionalFormatting>
  <conditionalFormatting sqref="E9">
    <cfRule type="cellIs" dxfId="8816" priority="8910" operator="equal">
      <formula>"jan."</formula>
    </cfRule>
  </conditionalFormatting>
  <conditionalFormatting sqref="E9">
    <cfRule type="cellIs" dxfId="8815" priority="8880" operator="equal">
      <formula>"jan."</formula>
    </cfRule>
  </conditionalFormatting>
  <conditionalFormatting sqref="E9">
    <cfRule type="cellIs" dxfId="8814" priority="8878" operator="equal">
      <formula>"jan."</formula>
    </cfRule>
  </conditionalFormatting>
  <conditionalFormatting sqref="E9">
    <cfRule type="cellIs" dxfId="8813" priority="8867" operator="equal">
      <formula>"jan."</formula>
    </cfRule>
  </conditionalFormatting>
  <conditionalFormatting sqref="E9">
    <cfRule type="cellIs" dxfId="8812" priority="8863" operator="equal">
      <formula>"jan."</formula>
    </cfRule>
  </conditionalFormatting>
  <conditionalFormatting sqref="E9">
    <cfRule type="cellIs" dxfId="8811" priority="8862" operator="equal">
      <formula>"jan."</formula>
    </cfRule>
  </conditionalFormatting>
  <conditionalFormatting sqref="E9">
    <cfRule type="cellIs" dxfId="8810" priority="8861" operator="equal">
      <formula>"jan."</formula>
    </cfRule>
  </conditionalFormatting>
  <conditionalFormatting sqref="E9">
    <cfRule type="cellIs" dxfId="8809" priority="8857" operator="equal">
      <formula>"jan."</formula>
    </cfRule>
  </conditionalFormatting>
  <conditionalFormatting sqref="E9">
    <cfRule type="cellIs" dxfId="8808" priority="8856" operator="equal">
      <formula>"jan."</formula>
    </cfRule>
  </conditionalFormatting>
  <conditionalFormatting sqref="E9">
    <cfRule type="cellIs" dxfId="8807" priority="8834" operator="equal">
      <formula>"jan."</formula>
    </cfRule>
  </conditionalFormatting>
  <conditionalFormatting sqref="E9">
    <cfRule type="cellIs" dxfId="8806" priority="8830" operator="equal">
      <formula>"jan."</formula>
    </cfRule>
  </conditionalFormatting>
  <conditionalFormatting sqref="E9">
    <cfRule type="cellIs" dxfId="8805" priority="8827" operator="equal">
      <formula>"jan."</formula>
    </cfRule>
  </conditionalFormatting>
  <conditionalFormatting sqref="E9">
    <cfRule type="cellIs" dxfId="8804" priority="8823" operator="equal">
      <formula>"jan."</formula>
    </cfRule>
  </conditionalFormatting>
  <conditionalFormatting sqref="E9">
    <cfRule type="cellIs" dxfId="8803" priority="8819" operator="equal">
      <formula>"jan."</formula>
    </cfRule>
  </conditionalFormatting>
  <conditionalFormatting sqref="E9">
    <cfRule type="cellIs" dxfId="8802" priority="8818" operator="equal">
      <formula>"jan."</formula>
    </cfRule>
  </conditionalFormatting>
  <conditionalFormatting sqref="E9">
    <cfRule type="cellIs" dxfId="8801" priority="8803" operator="equal">
      <formula>"jan."</formula>
    </cfRule>
  </conditionalFormatting>
  <conditionalFormatting sqref="E9">
    <cfRule type="cellIs" dxfId="8800" priority="8794" operator="equal">
      <formula>"jan."</formula>
    </cfRule>
  </conditionalFormatting>
  <conditionalFormatting sqref="E9">
    <cfRule type="cellIs" dxfId="8799" priority="8791" operator="equal">
      <formula>"jan."</formula>
    </cfRule>
  </conditionalFormatting>
  <conditionalFormatting sqref="E9">
    <cfRule type="cellIs" dxfId="8798" priority="8790" operator="equal">
      <formula>"jan."</formula>
    </cfRule>
  </conditionalFormatting>
  <conditionalFormatting sqref="E9">
    <cfRule type="cellIs" dxfId="8797" priority="8788" operator="equal">
      <formula>"jan."</formula>
    </cfRule>
  </conditionalFormatting>
  <conditionalFormatting sqref="E9">
    <cfRule type="cellIs" dxfId="8796" priority="8786" operator="equal">
      <formula>"jan."</formula>
    </cfRule>
  </conditionalFormatting>
  <conditionalFormatting sqref="E9">
    <cfRule type="cellIs" dxfId="8795" priority="8785" operator="equal">
      <formula>"jan."</formula>
    </cfRule>
  </conditionalFormatting>
  <conditionalFormatting sqref="E9">
    <cfRule type="cellIs" dxfId="8794" priority="8782" operator="equal">
      <formula>"jan."</formula>
    </cfRule>
  </conditionalFormatting>
  <conditionalFormatting sqref="E9">
    <cfRule type="cellIs" dxfId="8793" priority="8779" operator="equal">
      <formula>"jan."</formula>
    </cfRule>
  </conditionalFormatting>
  <conditionalFormatting sqref="E9">
    <cfRule type="cellIs" dxfId="8792" priority="8777" operator="equal">
      <formula>"jan."</formula>
    </cfRule>
  </conditionalFormatting>
  <conditionalFormatting sqref="E9">
    <cfRule type="cellIs" dxfId="8791" priority="8776" operator="equal">
      <formula>"jan."</formula>
    </cfRule>
  </conditionalFormatting>
  <conditionalFormatting sqref="E9">
    <cfRule type="cellIs" dxfId="8790" priority="8775" operator="equal">
      <formula>"jan."</formula>
    </cfRule>
  </conditionalFormatting>
  <conditionalFormatting sqref="E9">
    <cfRule type="cellIs" dxfId="8789" priority="8774" operator="equal">
      <formula>"jan."</formula>
    </cfRule>
  </conditionalFormatting>
  <conditionalFormatting sqref="E9">
    <cfRule type="cellIs" dxfId="8788" priority="8773" operator="equal">
      <formula>"jan."</formula>
    </cfRule>
  </conditionalFormatting>
  <conditionalFormatting sqref="E9">
    <cfRule type="cellIs" dxfId="8787" priority="8772" operator="equal">
      <formula>"jan."</formula>
    </cfRule>
  </conditionalFormatting>
  <conditionalFormatting sqref="E9">
    <cfRule type="cellIs" dxfId="8786" priority="8771" operator="equal">
      <formula>"jan."</formula>
    </cfRule>
  </conditionalFormatting>
  <conditionalFormatting sqref="E9">
    <cfRule type="cellIs" dxfId="8785" priority="8770" operator="equal">
      <formula>"jan."</formula>
    </cfRule>
  </conditionalFormatting>
  <conditionalFormatting sqref="E9">
    <cfRule type="cellIs" dxfId="8784" priority="8769" operator="equal">
      <formula>"jan."</formula>
    </cfRule>
  </conditionalFormatting>
  <conditionalFormatting sqref="E9">
    <cfRule type="cellIs" dxfId="8783" priority="8768" operator="equal">
      <formula>"jan."</formula>
    </cfRule>
  </conditionalFormatting>
  <conditionalFormatting sqref="E9">
    <cfRule type="cellIs" dxfId="8782" priority="8767" operator="equal">
      <formula>"jan."</formula>
    </cfRule>
  </conditionalFormatting>
  <conditionalFormatting sqref="E9">
    <cfRule type="cellIs" dxfId="8781" priority="8766" operator="equal">
      <formula>"jan."</formula>
    </cfRule>
  </conditionalFormatting>
  <conditionalFormatting sqref="E9">
    <cfRule type="cellIs" dxfId="8780" priority="8765" operator="equal">
      <formula>"jan."</formula>
    </cfRule>
  </conditionalFormatting>
  <conditionalFormatting sqref="E9">
    <cfRule type="cellIs" dxfId="8779" priority="8764" operator="equal">
      <formula>"jan."</formula>
    </cfRule>
  </conditionalFormatting>
  <conditionalFormatting sqref="E9">
    <cfRule type="cellIs" dxfId="8778" priority="8763" operator="equal">
      <formula>"jan."</formula>
    </cfRule>
  </conditionalFormatting>
  <conditionalFormatting sqref="E9">
    <cfRule type="cellIs" dxfId="8777" priority="8762" operator="equal">
      <formula>"jan."</formula>
    </cfRule>
  </conditionalFormatting>
  <conditionalFormatting sqref="E9">
    <cfRule type="cellIs" dxfId="8776" priority="8761" operator="equal">
      <formula>"jan."</formula>
    </cfRule>
  </conditionalFormatting>
  <conditionalFormatting sqref="E9">
    <cfRule type="cellIs" dxfId="8775" priority="8760" operator="equal">
      <formula>"jan."</formula>
    </cfRule>
  </conditionalFormatting>
  <conditionalFormatting sqref="E9">
    <cfRule type="cellIs" dxfId="8774" priority="8759" operator="equal">
      <formula>"jan."</formula>
    </cfRule>
  </conditionalFormatting>
  <conditionalFormatting sqref="E9">
    <cfRule type="cellIs" dxfId="8773" priority="8758" operator="equal">
      <formula>"jan."</formula>
    </cfRule>
  </conditionalFormatting>
  <conditionalFormatting sqref="E9">
    <cfRule type="cellIs" dxfId="8772" priority="8757" operator="equal">
      <formula>"jan."</formula>
    </cfRule>
  </conditionalFormatting>
  <conditionalFormatting sqref="E9">
    <cfRule type="cellIs" dxfId="8771" priority="8756" operator="equal">
      <formula>"jan."</formula>
    </cfRule>
  </conditionalFormatting>
  <conditionalFormatting sqref="E9">
    <cfRule type="cellIs" dxfId="8770" priority="8755" operator="equal">
      <formula>"jan."</formula>
    </cfRule>
  </conditionalFormatting>
  <conditionalFormatting sqref="E9">
    <cfRule type="cellIs" dxfId="8769" priority="8754" operator="equal">
      <formula>"jan."</formula>
    </cfRule>
  </conditionalFormatting>
  <conditionalFormatting sqref="E9">
    <cfRule type="cellIs" dxfId="8768" priority="8753" operator="equal">
      <formula>"jan."</formula>
    </cfRule>
  </conditionalFormatting>
  <conditionalFormatting sqref="E9">
    <cfRule type="cellIs" dxfId="8767" priority="8752" operator="equal">
      <formula>"jan."</formula>
    </cfRule>
  </conditionalFormatting>
  <conditionalFormatting sqref="E9">
    <cfRule type="cellIs" dxfId="8766" priority="8751" operator="equal">
      <formula>"jan."</formula>
    </cfRule>
  </conditionalFormatting>
  <conditionalFormatting sqref="E9">
    <cfRule type="cellIs" dxfId="8765" priority="8750" operator="equal">
      <formula>"jan."</formula>
    </cfRule>
  </conditionalFormatting>
  <conditionalFormatting sqref="E9">
    <cfRule type="cellIs" dxfId="8764" priority="8749" operator="equal">
      <formula>"jan."</formula>
    </cfRule>
  </conditionalFormatting>
  <conditionalFormatting sqref="E9">
    <cfRule type="cellIs" dxfId="8763" priority="8748" operator="equal">
      <formula>"jan."</formula>
    </cfRule>
  </conditionalFormatting>
  <conditionalFormatting sqref="E9">
    <cfRule type="cellIs" dxfId="8762" priority="8747" operator="equal">
      <formula>"jan."</formula>
    </cfRule>
  </conditionalFormatting>
  <conditionalFormatting sqref="E9">
    <cfRule type="cellIs" dxfId="8761" priority="8746" operator="equal">
      <formula>"jan."</formula>
    </cfRule>
  </conditionalFormatting>
  <conditionalFormatting sqref="E9">
    <cfRule type="cellIs" dxfId="8760" priority="8745" operator="equal">
      <formula>"jan."</formula>
    </cfRule>
  </conditionalFormatting>
  <conditionalFormatting sqref="E9">
    <cfRule type="cellIs" dxfId="8759" priority="8744" operator="equal">
      <formula>"jan."</formula>
    </cfRule>
  </conditionalFormatting>
  <conditionalFormatting sqref="E9">
    <cfRule type="cellIs" dxfId="8758" priority="8743" operator="equal">
      <formula>"jan."</formula>
    </cfRule>
  </conditionalFormatting>
  <conditionalFormatting sqref="E9">
    <cfRule type="cellIs" dxfId="8757" priority="8742" operator="equal">
      <formula>"jan."</formula>
    </cfRule>
  </conditionalFormatting>
  <conditionalFormatting sqref="E9">
    <cfRule type="cellIs" dxfId="8756" priority="8741" operator="equal">
      <formula>"jan."</formula>
    </cfRule>
  </conditionalFormatting>
  <conditionalFormatting sqref="E9">
    <cfRule type="cellIs" dxfId="8755" priority="8740" operator="equal">
      <formula>"jan."</formula>
    </cfRule>
  </conditionalFormatting>
  <conditionalFormatting sqref="E9">
    <cfRule type="cellIs" dxfId="8754" priority="8739" operator="equal">
      <formula>"jan."</formula>
    </cfRule>
  </conditionalFormatting>
  <conditionalFormatting sqref="E9">
    <cfRule type="cellIs" dxfId="8753" priority="8738" operator="equal">
      <formula>"jan."</formula>
    </cfRule>
  </conditionalFormatting>
  <conditionalFormatting sqref="E9">
    <cfRule type="cellIs" dxfId="8752" priority="8737" operator="equal">
      <formula>"jan."</formula>
    </cfRule>
  </conditionalFormatting>
  <conditionalFormatting sqref="E9">
    <cfRule type="cellIs" dxfId="8751" priority="8736" operator="equal">
      <formula>"jan."</formula>
    </cfRule>
  </conditionalFormatting>
  <conditionalFormatting sqref="E9">
    <cfRule type="cellIs" dxfId="8750" priority="8735" operator="equal">
      <formula>"jan."</formula>
    </cfRule>
  </conditionalFormatting>
  <conditionalFormatting sqref="E9">
    <cfRule type="cellIs" dxfId="8749" priority="8734" operator="equal">
      <formula>"jan."</formula>
    </cfRule>
  </conditionalFormatting>
  <conditionalFormatting sqref="E9">
    <cfRule type="cellIs" dxfId="8748" priority="8733" operator="equal">
      <formula>"jan."</formula>
    </cfRule>
  </conditionalFormatting>
  <conditionalFormatting sqref="E9">
    <cfRule type="cellIs" dxfId="8747" priority="8732" operator="equal">
      <formula>"jan."</formula>
    </cfRule>
  </conditionalFormatting>
  <conditionalFormatting sqref="E9">
    <cfRule type="cellIs" dxfId="8746" priority="8731" operator="equal">
      <formula>"jan."</formula>
    </cfRule>
  </conditionalFormatting>
  <conditionalFormatting sqref="E9">
    <cfRule type="cellIs" dxfId="8745" priority="8730" operator="equal">
      <formula>"jan."</formula>
    </cfRule>
  </conditionalFormatting>
  <conditionalFormatting sqref="E9">
    <cfRule type="cellIs" dxfId="8744" priority="8729" operator="equal">
      <formula>"jan."</formula>
    </cfRule>
  </conditionalFormatting>
  <conditionalFormatting sqref="E9">
    <cfRule type="cellIs" dxfId="8743" priority="8728" operator="equal">
      <formula>"jan."</formula>
    </cfRule>
  </conditionalFormatting>
  <conditionalFormatting sqref="E9">
    <cfRule type="cellIs" dxfId="8742" priority="8727" operator="equal">
      <formula>"jan."</formula>
    </cfRule>
  </conditionalFormatting>
  <conditionalFormatting sqref="E9">
    <cfRule type="cellIs" dxfId="8741" priority="8726" operator="equal">
      <formula>"jan."</formula>
    </cfRule>
  </conditionalFormatting>
  <conditionalFormatting sqref="E9">
    <cfRule type="cellIs" dxfId="8740" priority="8725" operator="equal">
      <formula>"jan."</formula>
    </cfRule>
  </conditionalFormatting>
  <conditionalFormatting sqref="E9">
    <cfRule type="cellIs" dxfId="8739" priority="8724" operator="equal">
      <formula>"jan."</formula>
    </cfRule>
  </conditionalFormatting>
  <conditionalFormatting sqref="E9">
    <cfRule type="cellIs" dxfId="8738" priority="8723" operator="equal">
      <formula>"jan."</formula>
    </cfRule>
  </conditionalFormatting>
  <conditionalFormatting sqref="E9">
    <cfRule type="cellIs" dxfId="8737" priority="8722" operator="equal">
      <formula>"jan."</formula>
    </cfRule>
  </conditionalFormatting>
  <conditionalFormatting sqref="E9">
    <cfRule type="cellIs" dxfId="8736" priority="8721" operator="equal">
      <formula>"jan."</formula>
    </cfRule>
  </conditionalFormatting>
  <conditionalFormatting sqref="E9">
    <cfRule type="cellIs" dxfId="8735" priority="8720" operator="equal">
      <formula>"jan."</formula>
    </cfRule>
  </conditionalFormatting>
  <conditionalFormatting sqref="E9">
    <cfRule type="cellIs" dxfId="8734" priority="8719" operator="equal">
      <formula>"jan."</formula>
    </cfRule>
  </conditionalFormatting>
  <conditionalFormatting sqref="E9">
    <cfRule type="cellIs" dxfId="8733" priority="8718" operator="equal">
      <formula>"jan."</formula>
    </cfRule>
  </conditionalFormatting>
  <conditionalFormatting sqref="E9">
    <cfRule type="cellIs" dxfId="8732" priority="8717" operator="equal">
      <formula>"jan."</formula>
    </cfRule>
  </conditionalFormatting>
  <conditionalFormatting sqref="E9">
    <cfRule type="cellIs" dxfId="8731" priority="8716" operator="equal">
      <formula>"jan."</formula>
    </cfRule>
  </conditionalFormatting>
  <conditionalFormatting sqref="E9">
    <cfRule type="cellIs" dxfId="8730" priority="8715" operator="equal">
      <formula>"jan."</formula>
    </cfRule>
  </conditionalFormatting>
  <conditionalFormatting sqref="E9">
    <cfRule type="cellIs" dxfId="8729" priority="8714" operator="equal">
      <formula>"jan."</formula>
    </cfRule>
  </conditionalFormatting>
  <conditionalFormatting sqref="E9">
    <cfRule type="cellIs" dxfId="8728" priority="8713" operator="equal">
      <formula>"jan."</formula>
    </cfRule>
  </conditionalFormatting>
  <conditionalFormatting sqref="E9">
    <cfRule type="cellIs" dxfId="8727" priority="8712" operator="equal">
      <formula>"jan."</formula>
    </cfRule>
  </conditionalFormatting>
  <conditionalFormatting sqref="E9">
    <cfRule type="cellIs" dxfId="8726" priority="8711" operator="equal">
      <formula>"jan."</formula>
    </cfRule>
  </conditionalFormatting>
  <conditionalFormatting sqref="E9">
    <cfRule type="cellIs" dxfId="8725" priority="8710" operator="equal">
      <formula>"jan."</formula>
    </cfRule>
  </conditionalFormatting>
  <conditionalFormatting sqref="E9">
    <cfRule type="cellIs" dxfId="8724" priority="8709" operator="equal">
      <formula>"jan."</formula>
    </cfRule>
  </conditionalFormatting>
  <conditionalFormatting sqref="E9">
    <cfRule type="cellIs" dxfId="8723" priority="8708" operator="equal">
      <formula>"jan."</formula>
    </cfRule>
  </conditionalFormatting>
  <conditionalFormatting sqref="E9">
    <cfRule type="cellIs" dxfId="8722" priority="8707" operator="equal">
      <formula>"jan."</formula>
    </cfRule>
  </conditionalFormatting>
  <conditionalFormatting sqref="E9">
    <cfRule type="cellIs" dxfId="8721" priority="8706" operator="equal">
      <formula>"jan."</formula>
    </cfRule>
  </conditionalFormatting>
  <conditionalFormatting sqref="E9">
    <cfRule type="cellIs" dxfId="8720" priority="8705" operator="equal">
      <formula>"jan."</formula>
    </cfRule>
  </conditionalFormatting>
  <conditionalFormatting sqref="E9">
    <cfRule type="cellIs" dxfId="8719" priority="8704" operator="equal">
      <formula>"jan."</formula>
    </cfRule>
  </conditionalFormatting>
  <conditionalFormatting sqref="E9">
    <cfRule type="cellIs" dxfId="8718" priority="8703" operator="equal">
      <formula>"jan."</formula>
    </cfRule>
  </conditionalFormatting>
  <conditionalFormatting sqref="E9">
    <cfRule type="cellIs" dxfId="8717" priority="8702" operator="equal">
      <formula>"jan."</formula>
    </cfRule>
  </conditionalFormatting>
  <conditionalFormatting sqref="E9">
    <cfRule type="cellIs" dxfId="8716" priority="8701" operator="equal">
      <formula>"jan."</formula>
    </cfRule>
  </conditionalFormatting>
  <conditionalFormatting sqref="E9">
    <cfRule type="cellIs" dxfId="8715" priority="8700" operator="equal">
      <formula>"jan."</formula>
    </cfRule>
  </conditionalFormatting>
  <conditionalFormatting sqref="E9">
    <cfRule type="cellIs" dxfId="8714" priority="8699" operator="equal">
      <formula>"jan."</formula>
    </cfRule>
  </conditionalFormatting>
  <conditionalFormatting sqref="E9">
    <cfRule type="cellIs" dxfId="8713" priority="8698" operator="equal">
      <formula>"jan."</formula>
    </cfRule>
  </conditionalFormatting>
  <conditionalFormatting sqref="E9">
    <cfRule type="cellIs" dxfId="8712" priority="8697" operator="equal">
      <formula>"jan."</formula>
    </cfRule>
  </conditionalFormatting>
  <conditionalFormatting sqref="E9">
    <cfRule type="cellIs" dxfId="8711" priority="8696" operator="equal">
      <formula>"jan."</formula>
    </cfRule>
  </conditionalFormatting>
  <conditionalFormatting sqref="E9">
    <cfRule type="cellIs" dxfId="8710" priority="8695" operator="equal">
      <formula>"jan."</formula>
    </cfRule>
  </conditionalFormatting>
  <conditionalFormatting sqref="E9">
    <cfRule type="cellIs" dxfId="8709" priority="8694" operator="equal">
      <formula>"jan."</formula>
    </cfRule>
  </conditionalFormatting>
  <conditionalFormatting sqref="E9">
    <cfRule type="cellIs" dxfId="8708" priority="8693" operator="equal">
      <formula>"jan."</formula>
    </cfRule>
  </conditionalFormatting>
  <conditionalFormatting sqref="E9">
    <cfRule type="cellIs" dxfId="8707" priority="8692" operator="equal">
      <formula>"jan."</formula>
    </cfRule>
  </conditionalFormatting>
  <conditionalFormatting sqref="E9">
    <cfRule type="cellIs" dxfId="8706" priority="8691" operator="equal">
      <formula>"jan."</formula>
    </cfRule>
  </conditionalFormatting>
  <conditionalFormatting sqref="E9">
    <cfRule type="cellIs" dxfId="8705" priority="8690" operator="equal">
      <formula>"jan."</formula>
    </cfRule>
  </conditionalFormatting>
  <conditionalFormatting sqref="E9">
    <cfRule type="cellIs" dxfId="8704" priority="8689" operator="equal">
      <formula>"jan."</formula>
    </cfRule>
  </conditionalFormatting>
  <conditionalFormatting sqref="E9">
    <cfRule type="cellIs" dxfId="8703" priority="8688" operator="equal">
      <formula>"jan."</formula>
    </cfRule>
  </conditionalFormatting>
  <conditionalFormatting sqref="E9">
    <cfRule type="cellIs" dxfId="8702" priority="8687" operator="equal">
      <formula>"jan."</formula>
    </cfRule>
  </conditionalFormatting>
  <conditionalFormatting sqref="E9">
    <cfRule type="cellIs" dxfId="8701" priority="8686" operator="equal">
      <formula>"jan."</formula>
    </cfRule>
  </conditionalFormatting>
  <conditionalFormatting sqref="E9">
    <cfRule type="cellIs" dxfId="8700" priority="8685" operator="equal">
      <formula>"jan."</formula>
    </cfRule>
  </conditionalFormatting>
  <conditionalFormatting sqref="E9">
    <cfRule type="cellIs" dxfId="8699" priority="8684" operator="equal">
      <formula>"jan."</formula>
    </cfRule>
  </conditionalFormatting>
  <conditionalFormatting sqref="E9">
    <cfRule type="cellIs" dxfId="8698" priority="8683" operator="equal">
      <formula>"jan."</formula>
    </cfRule>
  </conditionalFormatting>
  <conditionalFormatting sqref="E9">
    <cfRule type="cellIs" dxfId="8697" priority="8682" operator="equal">
      <formula>"jan."</formula>
    </cfRule>
  </conditionalFormatting>
  <conditionalFormatting sqref="E9">
    <cfRule type="cellIs" dxfId="8696" priority="8681" operator="equal">
      <formula>"jan."</formula>
    </cfRule>
  </conditionalFormatting>
  <conditionalFormatting sqref="E9">
    <cfRule type="cellIs" dxfId="8695" priority="8680" operator="equal">
      <formula>"jan."</formula>
    </cfRule>
  </conditionalFormatting>
  <conditionalFormatting sqref="E9">
    <cfRule type="cellIs" dxfId="8694" priority="8679" operator="equal">
      <formula>"jan."</formula>
    </cfRule>
  </conditionalFormatting>
  <conditionalFormatting sqref="E9">
    <cfRule type="cellIs" dxfId="8693" priority="8678" operator="equal">
      <formula>"jan."</formula>
    </cfRule>
  </conditionalFormatting>
  <conditionalFormatting sqref="E9">
    <cfRule type="cellIs" dxfId="8692" priority="8677" operator="equal">
      <formula>"jan."</formula>
    </cfRule>
  </conditionalFormatting>
  <conditionalFormatting sqref="E9">
    <cfRule type="cellIs" dxfId="8691" priority="8676" operator="equal">
      <formula>"jan."</formula>
    </cfRule>
  </conditionalFormatting>
  <conditionalFormatting sqref="E9">
    <cfRule type="cellIs" dxfId="8690" priority="8675" operator="equal">
      <formula>"jan."</formula>
    </cfRule>
  </conditionalFormatting>
  <conditionalFormatting sqref="E9">
    <cfRule type="cellIs" dxfId="8689" priority="8674" operator="equal">
      <formula>"jan."</formula>
    </cfRule>
  </conditionalFormatting>
  <conditionalFormatting sqref="E9">
    <cfRule type="cellIs" dxfId="8688" priority="8673" operator="equal">
      <formula>"jan."</formula>
    </cfRule>
  </conditionalFormatting>
  <conditionalFormatting sqref="E9">
    <cfRule type="cellIs" dxfId="8687" priority="8672" operator="equal">
      <formula>"jan."</formula>
    </cfRule>
  </conditionalFormatting>
  <conditionalFormatting sqref="E9">
    <cfRule type="cellIs" dxfId="8686" priority="8671" operator="equal">
      <formula>"jan."</formula>
    </cfRule>
  </conditionalFormatting>
  <conditionalFormatting sqref="E9">
    <cfRule type="cellIs" dxfId="8685" priority="8670" operator="equal">
      <formula>"jan."</formula>
    </cfRule>
  </conditionalFormatting>
  <conditionalFormatting sqref="E9">
    <cfRule type="cellIs" dxfId="8684" priority="8669" operator="equal">
      <formula>"jan."</formula>
    </cfRule>
  </conditionalFormatting>
  <conditionalFormatting sqref="E9">
    <cfRule type="cellIs" dxfId="8683" priority="8668" operator="equal">
      <formula>"jan."</formula>
    </cfRule>
  </conditionalFormatting>
  <conditionalFormatting sqref="E9">
    <cfRule type="cellIs" dxfId="8682" priority="8667" operator="equal">
      <formula>"jan."</formula>
    </cfRule>
  </conditionalFormatting>
  <conditionalFormatting sqref="E9">
    <cfRule type="cellIs" dxfId="8681" priority="8666" operator="equal">
      <formula>"jan."</formula>
    </cfRule>
  </conditionalFormatting>
  <conditionalFormatting sqref="E9">
    <cfRule type="cellIs" dxfId="8680" priority="8665" operator="equal">
      <formula>"jan."</formula>
    </cfRule>
  </conditionalFormatting>
  <conditionalFormatting sqref="E9">
    <cfRule type="cellIs" dxfId="8679" priority="8664" operator="equal">
      <formula>"jan."</formula>
    </cfRule>
  </conditionalFormatting>
  <conditionalFormatting sqref="E9">
    <cfRule type="cellIs" dxfId="8678" priority="8663" operator="equal">
      <formula>"jan."</formula>
    </cfRule>
  </conditionalFormatting>
  <conditionalFormatting sqref="E9">
    <cfRule type="cellIs" dxfId="8677" priority="8662" operator="equal">
      <formula>"jan."</formula>
    </cfRule>
  </conditionalFormatting>
  <conditionalFormatting sqref="E9">
    <cfRule type="cellIs" dxfId="8676" priority="8661" operator="equal">
      <formula>"jan."</formula>
    </cfRule>
  </conditionalFormatting>
  <conditionalFormatting sqref="E9">
    <cfRule type="cellIs" dxfId="8675" priority="8660" operator="equal">
      <formula>"jan."</formula>
    </cfRule>
  </conditionalFormatting>
  <conditionalFormatting sqref="E9">
    <cfRule type="cellIs" dxfId="8674" priority="8659" operator="equal">
      <formula>"jan."</formula>
    </cfRule>
  </conditionalFormatting>
  <conditionalFormatting sqref="E9">
    <cfRule type="cellIs" dxfId="8673" priority="8658" operator="equal">
      <formula>"jan."</formula>
    </cfRule>
  </conditionalFormatting>
  <conditionalFormatting sqref="E9">
    <cfRule type="cellIs" dxfId="8672" priority="8657" operator="equal">
      <formula>"jan."</formula>
    </cfRule>
  </conditionalFormatting>
  <conditionalFormatting sqref="E9">
    <cfRule type="cellIs" dxfId="8671" priority="8656" operator="equal">
      <formula>"jan."</formula>
    </cfRule>
  </conditionalFormatting>
  <conditionalFormatting sqref="E9">
    <cfRule type="cellIs" dxfId="8670" priority="8655" operator="equal">
      <formula>"jan."</formula>
    </cfRule>
  </conditionalFormatting>
  <conditionalFormatting sqref="E9">
    <cfRule type="cellIs" dxfId="8669" priority="8654" operator="equal">
      <formula>"jan."</formula>
    </cfRule>
  </conditionalFormatting>
  <conditionalFormatting sqref="E9">
    <cfRule type="cellIs" dxfId="8668" priority="8653" operator="equal">
      <formula>"jan."</formula>
    </cfRule>
  </conditionalFormatting>
  <conditionalFormatting sqref="E9">
    <cfRule type="cellIs" dxfId="8667" priority="8652" operator="equal">
      <formula>"jan."</formula>
    </cfRule>
  </conditionalFormatting>
  <conditionalFormatting sqref="E9">
    <cfRule type="cellIs" dxfId="8666" priority="8651" operator="equal">
      <formula>"jan."</formula>
    </cfRule>
  </conditionalFormatting>
  <conditionalFormatting sqref="E9">
    <cfRule type="cellIs" dxfId="8665" priority="8650" operator="equal">
      <formula>"jan."</formula>
    </cfRule>
  </conditionalFormatting>
  <conditionalFormatting sqref="E9">
    <cfRule type="cellIs" dxfId="8664" priority="8649" operator="equal">
      <formula>"jan."</formula>
    </cfRule>
  </conditionalFormatting>
  <conditionalFormatting sqref="E9">
    <cfRule type="cellIs" dxfId="8663" priority="8648" operator="equal">
      <formula>"jan."</formula>
    </cfRule>
  </conditionalFormatting>
  <conditionalFormatting sqref="E9">
    <cfRule type="cellIs" dxfId="8662" priority="8647" operator="equal">
      <formula>"jan."</formula>
    </cfRule>
  </conditionalFormatting>
  <conditionalFormatting sqref="E9">
    <cfRule type="cellIs" dxfId="8661" priority="8646" operator="equal">
      <formula>"jan."</formula>
    </cfRule>
  </conditionalFormatting>
  <conditionalFormatting sqref="E9">
    <cfRule type="cellIs" dxfId="8660" priority="8645" operator="equal">
      <formula>"jan."</formula>
    </cfRule>
  </conditionalFormatting>
  <conditionalFormatting sqref="E9">
    <cfRule type="cellIs" dxfId="8659" priority="8644" operator="equal">
      <formula>"jan."</formula>
    </cfRule>
  </conditionalFormatting>
  <conditionalFormatting sqref="E9">
    <cfRule type="cellIs" dxfId="8658" priority="8643" operator="equal">
      <formula>"jan."</formula>
    </cfRule>
  </conditionalFormatting>
  <conditionalFormatting sqref="E9">
    <cfRule type="cellIs" dxfId="8657" priority="8642" operator="equal">
      <formula>"jan."</formula>
    </cfRule>
  </conditionalFormatting>
  <conditionalFormatting sqref="E9">
    <cfRule type="cellIs" dxfId="8656" priority="8641" operator="equal">
      <formula>"jan."</formula>
    </cfRule>
  </conditionalFormatting>
  <conditionalFormatting sqref="E9">
    <cfRule type="cellIs" dxfId="8655" priority="8640" operator="equal">
      <formula>"jan."</formula>
    </cfRule>
  </conditionalFormatting>
  <conditionalFormatting sqref="E9">
    <cfRule type="cellIs" dxfId="8654" priority="8639" operator="equal">
      <formula>"jan."</formula>
    </cfRule>
  </conditionalFormatting>
  <conditionalFormatting sqref="E9">
    <cfRule type="cellIs" dxfId="8653" priority="8637" operator="equal">
      <formula>"jan."</formula>
    </cfRule>
  </conditionalFormatting>
  <conditionalFormatting sqref="E9">
    <cfRule type="cellIs" dxfId="8652" priority="8636" operator="equal">
      <formula>"jan."</formula>
    </cfRule>
  </conditionalFormatting>
  <conditionalFormatting sqref="E9">
    <cfRule type="cellIs" dxfId="8651" priority="8635" operator="equal">
      <formula>"jan."</formula>
    </cfRule>
  </conditionalFormatting>
  <conditionalFormatting sqref="E9">
    <cfRule type="cellIs" dxfId="8650" priority="8634" operator="equal">
      <formula>"jan."</formula>
    </cfRule>
  </conditionalFormatting>
  <conditionalFormatting sqref="E9">
    <cfRule type="cellIs" dxfId="8649" priority="8633" operator="equal">
      <formula>"jan."</formula>
    </cfRule>
  </conditionalFormatting>
  <conditionalFormatting sqref="E9">
    <cfRule type="cellIs" dxfId="8648" priority="8632" operator="equal">
      <formula>"jan."</formula>
    </cfRule>
  </conditionalFormatting>
  <conditionalFormatting sqref="E9">
    <cfRule type="cellIs" dxfId="8647" priority="8631" operator="equal">
      <formula>"jan."</formula>
    </cfRule>
  </conditionalFormatting>
  <conditionalFormatting sqref="E9">
    <cfRule type="cellIs" dxfId="8646" priority="8630" operator="equal">
      <formula>"jan."</formula>
    </cfRule>
  </conditionalFormatting>
  <conditionalFormatting sqref="E9">
    <cfRule type="cellIs" dxfId="8645" priority="8629" operator="equal">
      <formula>"jan."</formula>
    </cfRule>
  </conditionalFormatting>
  <conditionalFormatting sqref="E9">
    <cfRule type="cellIs" dxfId="8644" priority="8628" operator="equal">
      <formula>"jan."</formula>
    </cfRule>
  </conditionalFormatting>
  <conditionalFormatting sqref="E9">
    <cfRule type="cellIs" dxfId="8643" priority="8627" operator="equal">
      <formula>"jan."</formula>
    </cfRule>
  </conditionalFormatting>
  <conditionalFormatting sqref="E9">
    <cfRule type="cellIs" dxfId="8642" priority="8626" operator="equal">
      <formula>"jan."</formula>
    </cfRule>
  </conditionalFormatting>
  <conditionalFormatting sqref="E9">
    <cfRule type="cellIs" dxfId="8641" priority="8625" operator="equal">
      <formula>"jan."</formula>
    </cfRule>
  </conditionalFormatting>
  <conditionalFormatting sqref="E9">
    <cfRule type="cellIs" dxfId="8640" priority="8624" operator="equal">
      <formula>"jan."</formula>
    </cfRule>
  </conditionalFormatting>
  <conditionalFormatting sqref="E9">
    <cfRule type="cellIs" dxfId="8639" priority="8623" operator="equal">
      <formula>"jan."</formula>
    </cfRule>
  </conditionalFormatting>
  <conditionalFormatting sqref="E9">
    <cfRule type="cellIs" dxfId="8638" priority="8622" operator="equal">
      <formula>"jan."</formula>
    </cfRule>
  </conditionalFormatting>
  <conditionalFormatting sqref="E9">
    <cfRule type="cellIs" dxfId="8637" priority="8621" operator="equal">
      <formula>"jan."</formula>
    </cfRule>
  </conditionalFormatting>
  <conditionalFormatting sqref="E9">
    <cfRule type="cellIs" dxfId="8636" priority="8620" operator="equal">
      <formula>"jan."</formula>
    </cfRule>
  </conditionalFormatting>
  <conditionalFormatting sqref="E9">
    <cfRule type="cellIs" dxfId="8635" priority="8619" operator="equal">
      <formula>"jan."</formula>
    </cfRule>
  </conditionalFormatting>
  <conditionalFormatting sqref="E9">
    <cfRule type="cellIs" dxfId="8634" priority="8618" operator="equal">
      <formula>"jan."</formula>
    </cfRule>
  </conditionalFormatting>
  <conditionalFormatting sqref="E9">
    <cfRule type="cellIs" dxfId="8633" priority="8617" operator="equal">
      <formula>"jan."</formula>
    </cfRule>
  </conditionalFormatting>
  <conditionalFormatting sqref="E9">
    <cfRule type="cellIs" dxfId="8632" priority="8616" operator="equal">
      <formula>"jan."</formula>
    </cfRule>
  </conditionalFormatting>
  <conditionalFormatting sqref="E9">
    <cfRule type="cellIs" dxfId="8631" priority="8615" operator="equal">
      <formula>"jan."</formula>
    </cfRule>
  </conditionalFormatting>
  <conditionalFormatting sqref="E9">
    <cfRule type="cellIs" dxfId="8630" priority="8614" operator="equal">
      <formula>"jan."</formula>
    </cfRule>
  </conditionalFormatting>
  <conditionalFormatting sqref="E9">
    <cfRule type="cellIs" dxfId="8629" priority="8613" operator="equal">
      <formula>"jan."</formula>
    </cfRule>
  </conditionalFormatting>
  <conditionalFormatting sqref="E9">
    <cfRule type="cellIs" dxfId="8628" priority="8612" operator="equal">
      <formula>"jan."</formula>
    </cfRule>
  </conditionalFormatting>
  <conditionalFormatting sqref="E9">
    <cfRule type="cellIs" dxfId="8627" priority="8611" operator="equal">
      <formula>"jan."</formula>
    </cfRule>
  </conditionalFormatting>
  <conditionalFormatting sqref="E9">
    <cfRule type="cellIs" dxfId="8626" priority="8610" operator="equal">
      <formula>"jan."</formula>
    </cfRule>
  </conditionalFormatting>
  <conditionalFormatting sqref="E9">
    <cfRule type="cellIs" dxfId="8625" priority="8609" operator="equal">
      <formula>"jan."</formula>
    </cfRule>
  </conditionalFormatting>
  <conditionalFormatting sqref="E9">
    <cfRule type="cellIs" dxfId="8624" priority="8608" operator="equal">
      <formula>"jan."</formula>
    </cfRule>
  </conditionalFormatting>
  <conditionalFormatting sqref="E9">
    <cfRule type="cellIs" dxfId="8623" priority="8607" operator="equal">
      <formula>"jan."</formula>
    </cfRule>
  </conditionalFormatting>
  <conditionalFormatting sqref="E9">
    <cfRule type="cellIs" dxfId="8622" priority="8606" operator="equal">
      <formula>"jan."</formula>
    </cfRule>
  </conditionalFormatting>
  <conditionalFormatting sqref="E9">
    <cfRule type="cellIs" dxfId="8621" priority="8605" operator="equal">
      <formula>"jan."</formula>
    </cfRule>
  </conditionalFormatting>
  <conditionalFormatting sqref="E9">
    <cfRule type="cellIs" dxfId="8620" priority="8604" operator="equal">
      <formula>"jan."</formula>
    </cfRule>
  </conditionalFormatting>
  <conditionalFormatting sqref="E9">
    <cfRule type="cellIs" dxfId="8619" priority="8603" operator="equal">
      <formula>"jan."</formula>
    </cfRule>
  </conditionalFormatting>
  <conditionalFormatting sqref="E9">
    <cfRule type="cellIs" dxfId="8618" priority="8602" operator="equal">
      <formula>"jan."</formula>
    </cfRule>
  </conditionalFormatting>
  <conditionalFormatting sqref="E9">
    <cfRule type="cellIs" dxfId="8617" priority="8601" operator="equal">
      <formula>"jan."</formula>
    </cfRule>
  </conditionalFormatting>
  <conditionalFormatting sqref="E9">
    <cfRule type="cellIs" dxfId="8616" priority="8600" operator="equal">
      <formula>"jan."</formula>
    </cfRule>
  </conditionalFormatting>
  <conditionalFormatting sqref="E9">
    <cfRule type="cellIs" dxfId="8615" priority="8599" operator="equal">
      <formula>"jan."</formula>
    </cfRule>
  </conditionalFormatting>
  <conditionalFormatting sqref="E9">
    <cfRule type="cellIs" dxfId="8614" priority="8598" operator="equal">
      <formula>"jan."</formula>
    </cfRule>
  </conditionalFormatting>
  <conditionalFormatting sqref="E9">
    <cfRule type="cellIs" dxfId="8613" priority="8597" operator="equal">
      <formula>"jan."</formula>
    </cfRule>
  </conditionalFormatting>
  <conditionalFormatting sqref="E9">
    <cfRule type="cellIs" dxfId="8612" priority="8596" operator="equal">
      <formula>"jan."</formula>
    </cfRule>
  </conditionalFormatting>
  <conditionalFormatting sqref="E9">
    <cfRule type="cellIs" dxfId="8611" priority="8595" operator="equal">
      <formula>"jan."</formula>
    </cfRule>
  </conditionalFormatting>
  <conditionalFormatting sqref="E9">
    <cfRule type="cellIs" dxfId="8610" priority="8594" operator="equal">
      <formula>"jan."</formula>
    </cfRule>
  </conditionalFormatting>
  <conditionalFormatting sqref="E9">
    <cfRule type="cellIs" dxfId="8609" priority="8593" operator="equal">
      <formula>"jan."</formula>
    </cfRule>
  </conditionalFormatting>
  <conditionalFormatting sqref="E9">
    <cfRule type="cellIs" dxfId="8608" priority="8592" operator="equal">
      <formula>"jan."</formula>
    </cfRule>
  </conditionalFormatting>
  <conditionalFormatting sqref="E9">
    <cfRule type="cellIs" dxfId="8607" priority="8591" operator="equal">
      <formula>"jan."</formula>
    </cfRule>
  </conditionalFormatting>
  <conditionalFormatting sqref="E9">
    <cfRule type="cellIs" dxfId="8606" priority="8590" operator="equal">
      <formula>"jan."</formula>
    </cfRule>
  </conditionalFormatting>
  <conditionalFormatting sqref="E9">
    <cfRule type="cellIs" dxfId="8605" priority="8589" operator="equal">
      <formula>"jan."</formula>
    </cfRule>
  </conditionalFormatting>
  <conditionalFormatting sqref="E9">
    <cfRule type="cellIs" dxfId="8604" priority="8588" operator="equal">
      <formula>"jan."</formula>
    </cfRule>
  </conditionalFormatting>
  <conditionalFormatting sqref="E9">
    <cfRule type="cellIs" dxfId="8603" priority="8587" operator="equal">
      <formula>"jan."</formula>
    </cfRule>
  </conditionalFormatting>
  <conditionalFormatting sqref="E9">
    <cfRule type="cellIs" dxfId="8602" priority="8586" operator="equal">
      <formula>"jan."</formula>
    </cfRule>
  </conditionalFormatting>
  <conditionalFormatting sqref="E9">
    <cfRule type="cellIs" dxfId="8601" priority="8585" operator="equal">
      <formula>"jan."</formula>
    </cfRule>
  </conditionalFormatting>
  <conditionalFormatting sqref="E9">
    <cfRule type="cellIs" dxfId="8600" priority="8584" operator="equal">
      <formula>"jan."</formula>
    </cfRule>
  </conditionalFormatting>
  <conditionalFormatting sqref="E9">
    <cfRule type="cellIs" dxfId="8599" priority="8583" operator="equal">
      <formula>"jan."</formula>
    </cfRule>
  </conditionalFormatting>
  <conditionalFormatting sqref="E9">
    <cfRule type="cellIs" dxfId="8598" priority="8582" operator="equal">
      <formula>"jan."</formula>
    </cfRule>
  </conditionalFormatting>
  <conditionalFormatting sqref="E9">
    <cfRule type="cellIs" dxfId="8597" priority="8581" operator="equal">
      <formula>"jan."</formula>
    </cfRule>
  </conditionalFormatting>
  <conditionalFormatting sqref="E9">
    <cfRule type="cellIs" dxfId="8596" priority="8580" operator="equal">
      <formula>"jan."</formula>
    </cfRule>
  </conditionalFormatting>
  <conditionalFormatting sqref="E9">
    <cfRule type="cellIs" dxfId="8595" priority="8579" operator="equal">
      <formula>"jan."</formula>
    </cfRule>
  </conditionalFormatting>
  <conditionalFormatting sqref="E9">
    <cfRule type="cellIs" dxfId="8594" priority="8578" operator="equal">
      <formula>"jan."</formula>
    </cfRule>
  </conditionalFormatting>
  <conditionalFormatting sqref="E9">
    <cfRule type="cellIs" dxfId="8593" priority="8577" operator="equal">
      <formula>"jan."</formula>
    </cfRule>
  </conditionalFormatting>
  <conditionalFormatting sqref="E9">
    <cfRule type="cellIs" dxfId="8592" priority="8576" operator="equal">
      <formula>"jan."</formula>
    </cfRule>
  </conditionalFormatting>
  <conditionalFormatting sqref="E9">
    <cfRule type="cellIs" dxfId="8591" priority="8575" operator="equal">
      <formula>"jan."</formula>
    </cfRule>
  </conditionalFormatting>
  <conditionalFormatting sqref="E9">
    <cfRule type="cellIs" dxfId="8590" priority="8574" operator="equal">
      <formula>"jan."</formula>
    </cfRule>
  </conditionalFormatting>
  <conditionalFormatting sqref="E9">
    <cfRule type="cellIs" dxfId="8589" priority="8573" operator="equal">
      <formula>"jan."</formula>
    </cfRule>
  </conditionalFormatting>
  <conditionalFormatting sqref="E9">
    <cfRule type="cellIs" dxfId="8588" priority="8572" operator="equal">
      <formula>"jan."</formula>
    </cfRule>
  </conditionalFormatting>
  <conditionalFormatting sqref="E9">
    <cfRule type="cellIs" dxfId="8587" priority="8571" operator="equal">
      <formula>"jan."</formula>
    </cfRule>
  </conditionalFormatting>
  <conditionalFormatting sqref="E9">
    <cfRule type="cellIs" dxfId="8586" priority="8570" operator="equal">
      <formula>"jan."</formula>
    </cfRule>
  </conditionalFormatting>
  <conditionalFormatting sqref="E9">
    <cfRule type="cellIs" dxfId="8585" priority="8569" operator="equal">
      <formula>"jan."</formula>
    </cfRule>
  </conditionalFormatting>
  <conditionalFormatting sqref="E9">
    <cfRule type="cellIs" dxfId="8584" priority="8568" operator="equal">
      <formula>"jan."</formula>
    </cfRule>
  </conditionalFormatting>
  <conditionalFormatting sqref="E9">
    <cfRule type="cellIs" dxfId="8583" priority="8567" operator="equal">
      <formula>"jan."</formula>
    </cfRule>
  </conditionalFormatting>
  <conditionalFormatting sqref="E9">
    <cfRule type="cellIs" dxfId="8582" priority="8566" operator="equal">
      <formula>"jan."</formula>
    </cfRule>
  </conditionalFormatting>
  <conditionalFormatting sqref="E9">
    <cfRule type="cellIs" dxfId="8581" priority="8565" operator="equal">
      <formula>"jan."</formula>
    </cfRule>
  </conditionalFormatting>
  <conditionalFormatting sqref="E9">
    <cfRule type="cellIs" dxfId="8580" priority="8564" operator="equal">
      <formula>"jan."</formula>
    </cfRule>
  </conditionalFormatting>
  <conditionalFormatting sqref="E9">
    <cfRule type="cellIs" dxfId="8579" priority="8563" operator="equal">
      <formula>"jan."</formula>
    </cfRule>
  </conditionalFormatting>
  <conditionalFormatting sqref="E9">
    <cfRule type="cellIs" dxfId="8578" priority="8562" operator="equal">
      <formula>"jan."</formula>
    </cfRule>
  </conditionalFormatting>
  <conditionalFormatting sqref="E9">
    <cfRule type="cellIs" dxfId="8577" priority="8561" operator="equal">
      <formula>"jan."</formula>
    </cfRule>
  </conditionalFormatting>
  <conditionalFormatting sqref="E9">
    <cfRule type="cellIs" dxfId="8576" priority="8560" operator="equal">
      <formula>"jan."</formula>
    </cfRule>
  </conditionalFormatting>
  <conditionalFormatting sqref="E9">
    <cfRule type="cellIs" dxfId="8575" priority="8559" operator="equal">
      <formula>"jan."</formula>
    </cfRule>
  </conditionalFormatting>
  <conditionalFormatting sqref="E9">
    <cfRule type="cellIs" dxfId="8574" priority="8558" operator="equal">
      <formula>"jan."</formula>
    </cfRule>
  </conditionalFormatting>
  <conditionalFormatting sqref="E9">
    <cfRule type="cellIs" dxfId="8573" priority="8557" operator="equal">
      <formula>"jan."</formula>
    </cfRule>
  </conditionalFormatting>
  <conditionalFormatting sqref="E9">
    <cfRule type="cellIs" dxfId="8572" priority="8556" operator="equal">
      <formula>"jan."</formula>
    </cfRule>
  </conditionalFormatting>
  <conditionalFormatting sqref="E9">
    <cfRule type="cellIs" dxfId="8571" priority="8555" operator="equal">
      <formula>"jan."</formula>
    </cfRule>
  </conditionalFormatting>
  <conditionalFormatting sqref="E9">
    <cfRule type="cellIs" dxfId="8570" priority="8554" operator="equal">
      <formula>"jan."</formula>
    </cfRule>
  </conditionalFormatting>
  <conditionalFormatting sqref="E9">
    <cfRule type="cellIs" dxfId="8569" priority="8553" operator="equal">
      <formula>"jan."</formula>
    </cfRule>
  </conditionalFormatting>
  <conditionalFormatting sqref="E9">
    <cfRule type="cellIs" dxfId="8568" priority="8552" operator="equal">
      <formula>"jan."</formula>
    </cfRule>
  </conditionalFormatting>
  <conditionalFormatting sqref="E9">
    <cfRule type="cellIs" dxfId="8567" priority="8551" operator="equal">
      <formula>"jan."</formula>
    </cfRule>
  </conditionalFormatting>
  <conditionalFormatting sqref="E9">
    <cfRule type="cellIs" dxfId="8566" priority="8550" operator="equal">
      <formula>"jan."</formula>
    </cfRule>
  </conditionalFormatting>
  <conditionalFormatting sqref="E9">
    <cfRule type="cellIs" dxfId="8565" priority="8549" operator="equal">
      <formula>"jan."</formula>
    </cfRule>
  </conditionalFormatting>
  <conditionalFormatting sqref="E9">
    <cfRule type="cellIs" dxfId="8564" priority="8548" operator="equal">
      <formula>"jan."</formula>
    </cfRule>
  </conditionalFormatting>
  <conditionalFormatting sqref="E9">
    <cfRule type="cellIs" dxfId="8563" priority="8547" operator="equal">
      <formula>"jan."</formula>
    </cfRule>
  </conditionalFormatting>
  <conditionalFormatting sqref="E9">
    <cfRule type="cellIs" dxfId="8562" priority="8546" operator="equal">
      <formula>"jan."</formula>
    </cfRule>
  </conditionalFormatting>
  <conditionalFormatting sqref="E9">
    <cfRule type="cellIs" dxfId="8561" priority="8545" operator="equal">
      <formula>"jan."</formula>
    </cfRule>
  </conditionalFormatting>
  <conditionalFormatting sqref="E9">
    <cfRule type="cellIs" dxfId="8560" priority="8544" operator="equal">
      <formula>"jan."</formula>
    </cfRule>
  </conditionalFormatting>
  <conditionalFormatting sqref="E9">
    <cfRule type="cellIs" dxfId="8559" priority="8543" operator="equal">
      <formula>"jan."</formula>
    </cfRule>
  </conditionalFormatting>
  <conditionalFormatting sqref="E9">
    <cfRule type="cellIs" dxfId="8558" priority="8542" operator="equal">
      <formula>"jan."</formula>
    </cfRule>
  </conditionalFormatting>
  <conditionalFormatting sqref="E9">
    <cfRule type="cellIs" dxfId="8557" priority="8541" operator="equal">
      <formula>"jan."</formula>
    </cfRule>
  </conditionalFormatting>
  <conditionalFormatting sqref="E9">
    <cfRule type="cellIs" dxfId="8556" priority="8540" operator="equal">
      <formula>"jan."</formula>
    </cfRule>
  </conditionalFormatting>
  <conditionalFormatting sqref="E9">
    <cfRule type="cellIs" dxfId="8555" priority="8539" operator="equal">
      <formula>"jan."</formula>
    </cfRule>
  </conditionalFormatting>
  <conditionalFormatting sqref="E9">
    <cfRule type="cellIs" dxfId="8554" priority="8538" operator="equal">
      <formula>"jan."</formula>
    </cfRule>
  </conditionalFormatting>
  <conditionalFormatting sqref="E9">
    <cfRule type="cellIs" dxfId="8553" priority="8537" operator="equal">
      <formula>"jan."</formula>
    </cfRule>
  </conditionalFormatting>
  <conditionalFormatting sqref="E9">
    <cfRule type="cellIs" dxfId="8552" priority="8536" operator="equal">
      <formula>"jan."</formula>
    </cfRule>
  </conditionalFormatting>
  <conditionalFormatting sqref="E9">
    <cfRule type="cellIs" dxfId="8551" priority="8535" operator="equal">
      <formula>"jan."</formula>
    </cfRule>
  </conditionalFormatting>
  <conditionalFormatting sqref="E9">
    <cfRule type="cellIs" dxfId="8550" priority="8534" operator="equal">
      <formula>"jan."</formula>
    </cfRule>
  </conditionalFormatting>
  <conditionalFormatting sqref="E9">
    <cfRule type="cellIs" dxfId="8549" priority="8533" operator="equal">
      <formula>"jan."</formula>
    </cfRule>
  </conditionalFormatting>
  <conditionalFormatting sqref="E9">
    <cfRule type="cellIs" dxfId="8548" priority="8532" operator="equal">
      <formula>"jan."</formula>
    </cfRule>
  </conditionalFormatting>
  <conditionalFormatting sqref="E9">
    <cfRule type="cellIs" dxfId="8547" priority="8531" operator="equal">
      <formula>"jan."</formula>
    </cfRule>
  </conditionalFormatting>
  <conditionalFormatting sqref="E9">
    <cfRule type="cellIs" dxfId="8546" priority="8530" operator="equal">
      <formula>"jan."</formula>
    </cfRule>
  </conditionalFormatting>
  <conditionalFormatting sqref="E9">
    <cfRule type="cellIs" dxfId="8545" priority="8529" operator="equal">
      <formula>"jan."</formula>
    </cfRule>
  </conditionalFormatting>
  <conditionalFormatting sqref="E9">
    <cfRule type="cellIs" dxfId="8544" priority="8528" operator="equal">
      <formula>"jan."</formula>
    </cfRule>
  </conditionalFormatting>
  <conditionalFormatting sqref="E9">
    <cfRule type="cellIs" dxfId="8543" priority="8527" operator="equal">
      <formula>"jan."</formula>
    </cfRule>
  </conditionalFormatting>
  <conditionalFormatting sqref="E9">
    <cfRule type="cellIs" dxfId="8542" priority="8526" operator="equal">
      <formula>"jan."</formula>
    </cfRule>
  </conditionalFormatting>
  <conditionalFormatting sqref="E9">
    <cfRule type="cellIs" dxfId="8541" priority="8525" operator="equal">
      <formula>"jan."</formula>
    </cfRule>
  </conditionalFormatting>
  <conditionalFormatting sqref="E9">
    <cfRule type="cellIs" dxfId="8540" priority="8524" operator="equal">
      <formula>"jan."</formula>
    </cfRule>
  </conditionalFormatting>
  <conditionalFormatting sqref="E9">
    <cfRule type="cellIs" dxfId="8539" priority="8523" operator="equal">
      <formula>"jan."</formula>
    </cfRule>
  </conditionalFormatting>
  <conditionalFormatting sqref="E9">
    <cfRule type="cellIs" dxfId="8538" priority="8522" operator="equal">
      <formula>"jan."</formula>
    </cfRule>
  </conditionalFormatting>
  <conditionalFormatting sqref="E9">
    <cfRule type="cellIs" dxfId="8537" priority="8521" operator="equal">
      <formula>"jan."</formula>
    </cfRule>
  </conditionalFormatting>
  <conditionalFormatting sqref="E9">
    <cfRule type="cellIs" dxfId="8536" priority="8520" operator="equal">
      <formula>"jan."</formula>
    </cfRule>
  </conditionalFormatting>
  <conditionalFormatting sqref="E9">
    <cfRule type="cellIs" dxfId="8535" priority="8519" operator="equal">
      <formula>"jan."</formula>
    </cfRule>
  </conditionalFormatting>
  <conditionalFormatting sqref="E9">
    <cfRule type="cellIs" dxfId="8534" priority="8518" operator="equal">
      <formula>"jan."</formula>
    </cfRule>
  </conditionalFormatting>
  <conditionalFormatting sqref="E9">
    <cfRule type="cellIs" dxfId="8533" priority="8517" operator="equal">
      <formula>"jan."</formula>
    </cfRule>
  </conditionalFormatting>
  <conditionalFormatting sqref="E9">
    <cfRule type="cellIs" dxfId="8532" priority="8516" operator="equal">
      <formula>"jan."</formula>
    </cfRule>
  </conditionalFormatting>
  <conditionalFormatting sqref="E9">
    <cfRule type="cellIs" dxfId="8531" priority="8515" operator="equal">
      <formula>"jan."</formula>
    </cfRule>
  </conditionalFormatting>
  <conditionalFormatting sqref="E9">
    <cfRule type="cellIs" dxfId="8530" priority="8514" operator="equal">
      <formula>"jan."</formula>
    </cfRule>
  </conditionalFormatting>
  <conditionalFormatting sqref="E9">
    <cfRule type="cellIs" dxfId="8529" priority="8513" operator="equal">
      <formula>"jan."</formula>
    </cfRule>
  </conditionalFormatting>
  <conditionalFormatting sqref="E9">
    <cfRule type="cellIs" dxfId="8528" priority="8512" operator="equal">
      <formula>"jan."</formula>
    </cfRule>
  </conditionalFormatting>
  <conditionalFormatting sqref="E9">
    <cfRule type="cellIs" dxfId="8527" priority="8511" operator="equal">
      <formula>"jan."</formula>
    </cfRule>
  </conditionalFormatting>
  <conditionalFormatting sqref="E9">
    <cfRule type="cellIs" dxfId="8526" priority="8510" operator="equal">
      <formula>"jan."</formula>
    </cfRule>
  </conditionalFormatting>
  <conditionalFormatting sqref="E9">
    <cfRule type="cellIs" dxfId="8525" priority="8509" operator="equal">
      <formula>"jan."</formula>
    </cfRule>
  </conditionalFormatting>
  <conditionalFormatting sqref="E9">
    <cfRule type="cellIs" dxfId="8524" priority="8508" operator="equal">
      <formula>"jan."</formula>
    </cfRule>
  </conditionalFormatting>
  <conditionalFormatting sqref="E9">
    <cfRule type="cellIs" dxfId="8523" priority="8507" operator="equal">
      <formula>"jan."</formula>
    </cfRule>
  </conditionalFormatting>
  <conditionalFormatting sqref="E9">
    <cfRule type="cellIs" dxfId="8522" priority="8506" operator="equal">
      <formula>"jan."</formula>
    </cfRule>
  </conditionalFormatting>
  <conditionalFormatting sqref="E9">
    <cfRule type="cellIs" dxfId="8521" priority="8505" operator="equal">
      <formula>"jan."</formula>
    </cfRule>
  </conditionalFormatting>
  <conditionalFormatting sqref="E9">
    <cfRule type="cellIs" dxfId="8520" priority="8504" operator="equal">
      <formula>"jan."</formula>
    </cfRule>
  </conditionalFormatting>
  <conditionalFormatting sqref="E9">
    <cfRule type="cellIs" dxfId="8519" priority="8503" operator="equal">
      <formula>"jan."</formula>
    </cfRule>
  </conditionalFormatting>
  <conditionalFormatting sqref="E9">
    <cfRule type="cellIs" dxfId="8518" priority="8502" operator="equal">
      <formula>"jan."</formula>
    </cfRule>
  </conditionalFormatting>
  <conditionalFormatting sqref="E9">
    <cfRule type="cellIs" dxfId="8517" priority="8501" operator="equal">
      <formula>"jan."</formula>
    </cfRule>
  </conditionalFormatting>
  <conditionalFormatting sqref="E9">
    <cfRule type="cellIs" dxfId="8516" priority="8500" operator="equal">
      <formula>"jan."</formula>
    </cfRule>
  </conditionalFormatting>
  <conditionalFormatting sqref="E9">
    <cfRule type="cellIs" dxfId="8515" priority="8499" operator="equal">
      <formula>"jan."</formula>
    </cfRule>
  </conditionalFormatting>
  <conditionalFormatting sqref="E9">
    <cfRule type="cellIs" dxfId="8514" priority="8498" operator="equal">
      <formula>"jan."</formula>
    </cfRule>
  </conditionalFormatting>
  <conditionalFormatting sqref="E9">
    <cfRule type="cellIs" dxfId="8513" priority="8497" operator="equal">
      <formula>"jan."</formula>
    </cfRule>
  </conditionalFormatting>
  <conditionalFormatting sqref="E9">
    <cfRule type="cellIs" dxfId="8512" priority="8496" operator="equal">
      <formula>"jan."</formula>
    </cfRule>
  </conditionalFormatting>
  <conditionalFormatting sqref="E9">
    <cfRule type="cellIs" dxfId="8511" priority="8495" operator="equal">
      <formula>"jan."</formula>
    </cfRule>
  </conditionalFormatting>
  <conditionalFormatting sqref="E9">
    <cfRule type="cellIs" dxfId="8510" priority="8494" operator="equal">
      <formula>"jan."</formula>
    </cfRule>
  </conditionalFormatting>
  <conditionalFormatting sqref="E9">
    <cfRule type="cellIs" dxfId="8509" priority="8493" operator="equal">
      <formula>"jan."</formula>
    </cfRule>
  </conditionalFormatting>
  <conditionalFormatting sqref="E9">
    <cfRule type="cellIs" dxfId="8508" priority="8492" operator="equal">
      <formula>"jan."</formula>
    </cfRule>
  </conditionalFormatting>
  <conditionalFormatting sqref="E9">
    <cfRule type="cellIs" dxfId="8507" priority="8491" operator="equal">
      <formula>"jan."</formula>
    </cfRule>
  </conditionalFormatting>
  <conditionalFormatting sqref="E9">
    <cfRule type="cellIs" dxfId="8506" priority="8490" operator="equal">
      <formula>"jan."</formula>
    </cfRule>
  </conditionalFormatting>
  <conditionalFormatting sqref="E9">
    <cfRule type="cellIs" dxfId="8505" priority="8489" operator="equal">
      <formula>"jan."</formula>
    </cfRule>
  </conditionalFormatting>
  <conditionalFormatting sqref="E9">
    <cfRule type="cellIs" dxfId="8504" priority="8488" operator="equal">
      <formula>"jan."</formula>
    </cfRule>
  </conditionalFormatting>
  <conditionalFormatting sqref="E9">
    <cfRule type="cellIs" dxfId="8503" priority="8487" operator="equal">
      <formula>"jan."</formula>
    </cfRule>
  </conditionalFormatting>
  <conditionalFormatting sqref="E9">
    <cfRule type="cellIs" dxfId="8502" priority="8486" operator="equal">
      <formula>"jan."</formula>
    </cfRule>
  </conditionalFormatting>
  <conditionalFormatting sqref="E9">
    <cfRule type="cellIs" dxfId="8501" priority="8485" operator="equal">
      <formula>"jan."</formula>
    </cfRule>
  </conditionalFormatting>
  <conditionalFormatting sqref="E9">
    <cfRule type="cellIs" dxfId="8500" priority="8484" operator="equal">
      <formula>"jan."</formula>
    </cfRule>
  </conditionalFormatting>
  <conditionalFormatting sqref="E9">
    <cfRule type="cellIs" dxfId="8499" priority="8483" operator="equal">
      <formula>"jan."</formula>
    </cfRule>
  </conditionalFormatting>
  <conditionalFormatting sqref="E9">
    <cfRule type="cellIs" dxfId="8498" priority="8482" operator="equal">
      <formula>"jan."</formula>
    </cfRule>
  </conditionalFormatting>
  <conditionalFormatting sqref="E9">
    <cfRule type="cellIs" dxfId="8497" priority="8481" operator="equal">
      <formula>"jan."</formula>
    </cfRule>
  </conditionalFormatting>
  <conditionalFormatting sqref="E9">
    <cfRule type="cellIs" dxfId="8496" priority="8480" operator="equal">
      <formula>"jan."</formula>
    </cfRule>
  </conditionalFormatting>
  <conditionalFormatting sqref="E9">
    <cfRule type="cellIs" dxfId="8495" priority="8479" operator="equal">
      <formula>"jan."</formula>
    </cfRule>
  </conditionalFormatting>
  <conditionalFormatting sqref="E9">
    <cfRule type="cellIs" dxfId="8494" priority="8478" operator="equal">
      <formula>"jan."</formula>
    </cfRule>
  </conditionalFormatting>
  <conditionalFormatting sqref="E9">
    <cfRule type="cellIs" dxfId="8493" priority="8477" operator="equal">
      <formula>"jan."</formula>
    </cfRule>
  </conditionalFormatting>
  <conditionalFormatting sqref="E9">
    <cfRule type="cellIs" dxfId="8492" priority="8476" operator="equal">
      <formula>"jan."</formula>
    </cfRule>
  </conditionalFormatting>
  <conditionalFormatting sqref="E9">
    <cfRule type="cellIs" dxfId="8491" priority="8475" operator="equal">
      <formula>"jan."</formula>
    </cfRule>
  </conditionalFormatting>
  <conditionalFormatting sqref="E9">
    <cfRule type="cellIs" dxfId="8490" priority="8474" operator="equal">
      <formula>"jan."</formula>
    </cfRule>
  </conditionalFormatting>
  <conditionalFormatting sqref="E9">
    <cfRule type="cellIs" dxfId="8489" priority="8473" operator="equal">
      <formula>"jan."</formula>
    </cfRule>
  </conditionalFormatting>
  <conditionalFormatting sqref="E9">
    <cfRule type="cellIs" dxfId="8488" priority="8472" operator="equal">
      <formula>"jan."</formula>
    </cfRule>
  </conditionalFormatting>
  <conditionalFormatting sqref="E9">
    <cfRule type="cellIs" dxfId="8487" priority="8471" operator="equal">
      <formula>"jan."</formula>
    </cfRule>
  </conditionalFormatting>
  <conditionalFormatting sqref="E9">
    <cfRule type="cellIs" dxfId="8486" priority="8470" operator="equal">
      <formula>"jan."</formula>
    </cfRule>
  </conditionalFormatting>
  <conditionalFormatting sqref="E9">
    <cfRule type="cellIs" dxfId="8485" priority="8469" operator="equal">
      <formula>"jan."</formula>
    </cfRule>
  </conditionalFormatting>
  <conditionalFormatting sqref="E9">
    <cfRule type="cellIs" dxfId="8484" priority="8468" operator="equal">
      <formula>"jan."</formula>
    </cfRule>
  </conditionalFormatting>
  <conditionalFormatting sqref="E9">
    <cfRule type="cellIs" dxfId="8483" priority="8467" operator="equal">
      <formula>"jan."</formula>
    </cfRule>
  </conditionalFormatting>
  <conditionalFormatting sqref="E9">
    <cfRule type="cellIs" dxfId="8482" priority="8466" operator="equal">
      <formula>"jan."</formula>
    </cfRule>
  </conditionalFormatting>
  <conditionalFormatting sqref="E9">
    <cfRule type="cellIs" dxfId="8481" priority="8465" operator="equal">
      <formula>"jan."</formula>
    </cfRule>
  </conditionalFormatting>
  <conditionalFormatting sqref="E9">
    <cfRule type="cellIs" dxfId="8480" priority="8464" operator="equal">
      <formula>"jan."</formula>
    </cfRule>
  </conditionalFormatting>
  <conditionalFormatting sqref="E9">
    <cfRule type="cellIs" dxfId="8479" priority="8463" operator="equal">
      <formula>"jan."</formula>
    </cfRule>
  </conditionalFormatting>
  <conditionalFormatting sqref="E9">
    <cfRule type="cellIs" dxfId="8478" priority="8462" operator="equal">
      <formula>"jan."</formula>
    </cfRule>
  </conditionalFormatting>
  <conditionalFormatting sqref="E9">
    <cfRule type="cellIs" dxfId="8477" priority="8461" operator="equal">
      <formula>"jan."</formula>
    </cfRule>
  </conditionalFormatting>
  <conditionalFormatting sqref="E9">
    <cfRule type="cellIs" dxfId="8476" priority="8460" operator="equal">
      <formula>"jan."</formula>
    </cfRule>
  </conditionalFormatting>
  <conditionalFormatting sqref="E9">
    <cfRule type="cellIs" dxfId="8475" priority="8459" operator="equal">
      <formula>"jan."</formula>
    </cfRule>
  </conditionalFormatting>
  <conditionalFormatting sqref="E9">
    <cfRule type="cellIs" dxfId="8474" priority="8458" operator="equal">
      <formula>"jan."</formula>
    </cfRule>
  </conditionalFormatting>
  <conditionalFormatting sqref="E9">
    <cfRule type="cellIs" dxfId="8473" priority="8457" operator="equal">
      <formula>"jan."</formula>
    </cfRule>
  </conditionalFormatting>
  <conditionalFormatting sqref="E9">
    <cfRule type="cellIs" dxfId="8472" priority="8456" operator="equal">
      <formula>"jan."</formula>
    </cfRule>
  </conditionalFormatting>
  <conditionalFormatting sqref="E9">
    <cfRule type="cellIs" dxfId="8471" priority="8455" operator="equal">
      <formula>"jan."</formula>
    </cfRule>
  </conditionalFormatting>
  <conditionalFormatting sqref="E9">
    <cfRule type="cellIs" dxfId="8470" priority="8454" operator="equal">
      <formula>"jan."</formula>
    </cfRule>
  </conditionalFormatting>
  <conditionalFormatting sqref="E9">
    <cfRule type="cellIs" dxfId="8469" priority="8453" operator="equal">
      <formula>"jan."</formula>
    </cfRule>
  </conditionalFormatting>
  <conditionalFormatting sqref="E9">
    <cfRule type="cellIs" dxfId="8468" priority="8452" operator="equal">
      <formula>"jan."</formula>
    </cfRule>
  </conditionalFormatting>
  <conditionalFormatting sqref="E9">
    <cfRule type="cellIs" dxfId="8467" priority="8451" operator="equal">
      <formula>"jan."</formula>
    </cfRule>
  </conditionalFormatting>
  <conditionalFormatting sqref="E9">
    <cfRule type="cellIs" dxfId="8466" priority="8450" operator="equal">
      <formula>"jan."</formula>
    </cfRule>
  </conditionalFormatting>
  <conditionalFormatting sqref="E9">
    <cfRule type="cellIs" dxfId="8465" priority="8449" operator="equal">
      <formula>"jan."</formula>
    </cfRule>
  </conditionalFormatting>
  <conditionalFormatting sqref="E9">
    <cfRule type="cellIs" dxfId="8464" priority="8448" operator="equal">
      <formula>"jan."</formula>
    </cfRule>
  </conditionalFormatting>
  <conditionalFormatting sqref="E9">
    <cfRule type="cellIs" dxfId="8463" priority="8447" operator="equal">
      <formula>"jan."</formula>
    </cfRule>
  </conditionalFormatting>
  <conditionalFormatting sqref="E9">
    <cfRule type="cellIs" dxfId="8462" priority="8446" operator="equal">
      <formula>"jan."</formula>
    </cfRule>
  </conditionalFormatting>
  <conditionalFormatting sqref="E9">
    <cfRule type="cellIs" dxfId="8461" priority="8445" operator="equal">
      <formula>"jan."</formula>
    </cfRule>
  </conditionalFormatting>
  <conditionalFormatting sqref="E9">
    <cfRule type="cellIs" dxfId="8460" priority="8443" operator="equal">
      <formula>"jan."</formula>
    </cfRule>
  </conditionalFormatting>
  <conditionalFormatting sqref="E9">
    <cfRule type="cellIs" dxfId="8459" priority="8442" operator="equal">
      <formula>"jan."</formula>
    </cfRule>
  </conditionalFormatting>
  <conditionalFormatting sqref="E9">
    <cfRule type="cellIs" dxfId="8458" priority="8441" operator="equal">
      <formula>"jan."</formula>
    </cfRule>
  </conditionalFormatting>
  <conditionalFormatting sqref="E9">
    <cfRule type="cellIs" dxfId="8457" priority="8440" operator="equal">
      <formula>"jan."</formula>
    </cfRule>
  </conditionalFormatting>
  <conditionalFormatting sqref="E9">
    <cfRule type="cellIs" dxfId="8456" priority="8439" operator="equal">
      <formula>"jan."</formula>
    </cfRule>
  </conditionalFormatting>
  <conditionalFormatting sqref="E9">
    <cfRule type="cellIs" dxfId="8455" priority="8438" operator="equal">
      <formula>"jan."</formula>
    </cfRule>
  </conditionalFormatting>
  <conditionalFormatting sqref="E9">
    <cfRule type="cellIs" dxfId="8454" priority="8437" operator="equal">
      <formula>"jan."</formula>
    </cfRule>
  </conditionalFormatting>
  <conditionalFormatting sqref="E9">
    <cfRule type="cellIs" dxfId="8453" priority="8436" operator="equal">
      <formula>"jan."</formula>
    </cfRule>
  </conditionalFormatting>
  <conditionalFormatting sqref="E9">
    <cfRule type="cellIs" dxfId="8452" priority="8434" operator="equal">
      <formula>"jan."</formula>
    </cfRule>
  </conditionalFormatting>
  <conditionalFormatting sqref="E9">
    <cfRule type="cellIs" dxfId="8451" priority="8433" operator="equal">
      <formula>"jan."</formula>
    </cfRule>
  </conditionalFormatting>
  <conditionalFormatting sqref="E9">
    <cfRule type="cellIs" dxfId="8450" priority="8432" operator="equal">
      <formula>"jan."</formula>
    </cfRule>
  </conditionalFormatting>
  <conditionalFormatting sqref="E9">
    <cfRule type="cellIs" dxfId="8449" priority="8431" operator="equal">
      <formula>"jan."</formula>
    </cfRule>
  </conditionalFormatting>
  <conditionalFormatting sqref="E9">
    <cfRule type="cellIs" dxfId="8448" priority="8430" operator="equal">
      <formula>"jan."</formula>
    </cfRule>
  </conditionalFormatting>
  <conditionalFormatting sqref="E9">
    <cfRule type="cellIs" dxfId="8447" priority="8429" operator="equal">
      <formula>"jan."</formula>
    </cfRule>
  </conditionalFormatting>
  <conditionalFormatting sqref="E9">
    <cfRule type="cellIs" dxfId="8446" priority="8428" operator="equal">
      <formula>"jan."</formula>
    </cfRule>
  </conditionalFormatting>
  <conditionalFormatting sqref="E9">
    <cfRule type="cellIs" dxfId="8445" priority="8427" operator="equal">
      <formula>"jan."</formula>
    </cfRule>
  </conditionalFormatting>
  <conditionalFormatting sqref="E9">
    <cfRule type="cellIs" dxfId="8444" priority="8426" operator="equal">
      <formula>"jan."</formula>
    </cfRule>
  </conditionalFormatting>
  <conditionalFormatting sqref="E9">
    <cfRule type="cellIs" dxfId="8443" priority="8425" operator="equal">
      <formula>"jan."</formula>
    </cfRule>
  </conditionalFormatting>
  <conditionalFormatting sqref="E9">
    <cfRule type="cellIs" dxfId="8442" priority="8424" operator="equal">
      <formula>"jan."</formula>
    </cfRule>
  </conditionalFormatting>
  <conditionalFormatting sqref="E9">
    <cfRule type="cellIs" dxfId="8441" priority="8423" operator="equal">
      <formula>"jan."</formula>
    </cfRule>
  </conditionalFormatting>
  <conditionalFormatting sqref="E9">
    <cfRule type="cellIs" dxfId="8440" priority="8422" operator="equal">
      <formula>"jan."</formula>
    </cfRule>
  </conditionalFormatting>
  <conditionalFormatting sqref="E9">
    <cfRule type="cellIs" dxfId="8439" priority="8421" operator="equal">
      <formula>"jan."</formula>
    </cfRule>
  </conditionalFormatting>
  <conditionalFormatting sqref="E9">
    <cfRule type="cellIs" dxfId="8438" priority="8420" operator="equal">
      <formula>"jan."</formula>
    </cfRule>
  </conditionalFormatting>
  <conditionalFormatting sqref="E9">
    <cfRule type="cellIs" dxfId="8437" priority="8419" operator="equal">
      <formula>"jan."</formula>
    </cfRule>
  </conditionalFormatting>
  <conditionalFormatting sqref="E9">
    <cfRule type="cellIs" dxfId="8436" priority="8418" operator="equal">
      <formula>"jan."</formula>
    </cfRule>
  </conditionalFormatting>
  <conditionalFormatting sqref="E9">
    <cfRule type="cellIs" dxfId="8435" priority="8417" operator="equal">
      <formula>"jan."</formula>
    </cfRule>
  </conditionalFormatting>
  <conditionalFormatting sqref="E9">
    <cfRule type="cellIs" dxfId="8434" priority="8416" operator="equal">
      <formula>"jan."</formula>
    </cfRule>
  </conditionalFormatting>
  <conditionalFormatting sqref="E9">
    <cfRule type="cellIs" dxfId="8433" priority="8415" operator="equal">
      <formula>"jan."</formula>
    </cfRule>
  </conditionalFormatting>
  <conditionalFormatting sqref="E9">
    <cfRule type="cellIs" dxfId="8432" priority="8414" operator="equal">
      <formula>"jan."</formula>
    </cfRule>
  </conditionalFormatting>
  <conditionalFormatting sqref="E9">
    <cfRule type="cellIs" dxfId="8431" priority="8413" operator="equal">
      <formula>"jan."</formula>
    </cfRule>
  </conditionalFormatting>
  <conditionalFormatting sqref="E9">
    <cfRule type="cellIs" dxfId="8430" priority="8412" operator="equal">
      <formula>"jan."</formula>
    </cfRule>
  </conditionalFormatting>
  <conditionalFormatting sqref="E9">
    <cfRule type="cellIs" dxfId="8429" priority="8411" operator="equal">
      <formula>"jan."</formula>
    </cfRule>
  </conditionalFormatting>
  <conditionalFormatting sqref="E9">
    <cfRule type="cellIs" dxfId="8428" priority="8410" operator="equal">
      <formula>"jan."</formula>
    </cfRule>
  </conditionalFormatting>
  <conditionalFormatting sqref="E9">
    <cfRule type="cellIs" dxfId="8427" priority="8409" operator="equal">
      <formula>"jan."</formula>
    </cfRule>
  </conditionalFormatting>
  <conditionalFormatting sqref="E9">
    <cfRule type="cellIs" dxfId="8426" priority="8408" operator="equal">
      <formula>"jan."</formula>
    </cfRule>
  </conditionalFormatting>
  <conditionalFormatting sqref="E9">
    <cfRule type="cellIs" dxfId="8425" priority="8407" operator="equal">
      <formula>"jan."</formula>
    </cfRule>
  </conditionalFormatting>
  <conditionalFormatting sqref="E9">
    <cfRule type="cellIs" dxfId="8424" priority="8406" operator="equal">
      <formula>"jan."</formula>
    </cfRule>
  </conditionalFormatting>
  <conditionalFormatting sqref="E9">
    <cfRule type="cellIs" dxfId="8423" priority="8405" operator="equal">
      <formula>"jan."</formula>
    </cfRule>
  </conditionalFormatting>
  <conditionalFormatting sqref="E9">
    <cfRule type="cellIs" dxfId="8422" priority="8404" operator="equal">
      <formula>"jan."</formula>
    </cfRule>
  </conditionalFormatting>
  <conditionalFormatting sqref="E9">
    <cfRule type="cellIs" dxfId="8421" priority="8403" operator="equal">
      <formula>"jan."</formula>
    </cfRule>
  </conditionalFormatting>
  <conditionalFormatting sqref="E9">
    <cfRule type="cellIs" dxfId="8420" priority="8402" operator="equal">
      <formula>"jan."</formula>
    </cfRule>
  </conditionalFormatting>
  <conditionalFormatting sqref="E9">
    <cfRule type="cellIs" dxfId="8419" priority="8401" operator="equal">
      <formula>"jan."</formula>
    </cfRule>
  </conditionalFormatting>
  <conditionalFormatting sqref="E9">
    <cfRule type="cellIs" dxfId="8418" priority="8400" operator="equal">
      <formula>"jan."</formula>
    </cfRule>
  </conditionalFormatting>
  <conditionalFormatting sqref="E9">
    <cfRule type="cellIs" dxfId="8417" priority="8399" operator="equal">
      <formula>"jan."</formula>
    </cfRule>
  </conditionalFormatting>
  <conditionalFormatting sqref="E9">
    <cfRule type="cellIs" dxfId="8416" priority="8398" operator="equal">
      <formula>"jan."</formula>
    </cfRule>
  </conditionalFormatting>
  <conditionalFormatting sqref="E9">
    <cfRule type="cellIs" dxfId="8415" priority="8397" operator="equal">
      <formula>"jan."</formula>
    </cfRule>
  </conditionalFormatting>
  <conditionalFormatting sqref="E9">
    <cfRule type="cellIs" dxfId="8414" priority="8396" operator="equal">
      <formula>"jan."</formula>
    </cfRule>
  </conditionalFormatting>
  <conditionalFormatting sqref="E9">
    <cfRule type="cellIs" dxfId="8413" priority="8395" operator="equal">
      <formula>"jan."</formula>
    </cfRule>
  </conditionalFormatting>
  <conditionalFormatting sqref="E9">
    <cfRule type="cellIs" dxfId="8412" priority="8393" operator="equal">
      <formula>"jan."</formula>
    </cfRule>
  </conditionalFormatting>
  <conditionalFormatting sqref="E9">
    <cfRule type="cellIs" dxfId="8411" priority="8391" operator="equal">
      <formula>"jan."</formula>
    </cfRule>
  </conditionalFormatting>
  <conditionalFormatting sqref="E9">
    <cfRule type="cellIs" dxfId="8410" priority="8390" operator="equal">
      <formula>"jan."</formula>
    </cfRule>
  </conditionalFormatting>
  <conditionalFormatting sqref="E9">
    <cfRule type="cellIs" dxfId="8409" priority="8389" operator="equal">
      <formula>"jan."</formula>
    </cfRule>
  </conditionalFormatting>
  <conditionalFormatting sqref="E9">
    <cfRule type="cellIs" dxfId="8408" priority="8388" operator="equal">
      <formula>"jan."</formula>
    </cfRule>
  </conditionalFormatting>
  <conditionalFormatting sqref="E9">
    <cfRule type="cellIs" dxfId="8407" priority="8387" operator="equal">
      <formula>"jan."</formula>
    </cfRule>
  </conditionalFormatting>
  <conditionalFormatting sqref="E9">
    <cfRule type="cellIs" dxfId="8406" priority="8386" operator="equal">
      <formula>"jan."</formula>
    </cfRule>
  </conditionalFormatting>
  <conditionalFormatting sqref="E9">
    <cfRule type="cellIs" dxfId="8405" priority="8385" operator="equal">
      <formula>"jan."</formula>
    </cfRule>
  </conditionalFormatting>
  <conditionalFormatting sqref="E9">
    <cfRule type="cellIs" dxfId="8404" priority="8384" operator="equal">
      <formula>"jan."</formula>
    </cfRule>
  </conditionalFormatting>
  <conditionalFormatting sqref="E9">
    <cfRule type="cellIs" dxfId="8403" priority="8383" operator="equal">
      <formula>"jan."</formula>
    </cfRule>
  </conditionalFormatting>
  <conditionalFormatting sqref="E9">
    <cfRule type="cellIs" dxfId="8402" priority="8382" operator="equal">
      <formula>"jan."</formula>
    </cfRule>
  </conditionalFormatting>
  <conditionalFormatting sqref="E9">
    <cfRule type="cellIs" dxfId="8401" priority="8381" operator="equal">
      <formula>"jan."</formula>
    </cfRule>
  </conditionalFormatting>
  <conditionalFormatting sqref="E9">
    <cfRule type="cellIs" dxfId="8400" priority="8380" operator="equal">
      <formula>"jan."</formula>
    </cfRule>
  </conditionalFormatting>
  <conditionalFormatting sqref="E9">
    <cfRule type="cellIs" dxfId="8399" priority="8379" operator="equal">
      <formula>"jan."</formula>
    </cfRule>
  </conditionalFormatting>
  <conditionalFormatting sqref="E9">
    <cfRule type="cellIs" dxfId="8398" priority="8378" operator="equal">
      <formula>"jan."</formula>
    </cfRule>
  </conditionalFormatting>
  <conditionalFormatting sqref="E9">
    <cfRule type="cellIs" dxfId="8397" priority="8377" operator="equal">
      <formula>"jan."</formula>
    </cfRule>
  </conditionalFormatting>
  <conditionalFormatting sqref="E9">
    <cfRule type="cellIs" dxfId="8396" priority="8376" operator="equal">
      <formula>"jan."</formula>
    </cfRule>
  </conditionalFormatting>
  <conditionalFormatting sqref="E9">
    <cfRule type="cellIs" dxfId="8395" priority="8375" operator="equal">
      <formula>"jan."</formula>
    </cfRule>
  </conditionalFormatting>
  <conditionalFormatting sqref="E9">
    <cfRule type="cellIs" dxfId="8394" priority="8373" operator="equal">
      <formula>"jan."</formula>
    </cfRule>
  </conditionalFormatting>
  <conditionalFormatting sqref="E9">
    <cfRule type="cellIs" dxfId="8393" priority="8372" operator="equal">
      <formula>"jan."</formula>
    </cfRule>
  </conditionalFormatting>
  <conditionalFormatting sqref="E9">
    <cfRule type="cellIs" dxfId="8392" priority="8371" operator="equal">
      <formula>"jan."</formula>
    </cfRule>
  </conditionalFormatting>
  <conditionalFormatting sqref="E9">
    <cfRule type="cellIs" dxfId="8391" priority="8370" operator="equal">
      <formula>"jan."</formula>
    </cfRule>
  </conditionalFormatting>
  <conditionalFormatting sqref="E9">
    <cfRule type="cellIs" dxfId="8390" priority="8369" operator="equal">
      <formula>"jan."</formula>
    </cfRule>
  </conditionalFormatting>
  <conditionalFormatting sqref="E9">
    <cfRule type="cellIs" dxfId="8389" priority="8368" operator="equal">
      <formula>"jan."</formula>
    </cfRule>
  </conditionalFormatting>
  <conditionalFormatting sqref="E9">
    <cfRule type="cellIs" dxfId="8388" priority="8367" operator="equal">
      <formula>"jan."</formula>
    </cfRule>
  </conditionalFormatting>
  <conditionalFormatting sqref="E9">
    <cfRule type="cellIs" dxfId="8387" priority="8366" operator="equal">
      <formula>"jan."</formula>
    </cfRule>
  </conditionalFormatting>
  <conditionalFormatting sqref="E9">
    <cfRule type="cellIs" dxfId="8386" priority="8365" operator="equal">
      <formula>"jan."</formula>
    </cfRule>
  </conditionalFormatting>
  <conditionalFormatting sqref="E9">
    <cfRule type="cellIs" dxfId="8385" priority="8364" operator="equal">
      <formula>"jan."</formula>
    </cfRule>
  </conditionalFormatting>
  <conditionalFormatting sqref="E9">
    <cfRule type="cellIs" dxfId="8384" priority="8361" operator="equal">
      <formula>"jan."</formula>
    </cfRule>
  </conditionalFormatting>
  <conditionalFormatting sqref="E9">
    <cfRule type="cellIs" dxfId="8383" priority="8360" operator="equal">
      <formula>"jan."</formula>
    </cfRule>
  </conditionalFormatting>
  <conditionalFormatting sqref="E9">
    <cfRule type="cellIs" dxfId="8382" priority="8359" operator="equal">
      <formula>"jan."</formula>
    </cfRule>
  </conditionalFormatting>
  <conditionalFormatting sqref="E9">
    <cfRule type="cellIs" dxfId="8381" priority="8358" operator="equal">
      <formula>"jan."</formula>
    </cfRule>
  </conditionalFormatting>
  <conditionalFormatting sqref="E9">
    <cfRule type="cellIs" dxfId="8380" priority="8357" operator="equal">
      <formula>"jan."</formula>
    </cfRule>
  </conditionalFormatting>
  <conditionalFormatting sqref="E9">
    <cfRule type="cellIs" dxfId="8379" priority="8356" operator="equal">
      <formula>"jan."</formula>
    </cfRule>
  </conditionalFormatting>
  <conditionalFormatting sqref="E9">
    <cfRule type="cellIs" dxfId="8378" priority="8355" operator="equal">
      <formula>"jan."</formula>
    </cfRule>
  </conditionalFormatting>
  <conditionalFormatting sqref="E9">
    <cfRule type="cellIs" dxfId="8377" priority="8354" operator="equal">
      <formula>"jan."</formula>
    </cfRule>
  </conditionalFormatting>
  <conditionalFormatting sqref="E9">
    <cfRule type="cellIs" dxfId="8376" priority="8352" operator="equal">
      <formula>"jan."</formula>
    </cfRule>
  </conditionalFormatting>
  <conditionalFormatting sqref="E9">
    <cfRule type="cellIs" dxfId="8375" priority="8351" operator="equal">
      <formula>"jan."</formula>
    </cfRule>
  </conditionalFormatting>
  <conditionalFormatting sqref="E9">
    <cfRule type="cellIs" dxfId="8374" priority="8350" operator="equal">
      <formula>"jan."</formula>
    </cfRule>
  </conditionalFormatting>
  <conditionalFormatting sqref="E9">
    <cfRule type="cellIs" dxfId="8373" priority="8349" operator="equal">
      <formula>"jan."</formula>
    </cfRule>
  </conditionalFormatting>
  <conditionalFormatting sqref="E9">
    <cfRule type="cellIs" dxfId="8372" priority="8348" operator="equal">
      <formula>"jan."</formula>
    </cfRule>
  </conditionalFormatting>
  <conditionalFormatting sqref="E9">
    <cfRule type="cellIs" dxfId="8371" priority="8347" operator="equal">
      <formula>"jan."</formula>
    </cfRule>
  </conditionalFormatting>
  <conditionalFormatting sqref="E9">
    <cfRule type="cellIs" dxfId="8370" priority="8346" operator="equal">
      <formula>"jan."</formula>
    </cfRule>
  </conditionalFormatting>
  <conditionalFormatting sqref="E9">
    <cfRule type="cellIs" dxfId="8369" priority="8345" operator="equal">
      <formula>"jan."</formula>
    </cfRule>
  </conditionalFormatting>
  <conditionalFormatting sqref="E9">
    <cfRule type="cellIs" dxfId="8368" priority="8344" operator="equal">
      <formula>"jan."</formula>
    </cfRule>
  </conditionalFormatting>
  <conditionalFormatting sqref="E9">
    <cfRule type="cellIs" dxfId="8367" priority="8343" operator="equal">
      <formula>"jan."</formula>
    </cfRule>
  </conditionalFormatting>
  <conditionalFormatting sqref="E9">
    <cfRule type="cellIs" dxfId="8366" priority="8342" operator="equal">
      <formula>"jan."</formula>
    </cfRule>
  </conditionalFormatting>
  <conditionalFormatting sqref="E9">
    <cfRule type="cellIs" dxfId="8365" priority="8341" operator="equal">
      <formula>"jan."</formula>
    </cfRule>
  </conditionalFormatting>
  <conditionalFormatting sqref="E9">
    <cfRule type="cellIs" dxfId="8364" priority="8340" operator="equal">
      <formula>"jan."</formula>
    </cfRule>
  </conditionalFormatting>
  <conditionalFormatting sqref="E9">
    <cfRule type="cellIs" dxfId="8363" priority="8339" operator="equal">
      <formula>"jan."</formula>
    </cfRule>
  </conditionalFormatting>
  <conditionalFormatting sqref="E9">
    <cfRule type="cellIs" dxfId="8362" priority="8338" operator="equal">
      <formula>"jan."</formula>
    </cfRule>
  </conditionalFormatting>
  <conditionalFormatting sqref="E9">
    <cfRule type="cellIs" dxfId="8361" priority="8337" operator="equal">
      <formula>"jan."</formula>
    </cfRule>
  </conditionalFormatting>
  <conditionalFormatting sqref="E9">
    <cfRule type="cellIs" dxfId="8360" priority="8336" operator="equal">
      <formula>"jan."</formula>
    </cfRule>
  </conditionalFormatting>
  <conditionalFormatting sqref="E9">
    <cfRule type="cellIs" dxfId="8359" priority="8335" operator="equal">
      <formula>"jan."</formula>
    </cfRule>
  </conditionalFormatting>
  <conditionalFormatting sqref="E9">
    <cfRule type="cellIs" dxfId="8358" priority="8334" operator="equal">
      <formula>"jan."</formula>
    </cfRule>
  </conditionalFormatting>
  <conditionalFormatting sqref="E9">
    <cfRule type="cellIs" dxfId="8357" priority="8333" operator="equal">
      <formula>"jan."</formula>
    </cfRule>
  </conditionalFormatting>
  <conditionalFormatting sqref="E9">
    <cfRule type="cellIs" dxfId="8356" priority="8332" operator="equal">
      <formula>"jan."</formula>
    </cfRule>
  </conditionalFormatting>
  <conditionalFormatting sqref="E9">
    <cfRule type="cellIs" dxfId="8355" priority="8331" operator="equal">
      <formula>"jan."</formula>
    </cfRule>
  </conditionalFormatting>
  <conditionalFormatting sqref="E9">
    <cfRule type="cellIs" dxfId="8354" priority="8330" operator="equal">
      <formula>"jan."</formula>
    </cfRule>
  </conditionalFormatting>
  <conditionalFormatting sqref="E9">
    <cfRule type="cellIs" dxfId="8353" priority="8329" operator="equal">
      <formula>"jan."</formula>
    </cfRule>
  </conditionalFormatting>
  <conditionalFormatting sqref="E9">
    <cfRule type="cellIs" dxfId="8352" priority="8328" operator="equal">
      <formula>"jan."</formula>
    </cfRule>
  </conditionalFormatting>
  <conditionalFormatting sqref="E9">
    <cfRule type="cellIs" dxfId="8351" priority="8327" operator="equal">
      <formula>"jan."</formula>
    </cfRule>
  </conditionalFormatting>
  <conditionalFormatting sqref="E9">
    <cfRule type="cellIs" dxfId="8350" priority="8326" operator="equal">
      <formula>"jan."</formula>
    </cfRule>
  </conditionalFormatting>
  <conditionalFormatting sqref="E9">
    <cfRule type="cellIs" dxfId="8349" priority="8325" operator="equal">
      <formula>"jan."</formula>
    </cfRule>
  </conditionalFormatting>
  <conditionalFormatting sqref="E9">
    <cfRule type="cellIs" dxfId="8348" priority="8324" operator="equal">
      <formula>"jan."</formula>
    </cfRule>
  </conditionalFormatting>
  <conditionalFormatting sqref="E9">
    <cfRule type="cellIs" dxfId="8347" priority="8323" operator="equal">
      <formula>"jan."</formula>
    </cfRule>
  </conditionalFormatting>
  <conditionalFormatting sqref="E9">
    <cfRule type="cellIs" dxfId="8346" priority="8322" operator="equal">
      <formula>"jan."</formula>
    </cfRule>
  </conditionalFormatting>
  <conditionalFormatting sqref="E9">
    <cfRule type="cellIs" dxfId="8345" priority="8321" operator="equal">
      <formula>"jan."</formula>
    </cfRule>
  </conditionalFormatting>
  <conditionalFormatting sqref="E9">
    <cfRule type="cellIs" dxfId="8344" priority="8320" operator="equal">
      <formula>"jan."</formula>
    </cfRule>
  </conditionalFormatting>
  <conditionalFormatting sqref="E9">
    <cfRule type="cellIs" dxfId="8343" priority="8319" operator="equal">
      <formula>"jan."</formula>
    </cfRule>
  </conditionalFormatting>
  <conditionalFormatting sqref="E9">
    <cfRule type="cellIs" dxfId="8342" priority="8318" operator="equal">
      <formula>"jan."</formula>
    </cfRule>
  </conditionalFormatting>
  <conditionalFormatting sqref="E9">
    <cfRule type="cellIs" dxfId="8341" priority="8317" operator="equal">
      <formula>"jan."</formula>
    </cfRule>
  </conditionalFormatting>
  <conditionalFormatting sqref="E9">
    <cfRule type="cellIs" dxfId="8340" priority="8316" operator="equal">
      <formula>"jan."</formula>
    </cfRule>
  </conditionalFormatting>
  <conditionalFormatting sqref="E9">
    <cfRule type="cellIs" dxfId="8339" priority="8315" operator="equal">
      <formula>"jan."</formula>
    </cfRule>
  </conditionalFormatting>
  <conditionalFormatting sqref="E9">
    <cfRule type="cellIs" dxfId="8338" priority="8314" operator="equal">
      <formula>"jan."</formula>
    </cfRule>
  </conditionalFormatting>
  <conditionalFormatting sqref="E9">
    <cfRule type="cellIs" dxfId="8337" priority="8313" operator="equal">
      <formula>"jan."</formula>
    </cfRule>
  </conditionalFormatting>
  <conditionalFormatting sqref="E9">
    <cfRule type="cellIs" dxfId="8336" priority="8312" operator="equal">
      <formula>"jan."</formula>
    </cfRule>
  </conditionalFormatting>
  <conditionalFormatting sqref="E9">
    <cfRule type="cellIs" dxfId="8335" priority="8311" operator="equal">
      <formula>"jan."</formula>
    </cfRule>
  </conditionalFormatting>
  <conditionalFormatting sqref="E9">
    <cfRule type="cellIs" dxfId="8334" priority="8310" operator="equal">
      <formula>"jan."</formula>
    </cfRule>
  </conditionalFormatting>
  <conditionalFormatting sqref="E9">
    <cfRule type="cellIs" dxfId="8333" priority="8309" operator="equal">
      <formula>"jan."</formula>
    </cfRule>
  </conditionalFormatting>
  <conditionalFormatting sqref="E9">
    <cfRule type="cellIs" dxfId="8332" priority="8308" operator="equal">
      <formula>"jan."</formula>
    </cfRule>
  </conditionalFormatting>
  <conditionalFormatting sqref="E9">
    <cfRule type="cellIs" dxfId="8331" priority="8307" operator="equal">
      <formula>"jan."</formula>
    </cfRule>
  </conditionalFormatting>
  <conditionalFormatting sqref="E9">
    <cfRule type="cellIs" dxfId="8330" priority="8306" operator="equal">
      <formula>"jan."</formula>
    </cfRule>
  </conditionalFormatting>
  <conditionalFormatting sqref="E9">
    <cfRule type="cellIs" dxfId="8329" priority="8305" operator="equal">
      <formula>"jan."</formula>
    </cfRule>
  </conditionalFormatting>
  <conditionalFormatting sqref="E9">
    <cfRule type="cellIs" dxfId="8328" priority="8304" operator="equal">
      <formula>"jan."</formula>
    </cfRule>
  </conditionalFormatting>
  <conditionalFormatting sqref="E9">
    <cfRule type="cellIs" dxfId="8327" priority="8303" operator="equal">
      <formula>"jan."</formula>
    </cfRule>
  </conditionalFormatting>
  <conditionalFormatting sqref="E9">
    <cfRule type="cellIs" dxfId="8326" priority="8302" operator="equal">
      <formula>"jan."</formula>
    </cfRule>
  </conditionalFormatting>
  <conditionalFormatting sqref="E9">
    <cfRule type="cellIs" dxfId="8325" priority="8301" operator="equal">
      <formula>"jan."</formula>
    </cfRule>
  </conditionalFormatting>
  <conditionalFormatting sqref="E9">
    <cfRule type="cellIs" dxfId="8324" priority="8300" operator="equal">
      <formula>"jan."</formula>
    </cfRule>
  </conditionalFormatting>
  <conditionalFormatting sqref="E9">
    <cfRule type="cellIs" dxfId="8323" priority="8299" operator="equal">
      <formula>"jan."</formula>
    </cfRule>
  </conditionalFormatting>
  <conditionalFormatting sqref="E9">
    <cfRule type="cellIs" dxfId="8322" priority="8298" operator="equal">
      <formula>"jan."</formula>
    </cfRule>
  </conditionalFormatting>
  <conditionalFormatting sqref="E9">
    <cfRule type="cellIs" dxfId="8321" priority="8297" operator="equal">
      <formula>"jan."</formula>
    </cfRule>
  </conditionalFormatting>
  <conditionalFormatting sqref="E9">
    <cfRule type="cellIs" dxfId="8320" priority="8296" operator="equal">
      <formula>"jan."</formula>
    </cfRule>
  </conditionalFormatting>
  <conditionalFormatting sqref="E9">
    <cfRule type="cellIs" dxfId="8319" priority="8295" operator="equal">
      <formula>"jan."</formula>
    </cfRule>
  </conditionalFormatting>
  <conditionalFormatting sqref="E9">
    <cfRule type="cellIs" dxfId="8318" priority="8294" operator="equal">
      <formula>"jan."</formula>
    </cfRule>
  </conditionalFormatting>
  <conditionalFormatting sqref="E9">
    <cfRule type="cellIs" dxfId="8317" priority="8293" operator="equal">
      <formula>"jan."</formula>
    </cfRule>
  </conditionalFormatting>
  <conditionalFormatting sqref="E9">
    <cfRule type="cellIs" dxfId="8316" priority="8292" operator="equal">
      <formula>"jan."</formula>
    </cfRule>
  </conditionalFormatting>
  <conditionalFormatting sqref="E9">
    <cfRule type="cellIs" dxfId="8315" priority="8291" operator="equal">
      <formula>"jan."</formula>
    </cfRule>
  </conditionalFormatting>
  <conditionalFormatting sqref="E9">
    <cfRule type="cellIs" dxfId="8314" priority="8290" operator="equal">
      <formula>"jan."</formula>
    </cfRule>
  </conditionalFormatting>
  <conditionalFormatting sqref="E9">
    <cfRule type="cellIs" dxfId="8313" priority="8289" operator="equal">
      <formula>"jan."</formula>
    </cfRule>
  </conditionalFormatting>
  <conditionalFormatting sqref="E9">
    <cfRule type="cellIs" dxfId="8312" priority="8288" operator="equal">
      <formula>"jan."</formula>
    </cfRule>
  </conditionalFormatting>
  <conditionalFormatting sqref="E9">
    <cfRule type="cellIs" dxfId="8311" priority="8287" operator="equal">
      <formula>"jan."</formula>
    </cfRule>
  </conditionalFormatting>
  <conditionalFormatting sqref="E9">
    <cfRule type="cellIs" dxfId="8310" priority="8286" operator="equal">
      <formula>"jan."</formula>
    </cfRule>
  </conditionalFormatting>
  <conditionalFormatting sqref="E9">
    <cfRule type="cellIs" dxfId="8309" priority="8285" operator="equal">
      <formula>"jan."</formula>
    </cfRule>
  </conditionalFormatting>
  <conditionalFormatting sqref="E9">
    <cfRule type="cellIs" dxfId="8308" priority="8284" operator="equal">
      <formula>"jan."</formula>
    </cfRule>
  </conditionalFormatting>
  <conditionalFormatting sqref="E9">
    <cfRule type="cellIs" dxfId="8307" priority="8283" operator="equal">
      <formula>"jan."</formula>
    </cfRule>
  </conditionalFormatting>
  <conditionalFormatting sqref="E9">
    <cfRule type="cellIs" dxfId="8306" priority="8282" operator="equal">
      <formula>"jan."</formula>
    </cfRule>
  </conditionalFormatting>
  <conditionalFormatting sqref="E9">
    <cfRule type="cellIs" dxfId="8305" priority="8281" operator="equal">
      <formula>"jan."</formula>
    </cfRule>
  </conditionalFormatting>
  <conditionalFormatting sqref="E9">
    <cfRule type="cellIs" dxfId="8304" priority="8280" operator="equal">
      <formula>"jan."</formula>
    </cfRule>
  </conditionalFormatting>
  <conditionalFormatting sqref="E9">
    <cfRule type="cellIs" dxfId="8303" priority="8279" operator="equal">
      <formula>"jan."</formula>
    </cfRule>
  </conditionalFormatting>
  <conditionalFormatting sqref="E9">
    <cfRule type="cellIs" dxfId="8302" priority="8278" operator="equal">
      <formula>"jan."</formula>
    </cfRule>
  </conditionalFormatting>
  <conditionalFormatting sqref="E9">
    <cfRule type="cellIs" dxfId="8301" priority="8277" operator="equal">
      <formula>"jan."</formula>
    </cfRule>
  </conditionalFormatting>
  <conditionalFormatting sqref="E9">
    <cfRule type="cellIs" dxfId="8300" priority="8276" operator="equal">
      <formula>"jan."</formula>
    </cfRule>
  </conditionalFormatting>
  <conditionalFormatting sqref="E9">
    <cfRule type="cellIs" dxfId="8299" priority="8275" operator="equal">
      <formula>"jan."</formula>
    </cfRule>
  </conditionalFormatting>
  <conditionalFormatting sqref="E9">
    <cfRule type="cellIs" dxfId="8298" priority="8274" operator="equal">
      <formula>"jan."</formula>
    </cfRule>
  </conditionalFormatting>
  <conditionalFormatting sqref="E9">
    <cfRule type="cellIs" dxfId="8297" priority="8273" operator="equal">
      <formula>"jan."</formula>
    </cfRule>
  </conditionalFormatting>
  <conditionalFormatting sqref="E9">
    <cfRule type="cellIs" dxfId="8296" priority="8272" operator="equal">
      <formula>"jan."</formula>
    </cfRule>
  </conditionalFormatting>
  <conditionalFormatting sqref="E9">
    <cfRule type="cellIs" dxfId="8295" priority="8271" operator="equal">
      <formula>"jan."</formula>
    </cfRule>
  </conditionalFormatting>
  <conditionalFormatting sqref="E9">
    <cfRule type="cellIs" dxfId="8294" priority="8270" operator="equal">
      <formula>"jan."</formula>
    </cfRule>
  </conditionalFormatting>
  <conditionalFormatting sqref="E9">
    <cfRule type="cellIs" dxfId="8293" priority="8269" operator="equal">
      <formula>"jan."</formula>
    </cfRule>
  </conditionalFormatting>
  <conditionalFormatting sqref="E9">
    <cfRule type="cellIs" dxfId="8292" priority="8268" operator="equal">
      <formula>"jan."</formula>
    </cfRule>
  </conditionalFormatting>
  <conditionalFormatting sqref="E9">
    <cfRule type="cellIs" dxfId="8291" priority="8267" operator="equal">
      <formula>"jan."</formula>
    </cfRule>
  </conditionalFormatting>
  <conditionalFormatting sqref="E9">
    <cfRule type="cellIs" dxfId="8290" priority="8266" operator="equal">
      <formula>"jan."</formula>
    </cfRule>
  </conditionalFormatting>
  <conditionalFormatting sqref="E9">
    <cfRule type="cellIs" dxfId="8289" priority="8265" operator="equal">
      <formula>"jan."</formula>
    </cfRule>
  </conditionalFormatting>
  <conditionalFormatting sqref="E9">
    <cfRule type="cellIs" dxfId="8288" priority="8264" operator="equal">
      <formula>"jan."</formula>
    </cfRule>
  </conditionalFormatting>
  <conditionalFormatting sqref="E9">
    <cfRule type="cellIs" dxfId="8287" priority="8263" operator="equal">
      <formula>"jan."</formula>
    </cfRule>
  </conditionalFormatting>
  <conditionalFormatting sqref="E9">
    <cfRule type="cellIs" dxfId="8286" priority="8262" operator="equal">
      <formula>"jan."</formula>
    </cfRule>
  </conditionalFormatting>
  <conditionalFormatting sqref="E9">
    <cfRule type="cellIs" dxfId="8285" priority="8261" operator="equal">
      <formula>"jan."</formula>
    </cfRule>
  </conditionalFormatting>
  <conditionalFormatting sqref="E9">
    <cfRule type="cellIs" dxfId="8284" priority="8260" operator="equal">
      <formula>"jan."</formula>
    </cfRule>
  </conditionalFormatting>
  <conditionalFormatting sqref="E9">
    <cfRule type="cellIs" dxfId="8283" priority="8259" operator="equal">
      <formula>"jan."</formula>
    </cfRule>
  </conditionalFormatting>
  <conditionalFormatting sqref="E9">
    <cfRule type="cellIs" dxfId="8282" priority="8258" operator="equal">
      <formula>"jan."</formula>
    </cfRule>
  </conditionalFormatting>
  <conditionalFormatting sqref="E9">
    <cfRule type="cellIs" dxfId="8281" priority="8257" operator="equal">
      <formula>"jan."</formula>
    </cfRule>
  </conditionalFormatting>
  <conditionalFormatting sqref="E9">
    <cfRule type="cellIs" dxfId="8280" priority="8256" operator="equal">
      <formula>"jan."</formula>
    </cfRule>
  </conditionalFormatting>
  <conditionalFormatting sqref="E9">
    <cfRule type="cellIs" dxfId="8279" priority="8255" operator="equal">
      <formula>"jan."</formula>
    </cfRule>
  </conditionalFormatting>
  <conditionalFormatting sqref="E9">
    <cfRule type="cellIs" dxfId="8278" priority="8254" operator="equal">
      <formula>"jan."</formula>
    </cfRule>
  </conditionalFormatting>
  <conditionalFormatting sqref="E9">
    <cfRule type="cellIs" dxfId="8277" priority="8253" operator="equal">
      <formula>"jan."</formula>
    </cfRule>
  </conditionalFormatting>
  <conditionalFormatting sqref="E9">
    <cfRule type="cellIs" dxfId="8276" priority="8252" operator="equal">
      <formula>"jan."</formula>
    </cfRule>
  </conditionalFormatting>
  <conditionalFormatting sqref="E9">
    <cfRule type="cellIs" dxfId="8275" priority="8250" operator="equal">
      <formula>"jan."</formula>
    </cfRule>
  </conditionalFormatting>
  <conditionalFormatting sqref="E9">
    <cfRule type="cellIs" dxfId="8274" priority="8249" operator="equal">
      <formula>"jan."</formula>
    </cfRule>
  </conditionalFormatting>
  <conditionalFormatting sqref="E9">
    <cfRule type="cellIs" dxfId="8273" priority="8248" operator="equal">
      <formula>"jan."</formula>
    </cfRule>
  </conditionalFormatting>
  <conditionalFormatting sqref="E9">
    <cfRule type="cellIs" dxfId="8272" priority="8247" operator="equal">
      <formula>"jan."</formula>
    </cfRule>
  </conditionalFormatting>
  <conditionalFormatting sqref="E9">
    <cfRule type="cellIs" dxfId="8271" priority="8246" operator="equal">
      <formula>"jan."</formula>
    </cfRule>
  </conditionalFormatting>
  <conditionalFormatting sqref="E9">
    <cfRule type="cellIs" dxfId="8270" priority="8245" operator="equal">
      <formula>"jan."</formula>
    </cfRule>
  </conditionalFormatting>
  <conditionalFormatting sqref="E9">
    <cfRule type="cellIs" dxfId="8269" priority="8244" operator="equal">
      <formula>"jan."</formula>
    </cfRule>
  </conditionalFormatting>
  <conditionalFormatting sqref="E9">
    <cfRule type="cellIs" dxfId="8268" priority="8243" operator="equal">
      <formula>"jan."</formula>
    </cfRule>
  </conditionalFormatting>
  <conditionalFormatting sqref="E9">
    <cfRule type="cellIs" dxfId="8267" priority="8242" operator="equal">
      <formula>"jan."</formula>
    </cfRule>
  </conditionalFormatting>
  <conditionalFormatting sqref="E9">
    <cfRule type="cellIs" dxfId="8266" priority="8241" operator="equal">
      <formula>"jan."</formula>
    </cfRule>
  </conditionalFormatting>
  <conditionalFormatting sqref="E9">
    <cfRule type="cellIs" dxfId="8265" priority="8240" operator="equal">
      <formula>"jan."</formula>
    </cfRule>
  </conditionalFormatting>
  <conditionalFormatting sqref="E9">
    <cfRule type="cellIs" dxfId="8264" priority="8239" operator="equal">
      <formula>"jan."</formula>
    </cfRule>
  </conditionalFormatting>
  <conditionalFormatting sqref="E9">
    <cfRule type="cellIs" dxfId="8263" priority="8238" operator="equal">
      <formula>"jan."</formula>
    </cfRule>
  </conditionalFormatting>
  <conditionalFormatting sqref="E9">
    <cfRule type="cellIs" dxfId="8262" priority="8237" operator="equal">
      <formula>"jan."</formula>
    </cfRule>
  </conditionalFormatting>
  <conditionalFormatting sqref="E9">
    <cfRule type="cellIs" dxfId="8261" priority="8236" operator="equal">
      <formula>"jan."</formula>
    </cfRule>
  </conditionalFormatting>
  <conditionalFormatting sqref="E9">
    <cfRule type="cellIs" dxfId="8260" priority="8235" operator="equal">
      <formula>"jan."</formula>
    </cfRule>
  </conditionalFormatting>
  <conditionalFormatting sqref="E9">
    <cfRule type="cellIs" dxfId="8259" priority="8234" operator="equal">
      <formula>"jan."</formula>
    </cfRule>
  </conditionalFormatting>
  <conditionalFormatting sqref="E9">
    <cfRule type="cellIs" dxfId="8258" priority="8233" operator="equal">
      <formula>"jan."</formula>
    </cfRule>
  </conditionalFormatting>
  <conditionalFormatting sqref="E9">
    <cfRule type="cellIs" dxfId="8257" priority="8232" operator="equal">
      <formula>"jan."</formula>
    </cfRule>
  </conditionalFormatting>
  <conditionalFormatting sqref="E9">
    <cfRule type="cellIs" dxfId="8256" priority="8231" operator="equal">
      <formula>"jan."</formula>
    </cfRule>
  </conditionalFormatting>
  <conditionalFormatting sqref="E9">
    <cfRule type="cellIs" dxfId="8255" priority="8230" operator="equal">
      <formula>"jan."</formula>
    </cfRule>
  </conditionalFormatting>
  <conditionalFormatting sqref="E9">
    <cfRule type="cellIs" dxfId="8254" priority="8229" operator="equal">
      <formula>"jan."</formula>
    </cfRule>
  </conditionalFormatting>
  <conditionalFormatting sqref="E9">
    <cfRule type="cellIs" dxfId="8253" priority="8228" operator="equal">
      <formula>"jan."</formula>
    </cfRule>
  </conditionalFormatting>
  <conditionalFormatting sqref="E9">
    <cfRule type="cellIs" dxfId="8252" priority="8227" operator="equal">
      <formula>"jan."</formula>
    </cfRule>
  </conditionalFormatting>
  <conditionalFormatting sqref="E9">
    <cfRule type="cellIs" dxfId="8251" priority="8226" operator="equal">
      <formula>"jan."</formula>
    </cfRule>
  </conditionalFormatting>
  <conditionalFormatting sqref="E9">
    <cfRule type="cellIs" dxfId="8250" priority="8225" operator="equal">
      <formula>"jan."</formula>
    </cfRule>
  </conditionalFormatting>
  <conditionalFormatting sqref="E9">
    <cfRule type="cellIs" dxfId="8249" priority="8224" operator="equal">
      <formula>"jan."</formula>
    </cfRule>
  </conditionalFormatting>
  <conditionalFormatting sqref="E9">
    <cfRule type="cellIs" dxfId="8248" priority="8223" operator="equal">
      <formula>"jan."</formula>
    </cfRule>
  </conditionalFormatting>
  <conditionalFormatting sqref="E9">
    <cfRule type="cellIs" dxfId="8247" priority="8222" operator="equal">
      <formula>"jan."</formula>
    </cfRule>
  </conditionalFormatting>
  <conditionalFormatting sqref="E9">
    <cfRule type="cellIs" dxfId="8246" priority="8221" operator="equal">
      <formula>"jan."</formula>
    </cfRule>
  </conditionalFormatting>
  <conditionalFormatting sqref="E9">
    <cfRule type="cellIs" dxfId="8245" priority="8220" operator="equal">
      <formula>"jan."</formula>
    </cfRule>
  </conditionalFormatting>
  <conditionalFormatting sqref="E9">
    <cfRule type="cellIs" dxfId="8244" priority="8219" operator="equal">
      <formula>"jan."</formula>
    </cfRule>
  </conditionalFormatting>
  <conditionalFormatting sqref="E9">
    <cfRule type="cellIs" dxfId="8243" priority="8218" operator="equal">
      <formula>"jan."</formula>
    </cfRule>
  </conditionalFormatting>
  <conditionalFormatting sqref="E9">
    <cfRule type="cellIs" dxfId="8242" priority="8217" operator="equal">
      <formula>"jan."</formula>
    </cfRule>
  </conditionalFormatting>
  <conditionalFormatting sqref="E9">
    <cfRule type="cellIs" dxfId="8241" priority="8216" operator="equal">
      <formula>"jan."</formula>
    </cfRule>
  </conditionalFormatting>
  <conditionalFormatting sqref="E9">
    <cfRule type="cellIs" dxfId="8240" priority="8215" operator="equal">
      <formula>"jan."</formula>
    </cfRule>
  </conditionalFormatting>
  <conditionalFormatting sqref="E9">
    <cfRule type="cellIs" dxfId="8239" priority="8214" operator="equal">
      <formula>"jan."</formula>
    </cfRule>
  </conditionalFormatting>
  <conditionalFormatting sqref="E9">
    <cfRule type="cellIs" dxfId="8238" priority="8213" operator="equal">
      <formula>"jan."</formula>
    </cfRule>
  </conditionalFormatting>
  <conditionalFormatting sqref="E9">
    <cfRule type="cellIs" dxfId="8237" priority="8212" operator="equal">
      <formula>"jan."</formula>
    </cfRule>
  </conditionalFormatting>
  <conditionalFormatting sqref="E9">
    <cfRule type="cellIs" dxfId="8236" priority="8211" operator="equal">
      <formula>"jan."</formula>
    </cfRule>
  </conditionalFormatting>
  <conditionalFormatting sqref="E9">
    <cfRule type="cellIs" dxfId="8235" priority="8210" operator="equal">
      <formula>"jan."</formula>
    </cfRule>
  </conditionalFormatting>
  <conditionalFormatting sqref="E9">
    <cfRule type="cellIs" dxfId="8234" priority="8209" operator="equal">
      <formula>"jan."</formula>
    </cfRule>
  </conditionalFormatting>
  <conditionalFormatting sqref="E9">
    <cfRule type="cellIs" dxfId="8233" priority="8208" operator="equal">
      <formula>"jan."</formula>
    </cfRule>
  </conditionalFormatting>
  <conditionalFormatting sqref="E9">
    <cfRule type="cellIs" dxfId="8232" priority="8207" operator="equal">
      <formula>"jan."</formula>
    </cfRule>
  </conditionalFormatting>
  <conditionalFormatting sqref="E9">
    <cfRule type="cellIs" dxfId="8231" priority="8206" operator="equal">
      <formula>"jan."</formula>
    </cfRule>
  </conditionalFormatting>
  <conditionalFormatting sqref="E9">
    <cfRule type="cellIs" dxfId="8230" priority="8205" operator="equal">
      <formula>"jan."</formula>
    </cfRule>
  </conditionalFormatting>
  <conditionalFormatting sqref="E9">
    <cfRule type="cellIs" dxfId="8229" priority="8204" operator="equal">
      <formula>"jan."</formula>
    </cfRule>
  </conditionalFormatting>
  <conditionalFormatting sqref="E9">
    <cfRule type="cellIs" dxfId="8228" priority="8203" operator="equal">
      <formula>"jan."</formula>
    </cfRule>
  </conditionalFormatting>
  <conditionalFormatting sqref="E9">
    <cfRule type="cellIs" dxfId="8227" priority="8202" operator="equal">
      <formula>"jan."</formula>
    </cfRule>
  </conditionalFormatting>
  <conditionalFormatting sqref="E9">
    <cfRule type="cellIs" dxfId="8226" priority="8201" operator="equal">
      <formula>"jan."</formula>
    </cfRule>
  </conditionalFormatting>
  <conditionalFormatting sqref="E9">
    <cfRule type="cellIs" dxfId="8225" priority="8200" operator="equal">
      <formula>"jan."</formula>
    </cfRule>
  </conditionalFormatting>
  <conditionalFormatting sqref="E9">
    <cfRule type="cellIs" dxfId="8224" priority="8199" operator="equal">
      <formula>"jan."</formula>
    </cfRule>
  </conditionalFormatting>
  <conditionalFormatting sqref="E9">
    <cfRule type="cellIs" dxfId="8223" priority="8198" operator="equal">
      <formula>"jan."</formula>
    </cfRule>
  </conditionalFormatting>
  <conditionalFormatting sqref="E9">
    <cfRule type="cellIs" dxfId="8222" priority="8196" operator="equal">
      <formula>"jan."</formula>
    </cfRule>
  </conditionalFormatting>
  <conditionalFormatting sqref="E9">
    <cfRule type="cellIs" dxfId="8221" priority="8195" operator="equal">
      <formula>"jan."</formula>
    </cfRule>
  </conditionalFormatting>
  <conditionalFormatting sqref="E9">
    <cfRule type="cellIs" dxfId="8220" priority="8194" operator="equal">
      <formula>"jan."</formula>
    </cfRule>
  </conditionalFormatting>
  <conditionalFormatting sqref="E9">
    <cfRule type="cellIs" dxfId="8219" priority="8193" operator="equal">
      <formula>"jan."</formula>
    </cfRule>
  </conditionalFormatting>
  <conditionalFormatting sqref="E9">
    <cfRule type="cellIs" dxfId="8218" priority="8192" operator="equal">
      <formula>"jan."</formula>
    </cfRule>
  </conditionalFormatting>
  <conditionalFormatting sqref="E9">
    <cfRule type="cellIs" dxfId="8217" priority="8191" operator="equal">
      <formula>"jan."</formula>
    </cfRule>
  </conditionalFormatting>
  <conditionalFormatting sqref="E9">
    <cfRule type="cellIs" dxfId="8216" priority="8190" operator="equal">
      <formula>"jan."</formula>
    </cfRule>
  </conditionalFormatting>
  <conditionalFormatting sqref="E9">
    <cfRule type="cellIs" dxfId="8215" priority="8189" operator="equal">
      <formula>"jan."</formula>
    </cfRule>
  </conditionalFormatting>
  <conditionalFormatting sqref="E9">
    <cfRule type="cellIs" dxfId="8214" priority="8188" operator="equal">
      <formula>"jan."</formula>
    </cfRule>
  </conditionalFormatting>
  <conditionalFormatting sqref="E9">
    <cfRule type="cellIs" dxfId="8213" priority="8187" operator="equal">
      <formula>"jan."</formula>
    </cfRule>
  </conditionalFormatting>
  <conditionalFormatting sqref="E9">
    <cfRule type="cellIs" dxfId="8212" priority="8186" operator="equal">
      <formula>"jan."</formula>
    </cfRule>
  </conditionalFormatting>
  <conditionalFormatting sqref="E9">
    <cfRule type="cellIs" dxfId="8211" priority="8185" operator="equal">
      <formula>"jan."</formula>
    </cfRule>
  </conditionalFormatting>
  <conditionalFormatting sqref="E9">
    <cfRule type="cellIs" dxfId="8210" priority="8184" operator="equal">
      <formula>"jan."</formula>
    </cfRule>
  </conditionalFormatting>
  <conditionalFormatting sqref="E9">
    <cfRule type="cellIs" dxfId="8209" priority="8183" operator="equal">
      <formula>"jan."</formula>
    </cfRule>
  </conditionalFormatting>
  <conditionalFormatting sqref="E9">
    <cfRule type="cellIs" dxfId="8208" priority="8182" operator="equal">
      <formula>"jan."</formula>
    </cfRule>
  </conditionalFormatting>
  <conditionalFormatting sqref="E9">
    <cfRule type="cellIs" dxfId="8207" priority="8181" operator="equal">
      <formula>"jan."</formula>
    </cfRule>
  </conditionalFormatting>
  <conditionalFormatting sqref="E9">
    <cfRule type="cellIs" dxfId="8206" priority="8180" operator="equal">
      <formula>"jan."</formula>
    </cfRule>
  </conditionalFormatting>
  <conditionalFormatting sqref="E9">
    <cfRule type="cellIs" dxfId="8205" priority="8179" operator="equal">
      <formula>"jan."</formula>
    </cfRule>
  </conditionalFormatting>
  <conditionalFormatting sqref="E9">
    <cfRule type="cellIs" dxfId="8204" priority="8177" operator="equal">
      <formula>"jan."</formula>
    </cfRule>
  </conditionalFormatting>
  <conditionalFormatting sqref="E9">
    <cfRule type="cellIs" dxfId="8203" priority="8176" operator="equal">
      <formula>"jan."</formula>
    </cfRule>
  </conditionalFormatting>
  <conditionalFormatting sqref="E9">
    <cfRule type="cellIs" dxfId="8202" priority="8175" operator="equal">
      <formula>"jan."</formula>
    </cfRule>
  </conditionalFormatting>
  <conditionalFormatting sqref="E9">
    <cfRule type="cellIs" dxfId="8201" priority="8174" operator="equal">
      <formula>"jan."</formula>
    </cfRule>
  </conditionalFormatting>
  <conditionalFormatting sqref="E9">
    <cfRule type="cellIs" dxfId="8200" priority="8173" operator="equal">
      <formula>"jan."</formula>
    </cfRule>
  </conditionalFormatting>
  <conditionalFormatting sqref="E9">
    <cfRule type="cellIs" dxfId="8199" priority="8172" operator="equal">
      <formula>"jan."</formula>
    </cfRule>
  </conditionalFormatting>
  <conditionalFormatting sqref="E9">
    <cfRule type="cellIs" dxfId="8198" priority="8171" operator="equal">
      <formula>"jan."</formula>
    </cfRule>
  </conditionalFormatting>
  <conditionalFormatting sqref="E9">
    <cfRule type="cellIs" dxfId="8197" priority="8170" operator="equal">
      <formula>"jan."</formula>
    </cfRule>
  </conditionalFormatting>
  <conditionalFormatting sqref="E9">
    <cfRule type="cellIs" dxfId="8196" priority="8169" operator="equal">
      <formula>"jan."</formula>
    </cfRule>
  </conditionalFormatting>
  <conditionalFormatting sqref="E9">
    <cfRule type="cellIs" dxfId="8195" priority="8168" operator="equal">
      <formula>"jan."</formula>
    </cfRule>
  </conditionalFormatting>
  <conditionalFormatting sqref="E9">
    <cfRule type="cellIs" dxfId="8194" priority="8167" operator="equal">
      <formula>"jan."</formula>
    </cfRule>
  </conditionalFormatting>
  <conditionalFormatting sqref="E9">
    <cfRule type="cellIs" dxfId="8193" priority="8166" operator="equal">
      <formula>"jan."</formula>
    </cfRule>
  </conditionalFormatting>
  <conditionalFormatting sqref="E9">
    <cfRule type="cellIs" dxfId="8192" priority="8165" operator="equal">
      <formula>"jan."</formula>
    </cfRule>
  </conditionalFormatting>
  <conditionalFormatting sqref="E9">
    <cfRule type="cellIs" dxfId="8191" priority="8164" operator="equal">
      <formula>"jan."</formula>
    </cfRule>
  </conditionalFormatting>
  <conditionalFormatting sqref="E9">
    <cfRule type="cellIs" dxfId="8190" priority="8163" operator="equal">
      <formula>"jan."</formula>
    </cfRule>
  </conditionalFormatting>
  <conditionalFormatting sqref="E9">
    <cfRule type="cellIs" dxfId="8189" priority="8162" operator="equal">
      <formula>"jan."</formula>
    </cfRule>
  </conditionalFormatting>
  <conditionalFormatting sqref="E9">
    <cfRule type="cellIs" dxfId="8188" priority="8161" operator="equal">
      <formula>"jan."</formula>
    </cfRule>
  </conditionalFormatting>
  <conditionalFormatting sqref="E9">
    <cfRule type="cellIs" dxfId="8187" priority="8160" operator="equal">
      <formula>"jan."</formula>
    </cfRule>
  </conditionalFormatting>
  <conditionalFormatting sqref="E9">
    <cfRule type="cellIs" dxfId="8186" priority="8159" operator="equal">
      <formula>"jan."</formula>
    </cfRule>
  </conditionalFormatting>
  <conditionalFormatting sqref="E9">
    <cfRule type="cellIs" dxfId="8185" priority="8158" operator="equal">
      <formula>"jan."</formula>
    </cfRule>
  </conditionalFormatting>
  <conditionalFormatting sqref="E9">
    <cfRule type="cellIs" dxfId="8184" priority="8157" operator="equal">
      <formula>"jan."</formula>
    </cfRule>
  </conditionalFormatting>
  <conditionalFormatting sqref="E9">
    <cfRule type="cellIs" dxfId="8183" priority="8156" operator="equal">
      <formula>"jan."</formula>
    </cfRule>
  </conditionalFormatting>
  <conditionalFormatting sqref="E9">
    <cfRule type="cellIs" dxfId="8182" priority="8155" operator="equal">
      <formula>"jan."</formula>
    </cfRule>
  </conditionalFormatting>
  <conditionalFormatting sqref="E9">
    <cfRule type="cellIs" dxfId="8181" priority="8154" operator="equal">
      <formula>"jan."</formula>
    </cfRule>
  </conditionalFormatting>
  <conditionalFormatting sqref="E9">
    <cfRule type="cellIs" dxfId="8180" priority="8153" operator="equal">
      <formula>"jan."</formula>
    </cfRule>
  </conditionalFormatting>
  <conditionalFormatting sqref="E9">
    <cfRule type="cellIs" dxfId="8179" priority="8152" operator="equal">
      <formula>"jan."</formula>
    </cfRule>
  </conditionalFormatting>
  <conditionalFormatting sqref="E9">
    <cfRule type="cellIs" dxfId="8178" priority="8151" operator="equal">
      <formula>"jan."</formula>
    </cfRule>
  </conditionalFormatting>
  <conditionalFormatting sqref="E9">
    <cfRule type="cellIs" dxfId="8177" priority="8150" operator="equal">
      <formula>"jan."</formula>
    </cfRule>
  </conditionalFormatting>
  <conditionalFormatting sqref="E9">
    <cfRule type="cellIs" dxfId="8176" priority="8149" operator="equal">
      <formula>"jan."</formula>
    </cfRule>
  </conditionalFormatting>
  <conditionalFormatting sqref="E9">
    <cfRule type="cellIs" dxfId="8175" priority="8148" operator="equal">
      <formula>"jan."</formula>
    </cfRule>
  </conditionalFormatting>
  <conditionalFormatting sqref="E9">
    <cfRule type="cellIs" dxfId="8174" priority="8147" operator="equal">
      <formula>"jan."</formula>
    </cfRule>
  </conditionalFormatting>
  <conditionalFormatting sqref="E9">
    <cfRule type="cellIs" dxfId="8173" priority="8146" operator="equal">
      <formula>"jan."</formula>
    </cfRule>
  </conditionalFormatting>
  <conditionalFormatting sqref="E9">
    <cfRule type="cellIs" dxfId="8172" priority="8145" operator="equal">
      <formula>"jan."</formula>
    </cfRule>
  </conditionalFormatting>
  <conditionalFormatting sqref="E9">
    <cfRule type="cellIs" dxfId="8171" priority="8144" operator="equal">
      <formula>"jan."</formula>
    </cfRule>
  </conditionalFormatting>
  <conditionalFormatting sqref="E9">
    <cfRule type="cellIs" dxfId="8170" priority="8143" operator="equal">
      <formula>"jan."</formula>
    </cfRule>
  </conditionalFormatting>
  <conditionalFormatting sqref="E9">
    <cfRule type="cellIs" dxfId="8169" priority="8142" operator="equal">
      <formula>"jan."</formula>
    </cfRule>
  </conditionalFormatting>
  <conditionalFormatting sqref="E9">
    <cfRule type="cellIs" dxfId="8168" priority="8141" operator="equal">
      <formula>"jan."</formula>
    </cfRule>
  </conditionalFormatting>
  <conditionalFormatting sqref="E9">
    <cfRule type="cellIs" dxfId="8167" priority="8140" operator="equal">
      <formula>"jan."</formula>
    </cfRule>
  </conditionalFormatting>
  <conditionalFormatting sqref="E9">
    <cfRule type="cellIs" dxfId="8166" priority="8139" operator="equal">
      <formula>"jan."</formula>
    </cfRule>
  </conditionalFormatting>
  <conditionalFormatting sqref="E9">
    <cfRule type="cellIs" dxfId="8165" priority="8138" operator="equal">
      <formula>"jan."</formula>
    </cfRule>
  </conditionalFormatting>
  <conditionalFormatting sqref="E9">
    <cfRule type="cellIs" dxfId="8164" priority="8137" operator="equal">
      <formula>"jan."</formula>
    </cfRule>
  </conditionalFormatting>
  <conditionalFormatting sqref="E9">
    <cfRule type="cellIs" dxfId="8163" priority="8136" operator="equal">
      <formula>"jan."</formula>
    </cfRule>
  </conditionalFormatting>
  <conditionalFormatting sqref="E9">
    <cfRule type="cellIs" dxfId="8162" priority="8135" operator="equal">
      <formula>"jan."</formula>
    </cfRule>
  </conditionalFormatting>
  <conditionalFormatting sqref="E9">
    <cfRule type="cellIs" dxfId="8161" priority="8134" operator="equal">
      <formula>"jan."</formula>
    </cfRule>
  </conditionalFormatting>
  <conditionalFormatting sqref="E9">
    <cfRule type="cellIs" dxfId="8160" priority="8133" operator="equal">
      <formula>"jan."</formula>
    </cfRule>
  </conditionalFormatting>
  <conditionalFormatting sqref="E9">
    <cfRule type="cellIs" dxfId="8159" priority="8132" operator="equal">
      <formula>"jan."</formula>
    </cfRule>
  </conditionalFormatting>
  <conditionalFormatting sqref="E9">
    <cfRule type="cellIs" dxfId="8158" priority="8131" operator="equal">
      <formula>"jan."</formula>
    </cfRule>
  </conditionalFormatting>
  <conditionalFormatting sqref="E9">
    <cfRule type="cellIs" dxfId="8157" priority="8129" operator="equal">
      <formula>"jan."</formula>
    </cfRule>
  </conditionalFormatting>
  <conditionalFormatting sqref="E9">
    <cfRule type="cellIs" dxfId="8156" priority="8128" operator="equal">
      <formula>"jan."</formula>
    </cfRule>
  </conditionalFormatting>
  <conditionalFormatting sqref="E9">
    <cfRule type="cellIs" dxfId="8155" priority="8126" operator="equal">
      <formula>"jan."</formula>
    </cfRule>
  </conditionalFormatting>
  <conditionalFormatting sqref="E9">
    <cfRule type="cellIs" dxfId="8154" priority="8124" operator="equal">
      <formula>"jan."</formula>
    </cfRule>
  </conditionalFormatting>
  <conditionalFormatting sqref="E9">
    <cfRule type="cellIs" dxfId="8153" priority="8123" operator="equal">
      <formula>"jan."</formula>
    </cfRule>
  </conditionalFormatting>
  <conditionalFormatting sqref="E9">
    <cfRule type="cellIs" dxfId="8152" priority="8122" operator="equal">
      <formula>"jan."</formula>
    </cfRule>
  </conditionalFormatting>
  <conditionalFormatting sqref="E9">
    <cfRule type="cellIs" dxfId="8151" priority="8121" operator="equal">
      <formula>"jan."</formula>
    </cfRule>
  </conditionalFormatting>
  <conditionalFormatting sqref="E9">
    <cfRule type="cellIs" dxfId="8150" priority="8120" operator="equal">
      <formula>"jan."</formula>
    </cfRule>
  </conditionalFormatting>
  <conditionalFormatting sqref="E9">
    <cfRule type="cellIs" dxfId="8149" priority="8119" operator="equal">
      <formula>"jan."</formula>
    </cfRule>
  </conditionalFormatting>
  <conditionalFormatting sqref="E9">
    <cfRule type="cellIs" dxfId="8148" priority="8118" operator="equal">
      <formula>"jan."</formula>
    </cfRule>
  </conditionalFormatting>
  <conditionalFormatting sqref="E9">
    <cfRule type="cellIs" dxfId="8147" priority="8117" operator="equal">
      <formula>"jan."</formula>
    </cfRule>
  </conditionalFormatting>
  <conditionalFormatting sqref="E9">
    <cfRule type="cellIs" dxfId="8146" priority="8116" operator="equal">
      <formula>"jan."</formula>
    </cfRule>
  </conditionalFormatting>
  <conditionalFormatting sqref="E9">
    <cfRule type="cellIs" dxfId="8145" priority="8115" operator="equal">
      <formula>"jan."</formula>
    </cfRule>
  </conditionalFormatting>
  <conditionalFormatting sqref="E9">
    <cfRule type="cellIs" dxfId="8144" priority="8114" operator="equal">
      <formula>"jan."</formula>
    </cfRule>
  </conditionalFormatting>
  <conditionalFormatting sqref="E9">
    <cfRule type="cellIs" dxfId="8143" priority="8113" operator="equal">
      <formula>"jan."</formula>
    </cfRule>
  </conditionalFormatting>
  <conditionalFormatting sqref="E9">
    <cfRule type="cellIs" dxfId="8142" priority="8112" operator="equal">
      <formula>"jan."</formula>
    </cfRule>
  </conditionalFormatting>
  <conditionalFormatting sqref="E9">
    <cfRule type="cellIs" dxfId="8141" priority="8109" operator="equal">
      <formula>"jan."</formula>
    </cfRule>
  </conditionalFormatting>
  <conditionalFormatting sqref="E9">
    <cfRule type="cellIs" dxfId="8140" priority="8108" operator="equal">
      <formula>"jan."</formula>
    </cfRule>
  </conditionalFormatting>
  <conditionalFormatting sqref="E9">
    <cfRule type="cellIs" dxfId="8139" priority="8107" operator="equal">
      <formula>"jan."</formula>
    </cfRule>
  </conditionalFormatting>
  <conditionalFormatting sqref="E9">
    <cfRule type="cellIs" dxfId="8138" priority="8106" operator="equal">
      <formula>"jan."</formula>
    </cfRule>
  </conditionalFormatting>
  <conditionalFormatting sqref="E9">
    <cfRule type="cellIs" dxfId="8137" priority="8105" operator="equal">
      <formula>"jan."</formula>
    </cfRule>
  </conditionalFormatting>
  <conditionalFormatting sqref="E9">
    <cfRule type="cellIs" dxfId="8136" priority="8104" operator="equal">
      <formula>"jan."</formula>
    </cfRule>
  </conditionalFormatting>
  <conditionalFormatting sqref="E9">
    <cfRule type="cellIs" dxfId="8135" priority="8103" operator="equal">
      <formula>"jan."</formula>
    </cfRule>
  </conditionalFormatting>
  <conditionalFormatting sqref="E9">
    <cfRule type="cellIs" dxfId="8134" priority="8102" operator="equal">
      <formula>"jan."</formula>
    </cfRule>
  </conditionalFormatting>
  <conditionalFormatting sqref="E9">
    <cfRule type="cellIs" dxfId="8133" priority="8101" operator="equal">
      <formula>"jan."</formula>
    </cfRule>
  </conditionalFormatting>
  <conditionalFormatting sqref="E9">
    <cfRule type="cellIs" dxfId="8132" priority="8100" operator="equal">
      <formula>"jan."</formula>
    </cfRule>
  </conditionalFormatting>
  <conditionalFormatting sqref="E9">
    <cfRule type="cellIs" dxfId="8131" priority="8099" operator="equal">
      <formula>"jan."</formula>
    </cfRule>
  </conditionalFormatting>
  <conditionalFormatting sqref="E9">
    <cfRule type="cellIs" dxfId="8130" priority="8098" operator="equal">
      <formula>"jan."</formula>
    </cfRule>
  </conditionalFormatting>
  <conditionalFormatting sqref="E9">
    <cfRule type="cellIs" dxfId="8129" priority="8097" operator="equal">
      <formula>"jan."</formula>
    </cfRule>
  </conditionalFormatting>
  <conditionalFormatting sqref="E9">
    <cfRule type="cellIs" dxfId="8128" priority="8096" operator="equal">
      <formula>"jan."</formula>
    </cfRule>
  </conditionalFormatting>
  <conditionalFormatting sqref="E9">
    <cfRule type="cellIs" dxfId="8127" priority="8095" operator="equal">
      <formula>"jan."</formula>
    </cfRule>
  </conditionalFormatting>
  <conditionalFormatting sqref="E9">
    <cfRule type="cellIs" dxfId="8126" priority="8094" operator="equal">
      <formula>"jan."</formula>
    </cfRule>
  </conditionalFormatting>
  <conditionalFormatting sqref="E9">
    <cfRule type="cellIs" dxfId="8125" priority="8093" operator="equal">
      <formula>"jan."</formula>
    </cfRule>
  </conditionalFormatting>
  <conditionalFormatting sqref="E9">
    <cfRule type="cellIs" dxfId="8124" priority="8092" operator="equal">
      <formula>"jan."</formula>
    </cfRule>
  </conditionalFormatting>
  <conditionalFormatting sqref="E9">
    <cfRule type="cellIs" dxfId="8123" priority="8091" operator="equal">
      <formula>"jan."</formula>
    </cfRule>
  </conditionalFormatting>
  <conditionalFormatting sqref="E9">
    <cfRule type="cellIs" dxfId="8122" priority="8090" operator="equal">
      <formula>"jan."</formula>
    </cfRule>
  </conditionalFormatting>
  <conditionalFormatting sqref="E9">
    <cfRule type="cellIs" dxfId="8121" priority="8089" operator="equal">
      <formula>"jan."</formula>
    </cfRule>
  </conditionalFormatting>
  <conditionalFormatting sqref="E9">
    <cfRule type="cellIs" dxfId="8120" priority="8088" operator="equal">
      <formula>"jan."</formula>
    </cfRule>
  </conditionalFormatting>
  <conditionalFormatting sqref="E9">
    <cfRule type="cellIs" dxfId="8119" priority="8087" operator="equal">
      <formula>"jan."</formula>
    </cfRule>
  </conditionalFormatting>
  <conditionalFormatting sqref="E9">
    <cfRule type="cellIs" dxfId="8118" priority="8086" operator="equal">
      <formula>"jan."</formula>
    </cfRule>
  </conditionalFormatting>
  <conditionalFormatting sqref="E9">
    <cfRule type="cellIs" dxfId="8117" priority="8085" operator="equal">
      <formula>"jan."</formula>
    </cfRule>
  </conditionalFormatting>
  <conditionalFormatting sqref="E9">
    <cfRule type="cellIs" dxfId="8116" priority="8084" operator="equal">
      <formula>"jan."</formula>
    </cfRule>
  </conditionalFormatting>
  <conditionalFormatting sqref="E9">
    <cfRule type="cellIs" dxfId="8115" priority="8083" operator="equal">
      <formula>"jan."</formula>
    </cfRule>
  </conditionalFormatting>
  <conditionalFormatting sqref="E9">
    <cfRule type="cellIs" dxfId="8114" priority="8082" operator="equal">
      <formula>"jan."</formula>
    </cfRule>
  </conditionalFormatting>
  <conditionalFormatting sqref="E9">
    <cfRule type="cellIs" dxfId="8113" priority="8081" operator="equal">
      <formula>"jan."</formula>
    </cfRule>
  </conditionalFormatting>
  <conditionalFormatting sqref="E9">
    <cfRule type="cellIs" dxfId="8112" priority="8080" operator="equal">
      <formula>"jan."</formula>
    </cfRule>
  </conditionalFormatting>
  <conditionalFormatting sqref="E9">
    <cfRule type="cellIs" dxfId="8111" priority="8079" operator="equal">
      <formula>"jan."</formula>
    </cfRule>
  </conditionalFormatting>
  <conditionalFormatting sqref="E9">
    <cfRule type="cellIs" dxfId="8110" priority="8078" operator="equal">
      <formula>"jan."</formula>
    </cfRule>
  </conditionalFormatting>
  <conditionalFormatting sqref="E9">
    <cfRule type="cellIs" dxfId="8109" priority="8077" operator="equal">
      <formula>"jan."</formula>
    </cfRule>
  </conditionalFormatting>
  <conditionalFormatting sqref="E9">
    <cfRule type="cellIs" dxfId="8108" priority="8076" operator="equal">
      <formula>"jan."</formula>
    </cfRule>
  </conditionalFormatting>
  <conditionalFormatting sqref="E9">
    <cfRule type="cellIs" dxfId="8107" priority="8075" operator="equal">
      <formula>"jan."</formula>
    </cfRule>
  </conditionalFormatting>
  <conditionalFormatting sqref="E9">
    <cfRule type="cellIs" dxfId="8106" priority="8074" operator="equal">
      <formula>"jan."</formula>
    </cfRule>
  </conditionalFormatting>
  <conditionalFormatting sqref="E9">
    <cfRule type="cellIs" dxfId="8105" priority="8073" operator="equal">
      <formula>"jan."</formula>
    </cfRule>
  </conditionalFormatting>
  <conditionalFormatting sqref="E9">
    <cfRule type="cellIs" dxfId="8104" priority="8072" operator="equal">
      <formula>"jan."</formula>
    </cfRule>
  </conditionalFormatting>
  <conditionalFormatting sqref="E9">
    <cfRule type="cellIs" dxfId="8103" priority="8071" operator="equal">
      <formula>"jan."</formula>
    </cfRule>
  </conditionalFormatting>
  <conditionalFormatting sqref="E9">
    <cfRule type="cellIs" dxfId="8102" priority="8070" operator="equal">
      <formula>"jan."</formula>
    </cfRule>
  </conditionalFormatting>
  <conditionalFormatting sqref="E9">
    <cfRule type="cellIs" dxfId="8101" priority="8069" operator="equal">
      <formula>"jan."</formula>
    </cfRule>
  </conditionalFormatting>
  <conditionalFormatting sqref="E9">
    <cfRule type="cellIs" dxfId="8100" priority="8068" operator="equal">
      <formula>"jan."</formula>
    </cfRule>
  </conditionalFormatting>
  <conditionalFormatting sqref="E9">
    <cfRule type="cellIs" dxfId="8099" priority="8067" operator="equal">
      <formula>"jan."</formula>
    </cfRule>
  </conditionalFormatting>
  <conditionalFormatting sqref="E9">
    <cfRule type="cellIs" dxfId="8098" priority="8066" operator="equal">
      <formula>"jan."</formula>
    </cfRule>
  </conditionalFormatting>
  <conditionalFormatting sqref="E9">
    <cfRule type="cellIs" dxfId="8097" priority="8065" operator="equal">
      <formula>"jan."</formula>
    </cfRule>
  </conditionalFormatting>
  <conditionalFormatting sqref="E9">
    <cfRule type="cellIs" dxfId="8096" priority="8064" operator="equal">
      <formula>"jan."</formula>
    </cfRule>
  </conditionalFormatting>
  <conditionalFormatting sqref="E9">
    <cfRule type="cellIs" dxfId="8095" priority="8063" operator="equal">
      <formula>"jan."</formula>
    </cfRule>
  </conditionalFormatting>
  <conditionalFormatting sqref="E9">
    <cfRule type="cellIs" dxfId="8094" priority="8062" operator="equal">
      <formula>"jan."</formula>
    </cfRule>
  </conditionalFormatting>
  <conditionalFormatting sqref="E9">
    <cfRule type="cellIs" dxfId="8093" priority="8061" operator="equal">
      <formula>"jan."</formula>
    </cfRule>
  </conditionalFormatting>
  <conditionalFormatting sqref="E9">
    <cfRule type="cellIs" dxfId="8092" priority="8060" operator="equal">
      <formula>"jan."</formula>
    </cfRule>
  </conditionalFormatting>
  <conditionalFormatting sqref="E9">
    <cfRule type="cellIs" dxfId="8091" priority="8059" operator="equal">
      <formula>"jan."</formula>
    </cfRule>
  </conditionalFormatting>
  <conditionalFormatting sqref="E9">
    <cfRule type="cellIs" dxfId="8090" priority="8058" operator="equal">
      <formula>"jan."</formula>
    </cfRule>
  </conditionalFormatting>
  <conditionalFormatting sqref="E9">
    <cfRule type="cellIs" dxfId="8089" priority="8057" operator="equal">
      <formula>"jan."</formula>
    </cfRule>
  </conditionalFormatting>
  <conditionalFormatting sqref="E9">
    <cfRule type="cellIs" dxfId="8088" priority="8056" operator="equal">
      <formula>"jan."</formula>
    </cfRule>
  </conditionalFormatting>
  <conditionalFormatting sqref="E9">
    <cfRule type="cellIs" dxfId="8087" priority="8055" operator="equal">
      <formula>"jan."</formula>
    </cfRule>
  </conditionalFormatting>
  <conditionalFormatting sqref="E9">
    <cfRule type="cellIs" dxfId="8086" priority="8054" operator="equal">
      <formula>"jan."</formula>
    </cfRule>
  </conditionalFormatting>
  <conditionalFormatting sqref="E9">
    <cfRule type="cellIs" dxfId="8085" priority="8053" operator="equal">
      <formula>"jan."</formula>
    </cfRule>
  </conditionalFormatting>
  <conditionalFormatting sqref="E9">
    <cfRule type="cellIs" dxfId="8084" priority="8052" operator="equal">
      <formula>"jan."</formula>
    </cfRule>
  </conditionalFormatting>
  <conditionalFormatting sqref="E9">
    <cfRule type="cellIs" dxfId="8083" priority="8051" operator="equal">
      <formula>"jan."</formula>
    </cfRule>
  </conditionalFormatting>
  <conditionalFormatting sqref="E9">
    <cfRule type="cellIs" dxfId="8082" priority="8050" operator="equal">
      <formula>"jan."</formula>
    </cfRule>
  </conditionalFormatting>
  <conditionalFormatting sqref="E9">
    <cfRule type="cellIs" dxfId="8081" priority="8049" operator="equal">
      <formula>"jan."</formula>
    </cfRule>
  </conditionalFormatting>
  <conditionalFormatting sqref="E9">
    <cfRule type="cellIs" dxfId="8080" priority="8048" operator="equal">
      <formula>"jan."</formula>
    </cfRule>
  </conditionalFormatting>
  <conditionalFormatting sqref="E9">
    <cfRule type="cellIs" dxfId="8079" priority="8047" operator="equal">
      <formula>"jan."</formula>
    </cfRule>
  </conditionalFormatting>
  <conditionalFormatting sqref="E9">
    <cfRule type="cellIs" dxfId="8078" priority="8046" operator="equal">
      <formula>"jan."</formula>
    </cfRule>
  </conditionalFormatting>
  <conditionalFormatting sqref="E9">
    <cfRule type="cellIs" dxfId="8077" priority="8045" operator="equal">
      <formula>"jan."</formula>
    </cfRule>
  </conditionalFormatting>
  <conditionalFormatting sqref="E9">
    <cfRule type="cellIs" dxfId="8076" priority="8044" operator="equal">
      <formula>"jan."</formula>
    </cfRule>
  </conditionalFormatting>
  <conditionalFormatting sqref="E9">
    <cfRule type="cellIs" dxfId="8075" priority="8043" operator="equal">
      <formula>"jan."</formula>
    </cfRule>
  </conditionalFormatting>
  <conditionalFormatting sqref="E9">
    <cfRule type="cellIs" dxfId="8074" priority="8042" operator="equal">
      <formula>"jan."</formula>
    </cfRule>
  </conditionalFormatting>
  <conditionalFormatting sqref="E9">
    <cfRule type="cellIs" dxfId="8073" priority="8041" operator="equal">
      <formula>"jan."</formula>
    </cfRule>
  </conditionalFormatting>
  <conditionalFormatting sqref="E9">
    <cfRule type="cellIs" dxfId="8072" priority="8040" operator="equal">
      <formula>"jan."</formula>
    </cfRule>
  </conditionalFormatting>
  <conditionalFormatting sqref="E9">
    <cfRule type="cellIs" dxfId="8071" priority="8039" operator="equal">
      <formula>"jan."</formula>
    </cfRule>
  </conditionalFormatting>
  <conditionalFormatting sqref="E9">
    <cfRule type="cellIs" dxfId="8070" priority="8038" operator="equal">
      <formula>"jan."</formula>
    </cfRule>
  </conditionalFormatting>
  <conditionalFormatting sqref="E9">
    <cfRule type="cellIs" dxfId="8069" priority="8037" operator="equal">
      <formula>"jan."</formula>
    </cfRule>
  </conditionalFormatting>
  <conditionalFormatting sqref="E9">
    <cfRule type="cellIs" dxfId="8068" priority="8036" operator="equal">
      <formula>"jan."</formula>
    </cfRule>
  </conditionalFormatting>
  <conditionalFormatting sqref="E9">
    <cfRule type="cellIs" dxfId="8067" priority="8035" operator="equal">
      <formula>"jan."</formula>
    </cfRule>
  </conditionalFormatting>
  <conditionalFormatting sqref="E9">
    <cfRule type="cellIs" dxfId="8066" priority="8034" operator="equal">
      <formula>"jan."</formula>
    </cfRule>
  </conditionalFormatting>
  <conditionalFormatting sqref="E9">
    <cfRule type="cellIs" dxfId="8065" priority="8033" operator="equal">
      <formula>"jan."</formula>
    </cfRule>
  </conditionalFormatting>
  <conditionalFormatting sqref="E9">
    <cfRule type="cellIs" dxfId="8064" priority="8032" operator="equal">
      <formula>"jan."</formula>
    </cfRule>
  </conditionalFormatting>
  <conditionalFormatting sqref="E9">
    <cfRule type="cellIs" dxfId="8063" priority="8031" operator="equal">
      <formula>"jan."</formula>
    </cfRule>
  </conditionalFormatting>
  <conditionalFormatting sqref="E9">
    <cfRule type="cellIs" dxfId="8062" priority="8030" operator="equal">
      <formula>"jan."</formula>
    </cfRule>
  </conditionalFormatting>
  <conditionalFormatting sqref="E9">
    <cfRule type="cellIs" dxfId="8061" priority="8029" operator="equal">
      <formula>"jan."</formula>
    </cfRule>
  </conditionalFormatting>
  <conditionalFormatting sqref="E9">
    <cfRule type="cellIs" dxfId="8060" priority="8028" operator="equal">
      <formula>"jan."</formula>
    </cfRule>
  </conditionalFormatting>
  <conditionalFormatting sqref="E9">
    <cfRule type="cellIs" dxfId="8059" priority="8027" operator="equal">
      <formula>"jan."</formula>
    </cfRule>
  </conditionalFormatting>
  <conditionalFormatting sqref="E9">
    <cfRule type="cellIs" dxfId="8058" priority="8026" operator="equal">
      <formula>"jan."</formula>
    </cfRule>
  </conditionalFormatting>
  <conditionalFormatting sqref="E9">
    <cfRule type="cellIs" dxfId="8057" priority="8025" operator="equal">
      <formula>"jan."</formula>
    </cfRule>
  </conditionalFormatting>
  <conditionalFormatting sqref="E9">
    <cfRule type="cellIs" dxfId="8056" priority="8024" operator="equal">
      <formula>"jan."</formula>
    </cfRule>
  </conditionalFormatting>
  <conditionalFormatting sqref="E9">
    <cfRule type="cellIs" dxfId="8055" priority="8023" operator="equal">
      <formula>"jan."</formula>
    </cfRule>
  </conditionalFormatting>
  <conditionalFormatting sqref="E9">
    <cfRule type="cellIs" dxfId="8054" priority="8022" operator="equal">
      <formula>"jan."</formula>
    </cfRule>
  </conditionalFormatting>
  <conditionalFormatting sqref="E9">
    <cfRule type="cellIs" dxfId="8053" priority="8021" operator="equal">
      <formula>"jan."</formula>
    </cfRule>
  </conditionalFormatting>
  <conditionalFormatting sqref="E9">
    <cfRule type="cellIs" dxfId="8052" priority="8020" operator="equal">
      <formula>"jan."</formula>
    </cfRule>
  </conditionalFormatting>
  <conditionalFormatting sqref="E9">
    <cfRule type="cellIs" dxfId="8051" priority="8019" operator="equal">
      <formula>"jan."</formula>
    </cfRule>
  </conditionalFormatting>
  <conditionalFormatting sqref="E9">
    <cfRule type="cellIs" dxfId="8050" priority="8018" operator="equal">
      <formula>"jan."</formula>
    </cfRule>
  </conditionalFormatting>
  <conditionalFormatting sqref="E9">
    <cfRule type="cellIs" dxfId="8049" priority="8017" operator="equal">
      <formula>"jan."</formula>
    </cfRule>
  </conditionalFormatting>
  <conditionalFormatting sqref="E9">
    <cfRule type="cellIs" dxfId="8048" priority="8016" operator="equal">
      <formula>"jan."</formula>
    </cfRule>
  </conditionalFormatting>
  <conditionalFormatting sqref="E9">
    <cfRule type="cellIs" dxfId="8047" priority="8015" operator="equal">
      <formula>"jan."</formula>
    </cfRule>
  </conditionalFormatting>
  <conditionalFormatting sqref="E9">
    <cfRule type="cellIs" dxfId="8046" priority="8014" operator="equal">
      <formula>"jan."</formula>
    </cfRule>
  </conditionalFormatting>
  <conditionalFormatting sqref="E9">
    <cfRule type="cellIs" dxfId="8045" priority="8013" operator="equal">
      <formula>"jan."</formula>
    </cfRule>
  </conditionalFormatting>
  <conditionalFormatting sqref="E9">
    <cfRule type="cellIs" dxfId="8044" priority="8012" operator="equal">
      <formula>"jan."</formula>
    </cfRule>
  </conditionalFormatting>
  <conditionalFormatting sqref="E9">
    <cfRule type="cellIs" dxfId="8043" priority="8011" operator="equal">
      <formula>"jan."</formula>
    </cfRule>
  </conditionalFormatting>
  <conditionalFormatting sqref="E9">
    <cfRule type="cellIs" dxfId="8042" priority="8010" operator="equal">
      <formula>"jan."</formula>
    </cfRule>
  </conditionalFormatting>
  <conditionalFormatting sqref="E9">
    <cfRule type="cellIs" dxfId="8041" priority="8009" operator="equal">
      <formula>"jan."</formula>
    </cfRule>
  </conditionalFormatting>
  <conditionalFormatting sqref="E9">
    <cfRule type="cellIs" dxfId="8040" priority="8008" operator="equal">
      <formula>"jan."</formula>
    </cfRule>
  </conditionalFormatting>
  <conditionalFormatting sqref="E9">
    <cfRule type="cellIs" dxfId="8039" priority="8007" operator="equal">
      <formula>"jan."</formula>
    </cfRule>
  </conditionalFormatting>
  <conditionalFormatting sqref="E9">
    <cfRule type="cellIs" dxfId="8038" priority="8006" operator="equal">
      <formula>"jan."</formula>
    </cfRule>
  </conditionalFormatting>
  <conditionalFormatting sqref="E9">
    <cfRule type="cellIs" dxfId="8037" priority="8005" operator="equal">
      <formula>"jan."</formula>
    </cfRule>
  </conditionalFormatting>
  <conditionalFormatting sqref="E9">
    <cfRule type="cellIs" dxfId="8036" priority="8004" operator="equal">
      <formula>"jan."</formula>
    </cfRule>
  </conditionalFormatting>
  <conditionalFormatting sqref="E9">
    <cfRule type="cellIs" dxfId="8035" priority="8003" operator="equal">
      <formula>"jan."</formula>
    </cfRule>
  </conditionalFormatting>
  <conditionalFormatting sqref="E9">
    <cfRule type="cellIs" dxfId="8034" priority="8002" operator="equal">
      <formula>"jan."</formula>
    </cfRule>
  </conditionalFormatting>
  <conditionalFormatting sqref="E9">
    <cfRule type="cellIs" dxfId="8033" priority="8001" operator="equal">
      <formula>"jan."</formula>
    </cfRule>
  </conditionalFormatting>
  <conditionalFormatting sqref="E9">
    <cfRule type="cellIs" dxfId="8032" priority="8000" operator="equal">
      <formula>"jan."</formula>
    </cfRule>
  </conditionalFormatting>
  <conditionalFormatting sqref="E9">
    <cfRule type="cellIs" dxfId="8031" priority="7999" operator="equal">
      <formula>"jan."</formula>
    </cfRule>
  </conditionalFormatting>
  <conditionalFormatting sqref="E9">
    <cfRule type="cellIs" dxfId="8030" priority="7998" operator="equal">
      <formula>"jan."</formula>
    </cfRule>
  </conditionalFormatting>
  <conditionalFormatting sqref="E9">
    <cfRule type="cellIs" dxfId="8029" priority="7997" operator="equal">
      <formula>"jan."</formula>
    </cfRule>
  </conditionalFormatting>
  <conditionalFormatting sqref="E9">
    <cfRule type="cellIs" dxfId="8028" priority="7996" operator="equal">
      <formula>"jan."</formula>
    </cfRule>
  </conditionalFormatting>
  <conditionalFormatting sqref="E9">
    <cfRule type="cellIs" dxfId="8027" priority="7995" operator="equal">
      <formula>"jan."</formula>
    </cfRule>
  </conditionalFormatting>
  <conditionalFormatting sqref="E9">
    <cfRule type="cellIs" dxfId="8026" priority="7993" operator="equal">
      <formula>"jan."</formula>
    </cfRule>
  </conditionalFormatting>
  <conditionalFormatting sqref="E9">
    <cfRule type="cellIs" dxfId="8025" priority="7992" operator="equal">
      <formula>"jan."</formula>
    </cfRule>
  </conditionalFormatting>
  <conditionalFormatting sqref="E9">
    <cfRule type="cellIs" dxfId="8024" priority="7991" operator="equal">
      <formula>"jan."</formula>
    </cfRule>
  </conditionalFormatting>
  <conditionalFormatting sqref="E9">
    <cfRule type="cellIs" dxfId="8023" priority="7990" operator="equal">
      <formula>"jan."</formula>
    </cfRule>
  </conditionalFormatting>
  <conditionalFormatting sqref="E9">
    <cfRule type="cellIs" dxfId="8022" priority="7989" operator="equal">
      <formula>"jan."</formula>
    </cfRule>
  </conditionalFormatting>
  <conditionalFormatting sqref="E9">
    <cfRule type="cellIs" dxfId="8021" priority="7988" operator="equal">
      <formula>"jan."</formula>
    </cfRule>
  </conditionalFormatting>
  <conditionalFormatting sqref="E9">
    <cfRule type="cellIs" dxfId="8020" priority="7987" operator="equal">
      <formula>"jan."</formula>
    </cfRule>
  </conditionalFormatting>
  <conditionalFormatting sqref="E9">
    <cfRule type="cellIs" dxfId="8019" priority="7986" operator="equal">
      <formula>"jan."</formula>
    </cfRule>
  </conditionalFormatting>
  <conditionalFormatting sqref="E9">
    <cfRule type="cellIs" dxfId="8018" priority="7985" operator="equal">
      <formula>"jan."</formula>
    </cfRule>
  </conditionalFormatting>
  <conditionalFormatting sqref="E9">
    <cfRule type="cellIs" dxfId="8017" priority="7984" operator="equal">
      <formula>"jan."</formula>
    </cfRule>
  </conditionalFormatting>
  <conditionalFormatting sqref="E9">
    <cfRule type="cellIs" dxfId="8016" priority="7983" operator="equal">
      <formula>"jan."</formula>
    </cfRule>
  </conditionalFormatting>
  <conditionalFormatting sqref="E9">
    <cfRule type="cellIs" dxfId="8015" priority="7981" operator="equal">
      <formula>"jan."</formula>
    </cfRule>
  </conditionalFormatting>
  <conditionalFormatting sqref="E9">
    <cfRule type="cellIs" dxfId="8014" priority="7980" operator="equal">
      <formula>"jan."</formula>
    </cfRule>
  </conditionalFormatting>
  <conditionalFormatting sqref="E9">
    <cfRule type="cellIs" dxfId="8013" priority="7979" operator="equal">
      <formula>"jan."</formula>
    </cfRule>
  </conditionalFormatting>
  <conditionalFormatting sqref="E9">
    <cfRule type="cellIs" dxfId="8012" priority="7978" operator="equal">
      <formula>"jan."</formula>
    </cfRule>
  </conditionalFormatting>
  <conditionalFormatting sqref="E9">
    <cfRule type="cellIs" dxfId="8011" priority="7977" operator="equal">
      <formula>"jan."</formula>
    </cfRule>
  </conditionalFormatting>
  <conditionalFormatting sqref="E9">
    <cfRule type="cellIs" dxfId="8010" priority="7976" operator="equal">
      <formula>"jan."</formula>
    </cfRule>
  </conditionalFormatting>
  <conditionalFormatting sqref="E9">
    <cfRule type="cellIs" dxfId="8009" priority="7975" operator="equal">
      <formula>"jan."</formula>
    </cfRule>
  </conditionalFormatting>
  <conditionalFormatting sqref="E9">
    <cfRule type="cellIs" dxfId="8008" priority="7974" operator="equal">
      <formula>"jan."</formula>
    </cfRule>
  </conditionalFormatting>
  <conditionalFormatting sqref="E9">
    <cfRule type="cellIs" dxfId="8007" priority="7973" operator="equal">
      <formula>"jan."</formula>
    </cfRule>
  </conditionalFormatting>
  <conditionalFormatting sqref="E9">
    <cfRule type="cellIs" dxfId="8006" priority="7972" operator="equal">
      <formula>"jan."</formula>
    </cfRule>
  </conditionalFormatting>
  <conditionalFormatting sqref="E9">
    <cfRule type="cellIs" dxfId="8005" priority="7970" operator="equal">
      <formula>"jan."</formula>
    </cfRule>
  </conditionalFormatting>
  <conditionalFormatting sqref="E9">
    <cfRule type="cellIs" dxfId="8004" priority="7969" operator="equal">
      <formula>"jan."</formula>
    </cfRule>
  </conditionalFormatting>
  <conditionalFormatting sqref="E9">
    <cfRule type="cellIs" dxfId="8003" priority="7968" operator="equal">
      <formula>"jan."</formula>
    </cfRule>
  </conditionalFormatting>
  <conditionalFormatting sqref="E9">
    <cfRule type="cellIs" dxfId="8002" priority="7967" operator="equal">
      <formula>"jan."</formula>
    </cfRule>
  </conditionalFormatting>
  <conditionalFormatting sqref="E9">
    <cfRule type="cellIs" dxfId="8001" priority="7966" operator="equal">
      <formula>"jan."</formula>
    </cfRule>
  </conditionalFormatting>
  <conditionalFormatting sqref="E9">
    <cfRule type="cellIs" dxfId="8000" priority="7964" operator="equal">
      <formula>"jan."</formula>
    </cfRule>
  </conditionalFormatting>
  <conditionalFormatting sqref="E9">
    <cfRule type="cellIs" dxfId="7999" priority="7962" operator="equal">
      <formula>"jan."</formula>
    </cfRule>
  </conditionalFormatting>
  <conditionalFormatting sqref="E9">
    <cfRule type="cellIs" dxfId="7998" priority="7961" operator="equal">
      <formula>"jan."</formula>
    </cfRule>
  </conditionalFormatting>
  <conditionalFormatting sqref="E9">
    <cfRule type="cellIs" dxfId="7997" priority="7959" operator="equal">
      <formula>"jan."</formula>
    </cfRule>
  </conditionalFormatting>
  <conditionalFormatting sqref="E9">
    <cfRule type="cellIs" dxfId="7996" priority="7958" operator="equal">
      <formula>"jan."</formula>
    </cfRule>
  </conditionalFormatting>
  <conditionalFormatting sqref="E9">
    <cfRule type="cellIs" dxfId="7995" priority="7957" operator="equal">
      <formula>"jan."</formula>
    </cfRule>
  </conditionalFormatting>
  <conditionalFormatting sqref="E9">
    <cfRule type="cellIs" dxfId="7994" priority="7956" operator="equal">
      <formula>"jan."</formula>
    </cfRule>
  </conditionalFormatting>
  <conditionalFormatting sqref="E9">
    <cfRule type="cellIs" dxfId="7993" priority="7954" operator="equal">
      <formula>"jan."</formula>
    </cfRule>
  </conditionalFormatting>
  <conditionalFormatting sqref="E9">
    <cfRule type="cellIs" dxfId="7992" priority="7953" operator="equal">
      <formula>"jan."</formula>
    </cfRule>
  </conditionalFormatting>
  <conditionalFormatting sqref="E9">
    <cfRule type="cellIs" dxfId="7991" priority="7952" operator="equal">
      <formula>"jan."</formula>
    </cfRule>
  </conditionalFormatting>
  <conditionalFormatting sqref="E9">
    <cfRule type="cellIs" dxfId="7990" priority="7951" operator="equal">
      <formula>"jan."</formula>
    </cfRule>
  </conditionalFormatting>
  <conditionalFormatting sqref="E9">
    <cfRule type="cellIs" dxfId="7989" priority="7950" operator="equal">
      <formula>"jan."</formula>
    </cfRule>
  </conditionalFormatting>
  <conditionalFormatting sqref="E9">
    <cfRule type="cellIs" dxfId="7988" priority="7949" operator="equal">
      <formula>"jan."</formula>
    </cfRule>
  </conditionalFormatting>
  <conditionalFormatting sqref="E9">
    <cfRule type="cellIs" dxfId="7987" priority="7948" operator="equal">
      <formula>"jan."</formula>
    </cfRule>
  </conditionalFormatting>
  <conditionalFormatting sqref="E9">
    <cfRule type="cellIs" dxfId="7986" priority="7947" operator="equal">
      <formula>"jan."</formula>
    </cfRule>
  </conditionalFormatting>
  <conditionalFormatting sqref="E9">
    <cfRule type="cellIs" dxfId="7985" priority="7946" operator="equal">
      <formula>"jan."</formula>
    </cfRule>
  </conditionalFormatting>
  <conditionalFormatting sqref="E9">
    <cfRule type="cellIs" dxfId="7984" priority="7945" operator="equal">
      <formula>"jan."</formula>
    </cfRule>
  </conditionalFormatting>
  <conditionalFormatting sqref="E9">
    <cfRule type="cellIs" dxfId="7983" priority="7944" operator="equal">
      <formula>"jan."</formula>
    </cfRule>
  </conditionalFormatting>
  <conditionalFormatting sqref="E9">
    <cfRule type="cellIs" dxfId="7982" priority="7943" operator="equal">
      <formula>"jan."</formula>
    </cfRule>
  </conditionalFormatting>
  <conditionalFormatting sqref="E9">
    <cfRule type="cellIs" dxfId="7981" priority="7942" operator="equal">
      <formula>"jan."</formula>
    </cfRule>
  </conditionalFormatting>
  <conditionalFormatting sqref="E9">
    <cfRule type="cellIs" dxfId="7980" priority="7941" operator="equal">
      <formula>"jan."</formula>
    </cfRule>
  </conditionalFormatting>
  <conditionalFormatting sqref="E9">
    <cfRule type="cellIs" dxfId="7979" priority="7940" operator="equal">
      <formula>"jan."</formula>
    </cfRule>
  </conditionalFormatting>
  <conditionalFormatting sqref="E9">
    <cfRule type="cellIs" dxfId="7978" priority="7939" operator="equal">
      <formula>"jan."</formula>
    </cfRule>
  </conditionalFormatting>
  <conditionalFormatting sqref="E9">
    <cfRule type="cellIs" dxfId="7977" priority="7938" operator="equal">
      <formula>"jan."</formula>
    </cfRule>
  </conditionalFormatting>
  <conditionalFormatting sqref="E9">
    <cfRule type="cellIs" dxfId="7976" priority="7937" operator="equal">
      <formula>"jan."</formula>
    </cfRule>
  </conditionalFormatting>
  <conditionalFormatting sqref="E9">
    <cfRule type="cellIs" dxfId="7975" priority="7936" operator="equal">
      <formula>"jan."</formula>
    </cfRule>
  </conditionalFormatting>
  <conditionalFormatting sqref="E9">
    <cfRule type="cellIs" dxfId="7974" priority="7935" operator="equal">
      <formula>"jan."</formula>
    </cfRule>
  </conditionalFormatting>
  <conditionalFormatting sqref="E9">
    <cfRule type="cellIs" dxfId="7973" priority="7934" operator="equal">
      <formula>"jan."</formula>
    </cfRule>
  </conditionalFormatting>
  <conditionalFormatting sqref="E9">
    <cfRule type="cellIs" dxfId="7972" priority="7932" operator="equal">
      <formula>"jan."</formula>
    </cfRule>
  </conditionalFormatting>
  <conditionalFormatting sqref="E9">
    <cfRule type="cellIs" dxfId="7971" priority="7931" operator="equal">
      <formula>"jan."</formula>
    </cfRule>
  </conditionalFormatting>
  <conditionalFormatting sqref="E9">
    <cfRule type="cellIs" dxfId="7970" priority="7929" operator="equal">
      <formula>"jan."</formula>
    </cfRule>
  </conditionalFormatting>
  <conditionalFormatting sqref="E9">
    <cfRule type="cellIs" dxfId="7969" priority="7926" operator="equal">
      <formula>"jan."</formula>
    </cfRule>
  </conditionalFormatting>
  <conditionalFormatting sqref="E9">
    <cfRule type="cellIs" dxfId="7968" priority="7925" operator="equal">
      <formula>"jan."</formula>
    </cfRule>
  </conditionalFormatting>
  <conditionalFormatting sqref="E9">
    <cfRule type="cellIs" dxfId="7967" priority="7924" operator="equal">
      <formula>"jan."</formula>
    </cfRule>
  </conditionalFormatting>
  <conditionalFormatting sqref="E9">
    <cfRule type="cellIs" dxfId="7966" priority="7923" operator="equal">
      <formula>"jan."</formula>
    </cfRule>
  </conditionalFormatting>
  <conditionalFormatting sqref="E9">
    <cfRule type="cellIs" dxfId="7965" priority="7922" operator="equal">
      <formula>"jan."</formula>
    </cfRule>
  </conditionalFormatting>
  <conditionalFormatting sqref="E9">
    <cfRule type="cellIs" dxfId="7964" priority="7921" operator="equal">
      <formula>"jan."</formula>
    </cfRule>
  </conditionalFormatting>
  <conditionalFormatting sqref="E9">
    <cfRule type="cellIs" dxfId="7963" priority="7920" operator="equal">
      <formula>"jan."</formula>
    </cfRule>
  </conditionalFormatting>
  <conditionalFormatting sqref="E9">
    <cfRule type="cellIs" dxfId="7962" priority="7919" operator="equal">
      <formula>"jan."</formula>
    </cfRule>
  </conditionalFormatting>
  <conditionalFormatting sqref="E9">
    <cfRule type="cellIs" dxfId="7961" priority="7918" operator="equal">
      <formula>"jan."</formula>
    </cfRule>
  </conditionalFormatting>
  <conditionalFormatting sqref="E9">
    <cfRule type="cellIs" dxfId="7960" priority="7916" operator="equal">
      <formula>"jan."</formula>
    </cfRule>
  </conditionalFormatting>
  <conditionalFormatting sqref="E9">
    <cfRule type="cellIs" dxfId="7959" priority="7915" operator="equal">
      <formula>"jan."</formula>
    </cfRule>
  </conditionalFormatting>
  <conditionalFormatting sqref="E9">
    <cfRule type="cellIs" dxfId="7958" priority="7914" operator="equal">
      <formula>"jan."</formula>
    </cfRule>
  </conditionalFormatting>
  <conditionalFormatting sqref="E9">
    <cfRule type="cellIs" dxfId="7957" priority="7913" operator="equal">
      <formula>"jan."</formula>
    </cfRule>
  </conditionalFormatting>
  <conditionalFormatting sqref="E9">
    <cfRule type="cellIs" dxfId="7956" priority="7912" operator="equal">
      <formula>"jan."</formula>
    </cfRule>
  </conditionalFormatting>
  <conditionalFormatting sqref="E9">
    <cfRule type="cellIs" dxfId="7955" priority="7911" operator="equal">
      <formula>"jan."</formula>
    </cfRule>
  </conditionalFormatting>
  <conditionalFormatting sqref="E9">
    <cfRule type="cellIs" dxfId="7954" priority="7909" operator="equal">
      <formula>"jan."</formula>
    </cfRule>
  </conditionalFormatting>
  <conditionalFormatting sqref="E9">
    <cfRule type="cellIs" dxfId="7953" priority="7908" operator="equal">
      <formula>"jan."</formula>
    </cfRule>
  </conditionalFormatting>
  <conditionalFormatting sqref="E9">
    <cfRule type="cellIs" dxfId="7952" priority="7906" operator="equal">
      <formula>"jan."</formula>
    </cfRule>
  </conditionalFormatting>
  <conditionalFormatting sqref="E9">
    <cfRule type="cellIs" dxfId="7951" priority="7904" operator="equal">
      <formula>"jan."</formula>
    </cfRule>
  </conditionalFormatting>
  <conditionalFormatting sqref="E9">
    <cfRule type="cellIs" dxfId="7950" priority="7903" operator="equal">
      <formula>"jan."</formula>
    </cfRule>
  </conditionalFormatting>
  <conditionalFormatting sqref="E9">
    <cfRule type="cellIs" dxfId="7949" priority="7902" operator="equal">
      <formula>"jan."</formula>
    </cfRule>
  </conditionalFormatting>
  <conditionalFormatting sqref="E9">
    <cfRule type="cellIs" dxfId="7948" priority="7901" operator="equal">
      <formula>"jan."</formula>
    </cfRule>
  </conditionalFormatting>
  <conditionalFormatting sqref="E9">
    <cfRule type="cellIs" dxfId="7947" priority="7900" operator="equal">
      <formula>"jan."</formula>
    </cfRule>
  </conditionalFormatting>
  <conditionalFormatting sqref="E9">
    <cfRule type="cellIs" dxfId="7946" priority="7899" operator="equal">
      <formula>"jan."</formula>
    </cfRule>
  </conditionalFormatting>
  <conditionalFormatting sqref="E9">
    <cfRule type="cellIs" dxfId="7945" priority="7898" operator="equal">
      <formula>"jan."</formula>
    </cfRule>
  </conditionalFormatting>
  <conditionalFormatting sqref="E9">
    <cfRule type="cellIs" dxfId="7944" priority="7897" operator="equal">
      <formula>"jan."</formula>
    </cfRule>
  </conditionalFormatting>
  <conditionalFormatting sqref="E9">
    <cfRule type="cellIs" dxfId="7943" priority="7896" operator="equal">
      <formula>"jan."</formula>
    </cfRule>
  </conditionalFormatting>
  <conditionalFormatting sqref="E9">
    <cfRule type="cellIs" dxfId="7942" priority="7895" operator="equal">
      <formula>"jan."</formula>
    </cfRule>
  </conditionalFormatting>
  <conditionalFormatting sqref="E9">
    <cfRule type="cellIs" dxfId="7941" priority="7894" operator="equal">
      <formula>"jan."</formula>
    </cfRule>
  </conditionalFormatting>
  <conditionalFormatting sqref="E9">
    <cfRule type="cellIs" dxfId="7940" priority="7893" operator="equal">
      <formula>"jan."</formula>
    </cfRule>
  </conditionalFormatting>
  <conditionalFormatting sqref="E9">
    <cfRule type="cellIs" dxfId="7939" priority="7891" operator="equal">
      <formula>"jan."</formula>
    </cfRule>
  </conditionalFormatting>
  <conditionalFormatting sqref="E9">
    <cfRule type="cellIs" dxfId="7938" priority="7890" operator="equal">
      <formula>"jan."</formula>
    </cfRule>
  </conditionalFormatting>
  <conditionalFormatting sqref="E9">
    <cfRule type="cellIs" dxfId="7937" priority="7889" operator="equal">
      <formula>"jan."</formula>
    </cfRule>
  </conditionalFormatting>
  <conditionalFormatting sqref="E9">
    <cfRule type="cellIs" dxfId="7936" priority="7888" operator="equal">
      <formula>"jan."</formula>
    </cfRule>
  </conditionalFormatting>
  <conditionalFormatting sqref="E9">
    <cfRule type="cellIs" dxfId="7935" priority="7887" operator="equal">
      <formula>"jan."</formula>
    </cfRule>
  </conditionalFormatting>
  <conditionalFormatting sqref="E9">
    <cfRule type="cellIs" dxfId="7934" priority="7886" operator="equal">
      <formula>"jan."</formula>
    </cfRule>
  </conditionalFormatting>
  <conditionalFormatting sqref="E9">
    <cfRule type="cellIs" dxfId="7933" priority="7885" operator="equal">
      <formula>"jan."</formula>
    </cfRule>
  </conditionalFormatting>
  <conditionalFormatting sqref="E9">
    <cfRule type="cellIs" dxfId="7932" priority="7884" operator="equal">
      <formula>"jan."</formula>
    </cfRule>
  </conditionalFormatting>
  <conditionalFormatting sqref="E9">
    <cfRule type="cellIs" dxfId="7931" priority="7882" operator="equal">
      <formula>"jan."</formula>
    </cfRule>
  </conditionalFormatting>
  <conditionalFormatting sqref="E9">
    <cfRule type="cellIs" dxfId="7930" priority="7881" operator="equal">
      <formula>"jan."</formula>
    </cfRule>
  </conditionalFormatting>
  <conditionalFormatting sqref="E9">
    <cfRule type="cellIs" dxfId="7929" priority="7880" operator="equal">
      <formula>"jan."</formula>
    </cfRule>
  </conditionalFormatting>
  <conditionalFormatting sqref="E9">
    <cfRule type="cellIs" dxfId="7928" priority="7879" operator="equal">
      <formula>"jan."</formula>
    </cfRule>
  </conditionalFormatting>
  <conditionalFormatting sqref="E9">
    <cfRule type="cellIs" dxfId="7927" priority="7878" operator="equal">
      <formula>"jan."</formula>
    </cfRule>
  </conditionalFormatting>
  <conditionalFormatting sqref="E9">
    <cfRule type="cellIs" dxfId="7926" priority="7877" operator="equal">
      <formula>"jan."</formula>
    </cfRule>
  </conditionalFormatting>
  <conditionalFormatting sqref="E9">
    <cfRule type="cellIs" dxfId="7925" priority="7876" operator="equal">
      <formula>"jan."</formula>
    </cfRule>
  </conditionalFormatting>
  <conditionalFormatting sqref="E9">
    <cfRule type="cellIs" dxfId="7924" priority="7875" operator="equal">
      <formula>"jan."</formula>
    </cfRule>
  </conditionalFormatting>
  <conditionalFormatting sqref="E9">
    <cfRule type="cellIs" dxfId="7923" priority="7874" operator="equal">
      <formula>"jan."</formula>
    </cfRule>
  </conditionalFormatting>
  <conditionalFormatting sqref="E9">
    <cfRule type="cellIs" dxfId="7922" priority="7873" operator="equal">
      <formula>"jan."</formula>
    </cfRule>
  </conditionalFormatting>
  <conditionalFormatting sqref="E9">
    <cfRule type="cellIs" dxfId="7921" priority="7872" operator="equal">
      <formula>"jan."</formula>
    </cfRule>
  </conditionalFormatting>
  <conditionalFormatting sqref="E9">
    <cfRule type="cellIs" dxfId="7920" priority="7871" operator="equal">
      <formula>"jan."</formula>
    </cfRule>
  </conditionalFormatting>
  <conditionalFormatting sqref="E9">
    <cfRule type="cellIs" dxfId="7919" priority="7870" operator="equal">
      <formula>"jan."</formula>
    </cfRule>
  </conditionalFormatting>
  <conditionalFormatting sqref="E9">
    <cfRule type="cellIs" dxfId="7918" priority="7869" operator="equal">
      <formula>"jan."</formula>
    </cfRule>
  </conditionalFormatting>
  <conditionalFormatting sqref="E9">
    <cfRule type="cellIs" dxfId="7917" priority="7867" operator="equal">
      <formula>"jan."</formula>
    </cfRule>
  </conditionalFormatting>
  <conditionalFormatting sqref="E9">
    <cfRule type="cellIs" dxfId="7916" priority="7864" operator="equal">
      <formula>"jan."</formula>
    </cfRule>
  </conditionalFormatting>
  <conditionalFormatting sqref="E9">
    <cfRule type="cellIs" dxfId="7915" priority="7863" operator="equal">
      <formula>"jan."</formula>
    </cfRule>
  </conditionalFormatting>
  <conditionalFormatting sqref="E9">
    <cfRule type="cellIs" dxfId="7914" priority="7862" operator="equal">
      <formula>"jan."</formula>
    </cfRule>
  </conditionalFormatting>
  <conditionalFormatting sqref="E9">
    <cfRule type="cellIs" dxfId="7913" priority="7861" operator="equal">
      <formula>"jan."</formula>
    </cfRule>
  </conditionalFormatting>
  <conditionalFormatting sqref="E9">
    <cfRule type="cellIs" dxfId="7912" priority="7860" operator="equal">
      <formula>"jan."</formula>
    </cfRule>
  </conditionalFormatting>
  <conditionalFormatting sqref="E9">
    <cfRule type="cellIs" dxfId="7911" priority="7859" operator="equal">
      <formula>"jan."</formula>
    </cfRule>
  </conditionalFormatting>
  <conditionalFormatting sqref="E9">
    <cfRule type="cellIs" dxfId="7910" priority="7857" operator="equal">
      <formula>"jan."</formula>
    </cfRule>
  </conditionalFormatting>
  <conditionalFormatting sqref="E9">
    <cfRule type="cellIs" dxfId="7909" priority="7856" operator="equal">
      <formula>"jan."</formula>
    </cfRule>
  </conditionalFormatting>
  <conditionalFormatting sqref="E9">
    <cfRule type="cellIs" dxfId="7908" priority="7855" operator="equal">
      <formula>"jan."</formula>
    </cfRule>
  </conditionalFormatting>
  <conditionalFormatting sqref="E9">
    <cfRule type="cellIs" dxfId="7907" priority="7854" operator="equal">
      <formula>"jan."</formula>
    </cfRule>
  </conditionalFormatting>
  <conditionalFormatting sqref="E9">
    <cfRule type="cellIs" dxfId="7906" priority="7853" operator="equal">
      <formula>"jan."</formula>
    </cfRule>
  </conditionalFormatting>
  <conditionalFormatting sqref="E9">
    <cfRule type="cellIs" dxfId="7905" priority="8638" operator="equal">
      <formula>"jan."</formula>
    </cfRule>
  </conditionalFormatting>
  <conditionalFormatting sqref="E9">
    <cfRule type="cellIs" dxfId="7904" priority="8444" operator="equal">
      <formula>"jan."</formula>
    </cfRule>
  </conditionalFormatting>
  <conditionalFormatting sqref="E9">
    <cfRule type="cellIs" dxfId="7903" priority="8435" operator="equal">
      <formula>"jan."</formula>
    </cfRule>
  </conditionalFormatting>
  <conditionalFormatting sqref="E9">
    <cfRule type="cellIs" dxfId="7902" priority="8394" operator="equal">
      <formula>"jan."</formula>
    </cfRule>
  </conditionalFormatting>
  <conditionalFormatting sqref="E9">
    <cfRule type="cellIs" dxfId="7901" priority="8392" operator="equal">
      <formula>"jan."</formula>
    </cfRule>
  </conditionalFormatting>
  <conditionalFormatting sqref="E9">
    <cfRule type="cellIs" dxfId="7900" priority="8374" operator="equal">
      <formula>"jan."</formula>
    </cfRule>
  </conditionalFormatting>
  <conditionalFormatting sqref="E9">
    <cfRule type="cellIs" dxfId="7899" priority="8363" operator="equal">
      <formula>"jan."</formula>
    </cfRule>
  </conditionalFormatting>
  <conditionalFormatting sqref="E9">
    <cfRule type="cellIs" dxfId="7898" priority="8362" operator="equal">
      <formula>"jan."</formula>
    </cfRule>
  </conditionalFormatting>
  <conditionalFormatting sqref="E9">
    <cfRule type="cellIs" dxfId="7897" priority="8353" operator="equal">
      <formula>"jan."</formula>
    </cfRule>
  </conditionalFormatting>
  <conditionalFormatting sqref="E9">
    <cfRule type="cellIs" dxfId="7896" priority="8251" operator="equal">
      <formula>"jan."</formula>
    </cfRule>
  </conditionalFormatting>
  <conditionalFormatting sqref="E9">
    <cfRule type="cellIs" dxfId="7895" priority="8197" operator="equal">
      <formula>"jan."</formula>
    </cfRule>
  </conditionalFormatting>
  <conditionalFormatting sqref="E9">
    <cfRule type="cellIs" dxfId="7894" priority="8178" operator="equal">
      <formula>"jan."</formula>
    </cfRule>
  </conditionalFormatting>
  <conditionalFormatting sqref="E9">
    <cfRule type="cellIs" dxfId="7893" priority="8130" operator="equal">
      <formula>"jan."</formula>
    </cfRule>
  </conditionalFormatting>
  <conditionalFormatting sqref="E9">
    <cfRule type="cellIs" dxfId="7892" priority="8127" operator="equal">
      <formula>"jan."</formula>
    </cfRule>
  </conditionalFormatting>
  <conditionalFormatting sqref="E9">
    <cfRule type="cellIs" dxfId="7891" priority="8125" operator="equal">
      <formula>"jan."</formula>
    </cfRule>
  </conditionalFormatting>
  <conditionalFormatting sqref="E9">
    <cfRule type="cellIs" dxfId="7890" priority="8111" operator="equal">
      <formula>"jan."</formula>
    </cfRule>
  </conditionalFormatting>
  <conditionalFormatting sqref="E9">
    <cfRule type="cellIs" dxfId="7889" priority="8110" operator="equal">
      <formula>"jan."</formula>
    </cfRule>
  </conditionalFormatting>
  <conditionalFormatting sqref="E9">
    <cfRule type="cellIs" dxfId="7888" priority="7994" operator="equal">
      <formula>"jan."</formula>
    </cfRule>
  </conditionalFormatting>
  <conditionalFormatting sqref="E9">
    <cfRule type="cellIs" dxfId="7887" priority="7982" operator="equal">
      <formula>"jan."</formula>
    </cfRule>
  </conditionalFormatting>
  <conditionalFormatting sqref="E9">
    <cfRule type="cellIs" dxfId="7886" priority="7971" operator="equal">
      <formula>"jan."</formula>
    </cfRule>
  </conditionalFormatting>
  <conditionalFormatting sqref="E9">
    <cfRule type="cellIs" dxfId="7885" priority="7965" operator="equal">
      <formula>"jan."</formula>
    </cfRule>
  </conditionalFormatting>
  <conditionalFormatting sqref="E9">
    <cfRule type="cellIs" dxfId="7884" priority="7963" operator="equal">
      <formula>"jan."</formula>
    </cfRule>
  </conditionalFormatting>
  <conditionalFormatting sqref="E9">
    <cfRule type="cellIs" dxfId="7883" priority="7960" operator="equal">
      <formula>"jan."</formula>
    </cfRule>
  </conditionalFormatting>
  <conditionalFormatting sqref="E9">
    <cfRule type="cellIs" dxfId="7882" priority="7955" operator="equal">
      <formula>"jan."</formula>
    </cfRule>
  </conditionalFormatting>
  <conditionalFormatting sqref="E9">
    <cfRule type="cellIs" dxfId="7881" priority="7933" operator="equal">
      <formula>"jan."</formula>
    </cfRule>
  </conditionalFormatting>
  <conditionalFormatting sqref="E9">
    <cfRule type="cellIs" dxfId="7880" priority="7930" operator="equal">
      <formula>"jan."</formula>
    </cfRule>
  </conditionalFormatting>
  <conditionalFormatting sqref="E9">
    <cfRule type="cellIs" dxfId="7879" priority="7928" operator="equal">
      <formula>"jan."</formula>
    </cfRule>
  </conditionalFormatting>
  <conditionalFormatting sqref="E9">
    <cfRule type="cellIs" dxfId="7878" priority="7927" operator="equal">
      <formula>"jan."</formula>
    </cfRule>
  </conditionalFormatting>
  <conditionalFormatting sqref="E9">
    <cfRule type="cellIs" dxfId="7877" priority="7917" operator="equal">
      <formula>"jan."</formula>
    </cfRule>
  </conditionalFormatting>
  <conditionalFormatting sqref="E9">
    <cfRule type="cellIs" dxfId="7876" priority="7910" operator="equal">
      <formula>"jan."</formula>
    </cfRule>
  </conditionalFormatting>
  <conditionalFormatting sqref="E9">
    <cfRule type="cellIs" dxfId="7875" priority="7907" operator="equal">
      <formula>"jan."</formula>
    </cfRule>
  </conditionalFormatting>
  <conditionalFormatting sqref="E9">
    <cfRule type="cellIs" dxfId="7874" priority="7905" operator="equal">
      <formula>"jan."</formula>
    </cfRule>
  </conditionalFormatting>
  <conditionalFormatting sqref="E9">
    <cfRule type="cellIs" dxfId="7873" priority="7892" operator="equal">
      <formula>"jan."</formula>
    </cfRule>
  </conditionalFormatting>
  <conditionalFormatting sqref="E9">
    <cfRule type="cellIs" dxfId="7872" priority="7883" operator="equal">
      <formula>"jan."</formula>
    </cfRule>
  </conditionalFormatting>
  <conditionalFormatting sqref="E9">
    <cfRule type="cellIs" dxfId="7871" priority="7868" operator="equal">
      <formula>"jan."</formula>
    </cfRule>
  </conditionalFormatting>
  <conditionalFormatting sqref="E9">
    <cfRule type="cellIs" dxfId="7870" priority="7866" operator="equal">
      <formula>"jan."</formula>
    </cfRule>
  </conditionalFormatting>
  <conditionalFormatting sqref="E9">
    <cfRule type="cellIs" dxfId="7869" priority="7865" operator="equal">
      <formula>"jan."</formula>
    </cfRule>
  </conditionalFormatting>
  <conditionalFormatting sqref="E9">
    <cfRule type="cellIs" dxfId="7868" priority="7858" operator="equal">
      <formula>"jan."</formula>
    </cfRule>
  </conditionalFormatting>
  <conditionalFormatting sqref="Q9">
    <cfRule type="cellIs" dxfId="7867" priority="7850" operator="equal">
      <formula>"jan."</formula>
    </cfRule>
  </conditionalFormatting>
  <conditionalFormatting sqref="Q9">
    <cfRule type="cellIs" dxfId="7866" priority="7852" operator="equal">
      <formula>"jan."</formula>
    </cfRule>
  </conditionalFormatting>
  <conditionalFormatting sqref="Q9">
    <cfRule type="cellIs" dxfId="7865" priority="7851" operator="equal">
      <formula>"jan."</formula>
    </cfRule>
  </conditionalFormatting>
  <conditionalFormatting sqref="Q9">
    <cfRule type="cellIs" dxfId="7864" priority="7849" operator="equal">
      <formula>"jan."</formula>
    </cfRule>
  </conditionalFormatting>
  <conditionalFormatting sqref="Q9">
    <cfRule type="cellIs" dxfId="7863" priority="7848" operator="equal">
      <formula>"jan."</formula>
    </cfRule>
  </conditionalFormatting>
  <conditionalFormatting sqref="Q9">
    <cfRule type="cellIs" dxfId="7862" priority="7847" operator="equal">
      <formula>"jan."</formula>
    </cfRule>
  </conditionalFormatting>
  <conditionalFormatting sqref="Q9">
    <cfRule type="cellIs" dxfId="7861" priority="7846" operator="equal">
      <formula>"jan."</formula>
    </cfRule>
  </conditionalFormatting>
  <conditionalFormatting sqref="Q9">
    <cfRule type="cellIs" dxfId="7860" priority="7845" operator="equal">
      <formula>"jan."</formula>
    </cfRule>
  </conditionalFormatting>
  <conditionalFormatting sqref="Q9">
    <cfRule type="cellIs" dxfId="7859" priority="7844" operator="equal">
      <formula>"jan."</formula>
    </cfRule>
  </conditionalFormatting>
  <conditionalFormatting sqref="Q9">
    <cfRule type="cellIs" dxfId="7858" priority="7843" operator="equal">
      <formula>"jan."</formula>
    </cfRule>
  </conditionalFormatting>
  <conditionalFormatting sqref="Q9">
    <cfRule type="cellIs" dxfId="7857" priority="7842" operator="equal">
      <formula>"jan."</formula>
    </cfRule>
  </conditionalFormatting>
  <conditionalFormatting sqref="Q9">
    <cfRule type="cellIs" dxfId="7856" priority="7841" operator="equal">
      <formula>"jan."</formula>
    </cfRule>
  </conditionalFormatting>
  <conditionalFormatting sqref="Q9">
    <cfRule type="cellIs" dxfId="7855" priority="7840" operator="equal">
      <formula>"jan."</formula>
    </cfRule>
  </conditionalFormatting>
  <conditionalFormatting sqref="H9">
    <cfRule type="cellIs" dxfId="7854" priority="7839" operator="equal">
      <formula>"jan."</formula>
    </cfRule>
  </conditionalFormatting>
  <conditionalFormatting sqref="H9">
    <cfRule type="cellIs" dxfId="7853" priority="7838" operator="equal">
      <formula>"jan."</formula>
    </cfRule>
  </conditionalFormatting>
  <conditionalFormatting sqref="H9">
    <cfRule type="cellIs" dxfId="7852" priority="7837" operator="equal">
      <formula>"jan."</formula>
    </cfRule>
  </conditionalFormatting>
  <conditionalFormatting sqref="H9">
    <cfRule type="cellIs" dxfId="7851" priority="7836" operator="equal">
      <formula>"jan."</formula>
    </cfRule>
  </conditionalFormatting>
  <conditionalFormatting sqref="H9">
    <cfRule type="cellIs" dxfId="7850" priority="7835" operator="equal">
      <formula>"jan."</formula>
    </cfRule>
  </conditionalFormatting>
  <conditionalFormatting sqref="H9">
    <cfRule type="cellIs" dxfId="7849" priority="7834" operator="equal">
      <formula>"jan."</formula>
    </cfRule>
  </conditionalFormatting>
  <conditionalFormatting sqref="H9">
    <cfRule type="cellIs" dxfId="7848" priority="7833" operator="equal">
      <formula>"jan."</formula>
    </cfRule>
  </conditionalFormatting>
  <conditionalFormatting sqref="H9">
    <cfRule type="cellIs" dxfId="7847" priority="7832" operator="equal">
      <formula>"jan."</formula>
    </cfRule>
  </conditionalFormatting>
  <conditionalFormatting sqref="H9">
    <cfRule type="cellIs" dxfId="7846" priority="7831" operator="equal">
      <formula>"jan."</formula>
    </cfRule>
  </conditionalFormatting>
  <conditionalFormatting sqref="H9">
    <cfRule type="cellIs" dxfId="7845" priority="7830" operator="equal">
      <formula>"jan."</formula>
    </cfRule>
  </conditionalFormatting>
  <conditionalFormatting sqref="H9">
    <cfRule type="cellIs" dxfId="7844" priority="7829" operator="equal">
      <formula>"jan."</formula>
    </cfRule>
  </conditionalFormatting>
  <conditionalFormatting sqref="H9">
    <cfRule type="cellIs" dxfId="7843" priority="7828" operator="equal">
      <formula>"jan."</formula>
    </cfRule>
  </conditionalFormatting>
  <conditionalFormatting sqref="H9">
    <cfRule type="cellIs" dxfId="7842" priority="7827" operator="equal">
      <formula>"jan."</formula>
    </cfRule>
  </conditionalFormatting>
  <conditionalFormatting sqref="H9">
    <cfRule type="cellIs" dxfId="7841" priority="7826" operator="equal">
      <formula>"jan."</formula>
    </cfRule>
  </conditionalFormatting>
  <conditionalFormatting sqref="H9">
    <cfRule type="cellIs" dxfId="7840" priority="7825" operator="equal">
      <formula>"jan."</formula>
    </cfRule>
  </conditionalFormatting>
  <conditionalFormatting sqref="H9">
    <cfRule type="cellIs" dxfId="7839" priority="7824" operator="equal">
      <formula>"jan."</formula>
    </cfRule>
  </conditionalFormatting>
  <conditionalFormatting sqref="H9">
    <cfRule type="cellIs" dxfId="7838" priority="7823" operator="equal">
      <formula>"jan."</formula>
    </cfRule>
  </conditionalFormatting>
  <conditionalFormatting sqref="H9">
    <cfRule type="cellIs" dxfId="7837" priority="7822" operator="equal">
      <formula>"jan."</formula>
    </cfRule>
  </conditionalFormatting>
  <conditionalFormatting sqref="H9">
    <cfRule type="cellIs" dxfId="7836" priority="7821" operator="equal">
      <formula>"jan."</formula>
    </cfRule>
  </conditionalFormatting>
  <conditionalFormatting sqref="H9">
    <cfRule type="cellIs" dxfId="7835" priority="7820" operator="equal">
      <formula>"jan."</formula>
    </cfRule>
  </conditionalFormatting>
  <conditionalFormatting sqref="H9">
    <cfRule type="cellIs" dxfId="7834" priority="7819" operator="equal">
      <formula>"jan."</formula>
    </cfRule>
  </conditionalFormatting>
  <conditionalFormatting sqref="H9">
    <cfRule type="cellIs" dxfId="7833" priority="7818" operator="equal">
      <formula>"jan."</formula>
    </cfRule>
  </conditionalFormatting>
  <conditionalFormatting sqref="H9">
    <cfRule type="cellIs" dxfId="7832" priority="7817" operator="equal">
      <formula>"jan."</formula>
    </cfRule>
  </conditionalFormatting>
  <conditionalFormatting sqref="H9">
    <cfRule type="cellIs" dxfId="7831" priority="7816" operator="equal">
      <formula>"jan."</formula>
    </cfRule>
  </conditionalFormatting>
  <conditionalFormatting sqref="H9">
    <cfRule type="cellIs" dxfId="7830" priority="7815" operator="equal">
      <formula>"jan."</formula>
    </cfRule>
  </conditionalFormatting>
  <conditionalFormatting sqref="H9">
    <cfRule type="cellIs" dxfId="7829" priority="7814" operator="equal">
      <formula>"jan."</formula>
    </cfRule>
  </conditionalFormatting>
  <conditionalFormatting sqref="H9">
    <cfRule type="cellIs" dxfId="7828" priority="7813" operator="equal">
      <formula>"jan."</formula>
    </cfRule>
  </conditionalFormatting>
  <conditionalFormatting sqref="H9">
    <cfRule type="cellIs" dxfId="7827" priority="7812" operator="equal">
      <formula>"jan."</formula>
    </cfRule>
  </conditionalFormatting>
  <conditionalFormatting sqref="H9">
    <cfRule type="cellIs" dxfId="7826" priority="7811" operator="equal">
      <formula>"jan."</formula>
    </cfRule>
  </conditionalFormatting>
  <conditionalFormatting sqref="H9">
    <cfRule type="cellIs" dxfId="7825" priority="7810" operator="equal">
      <formula>"jan."</formula>
    </cfRule>
  </conditionalFormatting>
  <conditionalFormatting sqref="H9">
    <cfRule type="cellIs" dxfId="7824" priority="7809" operator="equal">
      <formula>"jan."</formula>
    </cfRule>
  </conditionalFormatting>
  <conditionalFormatting sqref="H9">
    <cfRule type="cellIs" dxfId="7823" priority="7808" operator="equal">
      <formula>"jan."</formula>
    </cfRule>
  </conditionalFormatting>
  <conditionalFormatting sqref="H9">
    <cfRule type="cellIs" dxfId="7822" priority="7807" operator="equal">
      <formula>"jan."</formula>
    </cfRule>
  </conditionalFormatting>
  <conditionalFormatting sqref="H9">
    <cfRule type="cellIs" dxfId="7821" priority="7806" operator="equal">
      <formula>"jan."</formula>
    </cfRule>
  </conditionalFormatting>
  <conditionalFormatting sqref="H9">
    <cfRule type="cellIs" dxfId="7820" priority="7805" operator="equal">
      <formula>"jan."</formula>
    </cfRule>
  </conditionalFormatting>
  <conditionalFormatting sqref="H9">
    <cfRule type="cellIs" dxfId="7819" priority="7804" operator="equal">
      <formula>"jan."</formula>
    </cfRule>
  </conditionalFormatting>
  <conditionalFormatting sqref="H9">
    <cfRule type="cellIs" dxfId="7818" priority="7803" operator="equal">
      <formula>"jan."</formula>
    </cfRule>
  </conditionalFormatting>
  <conditionalFormatting sqref="H9">
    <cfRule type="cellIs" dxfId="7817" priority="7802" operator="equal">
      <formula>"jan."</formula>
    </cfRule>
  </conditionalFormatting>
  <conditionalFormatting sqref="H9">
    <cfRule type="cellIs" dxfId="7816" priority="7801" operator="equal">
      <formula>"jan."</formula>
    </cfRule>
  </conditionalFormatting>
  <conditionalFormatting sqref="H9">
    <cfRule type="cellIs" dxfId="7815" priority="7800" operator="equal">
      <formula>"jan."</formula>
    </cfRule>
  </conditionalFormatting>
  <conditionalFormatting sqref="H9">
    <cfRule type="cellIs" dxfId="7814" priority="7799" operator="equal">
      <formula>"jan."</formula>
    </cfRule>
  </conditionalFormatting>
  <conditionalFormatting sqref="H9">
    <cfRule type="cellIs" dxfId="7813" priority="7798" operator="equal">
      <formula>"jan."</formula>
    </cfRule>
  </conditionalFormatting>
  <conditionalFormatting sqref="H9">
    <cfRule type="cellIs" dxfId="7812" priority="7797" operator="equal">
      <formula>"jan."</formula>
    </cfRule>
  </conditionalFormatting>
  <conditionalFormatting sqref="H9">
    <cfRule type="cellIs" dxfId="7811" priority="7796" operator="equal">
      <formula>"jan."</formula>
    </cfRule>
  </conditionalFormatting>
  <conditionalFormatting sqref="H9">
    <cfRule type="cellIs" dxfId="7810" priority="7795" operator="equal">
      <formula>"jan."</formula>
    </cfRule>
  </conditionalFormatting>
  <conditionalFormatting sqref="H9">
    <cfRule type="cellIs" dxfId="7809" priority="7794" operator="equal">
      <formula>"jan."</formula>
    </cfRule>
  </conditionalFormatting>
  <conditionalFormatting sqref="H9">
    <cfRule type="cellIs" dxfId="7808" priority="7793" operator="equal">
      <formula>"jan."</formula>
    </cfRule>
  </conditionalFormatting>
  <conditionalFormatting sqref="H9">
    <cfRule type="cellIs" dxfId="7807" priority="7792" operator="equal">
      <formula>"jan."</formula>
    </cfRule>
  </conditionalFormatting>
  <conditionalFormatting sqref="H9">
    <cfRule type="cellIs" dxfId="7806" priority="7791" operator="equal">
      <formula>"jan."</formula>
    </cfRule>
  </conditionalFormatting>
  <conditionalFormatting sqref="H9">
    <cfRule type="cellIs" dxfId="7805" priority="7790" operator="equal">
      <formula>"jan."</formula>
    </cfRule>
  </conditionalFormatting>
  <conditionalFormatting sqref="H9">
    <cfRule type="cellIs" dxfId="7804" priority="7789" operator="equal">
      <formula>"jan."</formula>
    </cfRule>
  </conditionalFormatting>
  <conditionalFormatting sqref="H9">
    <cfRule type="cellIs" dxfId="7803" priority="7788" operator="equal">
      <formula>"jan."</formula>
    </cfRule>
  </conditionalFormatting>
  <conditionalFormatting sqref="H9">
    <cfRule type="cellIs" dxfId="7802" priority="7787" operator="equal">
      <formula>"jan."</formula>
    </cfRule>
  </conditionalFormatting>
  <conditionalFormatting sqref="H9">
    <cfRule type="cellIs" dxfId="7801" priority="7786" operator="equal">
      <formula>"jan."</formula>
    </cfRule>
  </conditionalFormatting>
  <conditionalFormatting sqref="H9">
    <cfRule type="cellIs" dxfId="7800" priority="7785" operator="equal">
      <formula>"jan."</formula>
    </cfRule>
  </conditionalFormatting>
  <conditionalFormatting sqref="H9">
    <cfRule type="cellIs" dxfId="7799" priority="7784" operator="equal">
      <formula>"jan."</formula>
    </cfRule>
  </conditionalFormatting>
  <conditionalFormatting sqref="H9">
    <cfRule type="cellIs" dxfId="7798" priority="7783" operator="equal">
      <formula>"jan."</formula>
    </cfRule>
  </conditionalFormatting>
  <conditionalFormatting sqref="H9">
    <cfRule type="cellIs" dxfId="7797" priority="7782" operator="equal">
      <formula>"jan."</formula>
    </cfRule>
  </conditionalFormatting>
  <conditionalFormatting sqref="H9">
    <cfRule type="cellIs" dxfId="7796" priority="7781" operator="equal">
      <formula>"jan."</formula>
    </cfRule>
  </conditionalFormatting>
  <conditionalFormatting sqref="H9">
    <cfRule type="cellIs" dxfId="7795" priority="7780" operator="equal">
      <formula>"jan."</formula>
    </cfRule>
  </conditionalFormatting>
  <conditionalFormatting sqref="H9">
    <cfRule type="cellIs" dxfId="7794" priority="7779" operator="equal">
      <formula>"jan."</formula>
    </cfRule>
  </conditionalFormatting>
  <conditionalFormatting sqref="H9">
    <cfRule type="cellIs" dxfId="7793" priority="7778" operator="equal">
      <formula>"jan."</formula>
    </cfRule>
  </conditionalFormatting>
  <conditionalFormatting sqref="H9">
    <cfRule type="cellIs" dxfId="7792" priority="7777" operator="equal">
      <formula>"jan."</formula>
    </cfRule>
  </conditionalFormatting>
  <conditionalFormatting sqref="H9">
    <cfRule type="cellIs" dxfId="7791" priority="7776" operator="equal">
      <formula>"jan."</formula>
    </cfRule>
  </conditionalFormatting>
  <conditionalFormatting sqref="H9">
    <cfRule type="cellIs" dxfId="7790" priority="7775" operator="equal">
      <formula>"jan."</formula>
    </cfRule>
  </conditionalFormatting>
  <conditionalFormatting sqref="H9">
    <cfRule type="cellIs" dxfId="7789" priority="7774" operator="equal">
      <formula>"jan."</formula>
    </cfRule>
  </conditionalFormatting>
  <conditionalFormatting sqref="H9">
    <cfRule type="cellIs" dxfId="7788" priority="7773" operator="equal">
      <formula>"jan."</formula>
    </cfRule>
  </conditionalFormatting>
  <conditionalFormatting sqref="H9">
    <cfRule type="cellIs" dxfId="7787" priority="7772" operator="equal">
      <formula>"jan."</formula>
    </cfRule>
  </conditionalFormatting>
  <conditionalFormatting sqref="H9">
    <cfRule type="cellIs" dxfId="7786" priority="7771" operator="equal">
      <formula>"jan."</formula>
    </cfRule>
  </conditionalFormatting>
  <conditionalFormatting sqref="H9">
    <cfRule type="cellIs" dxfId="7785" priority="7770" operator="equal">
      <formula>"jan."</formula>
    </cfRule>
  </conditionalFormatting>
  <conditionalFormatting sqref="H9">
    <cfRule type="cellIs" dxfId="7784" priority="7769" operator="equal">
      <formula>"jan."</formula>
    </cfRule>
  </conditionalFormatting>
  <conditionalFormatting sqref="H9">
    <cfRule type="cellIs" dxfId="7783" priority="7768" operator="equal">
      <formula>"jan."</formula>
    </cfRule>
  </conditionalFormatting>
  <conditionalFormatting sqref="H9">
    <cfRule type="cellIs" dxfId="7782" priority="7767" operator="equal">
      <formula>"jan."</formula>
    </cfRule>
  </conditionalFormatting>
  <conditionalFormatting sqref="H9">
    <cfRule type="cellIs" dxfId="7781" priority="7766" operator="equal">
      <formula>"jan."</formula>
    </cfRule>
  </conditionalFormatting>
  <conditionalFormatting sqref="H9">
    <cfRule type="cellIs" dxfId="7780" priority="7765" operator="equal">
      <formula>"jan."</formula>
    </cfRule>
  </conditionalFormatting>
  <conditionalFormatting sqref="H9">
    <cfRule type="cellIs" dxfId="7779" priority="7764" operator="equal">
      <formula>"jan."</formula>
    </cfRule>
  </conditionalFormatting>
  <conditionalFormatting sqref="H9">
    <cfRule type="cellIs" dxfId="7778" priority="7763" operator="equal">
      <formula>"jan."</formula>
    </cfRule>
  </conditionalFormatting>
  <conditionalFormatting sqref="H9">
    <cfRule type="cellIs" dxfId="7777" priority="7762" operator="equal">
      <formula>"jan."</formula>
    </cfRule>
  </conditionalFormatting>
  <conditionalFormatting sqref="H9">
    <cfRule type="cellIs" dxfId="7776" priority="7761" operator="equal">
      <formula>"jan."</formula>
    </cfRule>
  </conditionalFormatting>
  <conditionalFormatting sqref="H9">
    <cfRule type="cellIs" dxfId="7775" priority="7760" operator="equal">
      <formula>"jan."</formula>
    </cfRule>
  </conditionalFormatting>
  <conditionalFormatting sqref="H9">
    <cfRule type="cellIs" dxfId="7774" priority="7759" operator="equal">
      <formula>"jan."</formula>
    </cfRule>
  </conditionalFormatting>
  <conditionalFormatting sqref="H9">
    <cfRule type="cellIs" dxfId="7773" priority="7758" operator="equal">
      <formula>"jan."</formula>
    </cfRule>
  </conditionalFormatting>
  <conditionalFormatting sqref="H9">
    <cfRule type="cellIs" dxfId="7772" priority="7757" operator="equal">
      <formula>"jan."</formula>
    </cfRule>
  </conditionalFormatting>
  <conditionalFormatting sqref="H9">
    <cfRule type="cellIs" dxfId="7771" priority="7756" operator="equal">
      <formula>"jan."</formula>
    </cfRule>
  </conditionalFormatting>
  <conditionalFormatting sqref="H9">
    <cfRule type="cellIs" dxfId="7770" priority="7755" operator="equal">
      <formula>"jan."</formula>
    </cfRule>
  </conditionalFormatting>
  <conditionalFormatting sqref="H9">
    <cfRule type="cellIs" dxfId="7769" priority="7754" operator="equal">
      <formula>"jan."</formula>
    </cfRule>
  </conditionalFormatting>
  <conditionalFormatting sqref="H9">
    <cfRule type="cellIs" dxfId="7768" priority="7753" operator="equal">
      <formula>"jan."</formula>
    </cfRule>
  </conditionalFormatting>
  <conditionalFormatting sqref="H9">
    <cfRule type="cellIs" dxfId="7767" priority="7752" operator="equal">
      <formula>"jan."</formula>
    </cfRule>
  </conditionalFormatting>
  <conditionalFormatting sqref="H9">
    <cfRule type="cellIs" dxfId="7766" priority="7751" operator="equal">
      <formula>"jan."</formula>
    </cfRule>
  </conditionalFormatting>
  <conditionalFormatting sqref="H9">
    <cfRule type="cellIs" dxfId="7765" priority="7750" operator="equal">
      <formula>"jan."</formula>
    </cfRule>
  </conditionalFormatting>
  <conditionalFormatting sqref="H9">
    <cfRule type="cellIs" dxfId="7764" priority="7749" operator="equal">
      <formula>"jan."</formula>
    </cfRule>
  </conditionalFormatting>
  <conditionalFormatting sqref="H9">
    <cfRule type="cellIs" dxfId="7763" priority="7747" operator="equal">
      <formula>"jan."</formula>
    </cfRule>
  </conditionalFormatting>
  <conditionalFormatting sqref="H9">
    <cfRule type="cellIs" dxfId="7762" priority="7746" operator="equal">
      <formula>"jan."</formula>
    </cfRule>
  </conditionalFormatting>
  <conditionalFormatting sqref="H9">
    <cfRule type="cellIs" dxfId="7761" priority="7745" operator="equal">
      <formula>"jan."</formula>
    </cfRule>
  </conditionalFormatting>
  <conditionalFormatting sqref="H9">
    <cfRule type="cellIs" dxfId="7760" priority="7744" operator="equal">
      <formula>"jan."</formula>
    </cfRule>
  </conditionalFormatting>
  <conditionalFormatting sqref="H9">
    <cfRule type="cellIs" dxfId="7759" priority="7743" operator="equal">
      <formula>"jan."</formula>
    </cfRule>
  </conditionalFormatting>
  <conditionalFormatting sqref="H9">
    <cfRule type="cellIs" dxfId="7758" priority="7742" operator="equal">
      <formula>"jan."</formula>
    </cfRule>
  </conditionalFormatting>
  <conditionalFormatting sqref="H9">
    <cfRule type="cellIs" dxfId="7757" priority="7741" operator="equal">
      <formula>"jan."</formula>
    </cfRule>
  </conditionalFormatting>
  <conditionalFormatting sqref="H9">
    <cfRule type="cellIs" dxfId="7756" priority="7740" operator="equal">
      <formula>"jan."</formula>
    </cfRule>
  </conditionalFormatting>
  <conditionalFormatting sqref="H9">
    <cfRule type="cellIs" dxfId="7755" priority="7739" operator="equal">
      <formula>"jan."</formula>
    </cfRule>
  </conditionalFormatting>
  <conditionalFormatting sqref="H9">
    <cfRule type="cellIs" dxfId="7754" priority="7738" operator="equal">
      <formula>"jan."</formula>
    </cfRule>
  </conditionalFormatting>
  <conditionalFormatting sqref="H9">
    <cfRule type="cellIs" dxfId="7753" priority="7737" operator="equal">
      <formula>"jan."</formula>
    </cfRule>
  </conditionalFormatting>
  <conditionalFormatting sqref="H9">
    <cfRule type="cellIs" dxfId="7752" priority="7736" operator="equal">
      <formula>"jan."</formula>
    </cfRule>
  </conditionalFormatting>
  <conditionalFormatting sqref="H9">
    <cfRule type="cellIs" dxfId="7751" priority="7735" operator="equal">
      <formula>"jan."</formula>
    </cfRule>
  </conditionalFormatting>
  <conditionalFormatting sqref="H9">
    <cfRule type="cellIs" dxfId="7750" priority="7734" operator="equal">
      <formula>"jan."</formula>
    </cfRule>
  </conditionalFormatting>
  <conditionalFormatting sqref="H9">
    <cfRule type="cellIs" dxfId="7749" priority="7733" operator="equal">
      <formula>"jan."</formula>
    </cfRule>
  </conditionalFormatting>
  <conditionalFormatting sqref="H9">
    <cfRule type="cellIs" dxfId="7748" priority="7732" operator="equal">
      <formula>"jan."</formula>
    </cfRule>
  </conditionalFormatting>
  <conditionalFormatting sqref="H9">
    <cfRule type="cellIs" dxfId="7747" priority="7731" operator="equal">
      <formula>"jan."</formula>
    </cfRule>
  </conditionalFormatting>
  <conditionalFormatting sqref="H9">
    <cfRule type="cellIs" dxfId="7746" priority="7730" operator="equal">
      <formula>"jan."</formula>
    </cfRule>
  </conditionalFormatting>
  <conditionalFormatting sqref="H9">
    <cfRule type="cellIs" dxfId="7745" priority="7729" operator="equal">
      <formula>"jan."</formula>
    </cfRule>
  </conditionalFormatting>
  <conditionalFormatting sqref="H9">
    <cfRule type="cellIs" dxfId="7744" priority="7728" operator="equal">
      <formula>"jan."</formula>
    </cfRule>
  </conditionalFormatting>
  <conditionalFormatting sqref="H9">
    <cfRule type="cellIs" dxfId="7743" priority="7727" operator="equal">
      <formula>"jan."</formula>
    </cfRule>
  </conditionalFormatting>
  <conditionalFormatting sqref="H9">
    <cfRule type="cellIs" dxfId="7742" priority="7725" operator="equal">
      <formula>"jan."</formula>
    </cfRule>
  </conditionalFormatting>
  <conditionalFormatting sqref="H9">
    <cfRule type="cellIs" dxfId="7741" priority="7723" operator="equal">
      <formula>"jan."</formula>
    </cfRule>
  </conditionalFormatting>
  <conditionalFormatting sqref="H9">
    <cfRule type="cellIs" dxfId="7740" priority="7722" operator="equal">
      <formula>"jan."</formula>
    </cfRule>
  </conditionalFormatting>
  <conditionalFormatting sqref="H9">
    <cfRule type="cellIs" dxfId="7739" priority="7721" operator="equal">
      <formula>"jan."</formula>
    </cfRule>
  </conditionalFormatting>
  <conditionalFormatting sqref="H9">
    <cfRule type="cellIs" dxfId="7738" priority="7720" operator="equal">
      <formula>"jan."</formula>
    </cfRule>
  </conditionalFormatting>
  <conditionalFormatting sqref="H9">
    <cfRule type="cellIs" dxfId="7737" priority="7719" operator="equal">
      <formula>"jan."</formula>
    </cfRule>
  </conditionalFormatting>
  <conditionalFormatting sqref="H9">
    <cfRule type="cellIs" dxfId="7736" priority="7718" operator="equal">
      <formula>"jan."</formula>
    </cfRule>
  </conditionalFormatting>
  <conditionalFormatting sqref="H9">
    <cfRule type="cellIs" dxfId="7735" priority="7717" operator="equal">
      <formula>"jan."</formula>
    </cfRule>
  </conditionalFormatting>
  <conditionalFormatting sqref="H9">
    <cfRule type="cellIs" dxfId="7734" priority="7716" operator="equal">
      <formula>"jan."</formula>
    </cfRule>
  </conditionalFormatting>
  <conditionalFormatting sqref="H9">
    <cfRule type="cellIs" dxfId="7733" priority="7715" operator="equal">
      <formula>"jan."</formula>
    </cfRule>
  </conditionalFormatting>
  <conditionalFormatting sqref="H9">
    <cfRule type="cellIs" dxfId="7732" priority="7714" operator="equal">
      <formula>"jan."</formula>
    </cfRule>
  </conditionalFormatting>
  <conditionalFormatting sqref="H9">
    <cfRule type="cellIs" dxfId="7731" priority="7713" operator="equal">
      <formula>"jan."</formula>
    </cfRule>
  </conditionalFormatting>
  <conditionalFormatting sqref="H9">
    <cfRule type="cellIs" dxfId="7730" priority="7712" operator="equal">
      <formula>"jan."</formula>
    </cfRule>
  </conditionalFormatting>
  <conditionalFormatting sqref="H9">
    <cfRule type="cellIs" dxfId="7729" priority="7711" operator="equal">
      <formula>"jan."</formula>
    </cfRule>
  </conditionalFormatting>
  <conditionalFormatting sqref="H9">
    <cfRule type="cellIs" dxfId="7728" priority="7710" operator="equal">
      <formula>"jan."</formula>
    </cfRule>
  </conditionalFormatting>
  <conditionalFormatting sqref="H9">
    <cfRule type="cellIs" dxfId="7727" priority="7709" operator="equal">
      <formula>"jan."</formula>
    </cfRule>
  </conditionalFormatting>
  <conditionalFormatting sqref="H9">
    <cfRule type="cellIs" dxfId="7726" priority="7708" operator="equal">
      <formula>"jan."</formula>
    </cfRule>
  </conditionalFormatting>
  <conditionalFormatting sqref="H9">
    <cfRule type="cellIs" dxfId="7725" priority="7707" operator="equal">
      <formula>"jan."</formula>
    </cfRule>
  </conditionalFormatting>
  <conditionalFormatting sqref="H9">
    <cfRule type="cellIs" dxfId="7724" priority="7706" operator="equal">
      <formula>"jan."</formula>
    </cfRule>
  </conditionalFormatting>
  <conditionalFormatting sqref="H9">
    <cfRule type="cellIs" dxfId="7723" priority="7705" operator="equal">
      <formula>"jan."</formula>
    </cfRule>
  </conditionalFormatting>
  <conditionalFormatting sqref="H9">
    <cfRule type="cellIs" dxfId="7722" priority="7704" operator="equal">
      <formula>"jan."</formula>
    </cfRule>
  </conditionalFormatting>
  <conditionalFormatting sqref="H9">
    <cfRule type="cellIs" dxfId="7721" priority="7703" operator="equal">
      <formula>"jan."</formula>
    </cfRule>
  </conditionalFormatting>
  <conditionalFormatting sqref="H9">
    <cfRule type="cellIs" dxfId="7720" priority="7702" operator="equal">
      <formula>"jan."</formula>
    </cfRule>
  </conditionalFormatting>
  <conditionalFormatting sqref="H9">
    <cfRule type="cellIs" dxfId="7719" priority="7701" operator="equal">
      <formula>"jan."</formula>
    </cfRule>
  </conditionalFormatting>
  <conditionalFormatting sqref="H9">
    <cfRule type="cellIs" dxfId="7718" priority="7700" operator="equal">
      <formula>"jan."</formula>
    </cfRule>
  </conditionalFormatting>
  <conditionalFormatting sqref="H9">
    <cfRule type="cellIs" dxfId="7717" priority="7699" operator="equal">
      <formula>"jan."</formula>
    </cfRule>
  </conditionalFormatting>
  <conditionalFormatting sqref="H9">
    <cfRule type="cellIs" dxfId="7716" priority="7698" operator="equal">
      <formula>"jan."</formula>
    </cfRule>
  </conditionalFormatting>
  <conditionalFormatting sqref="H9">
    <cfRule type="cellIs" dxfId="7715" priority="7697" operator="equal">
      <formula>"jan."</formula>
    </cfRule>
  </conditionalFormatting>
  <conditionalFormatting sqref="H9">
    <cfRule type="cellIs" dxfId="7714" priority="7696" operator="equal">
      <formula>"jan."</formula>
    </cfRule>
  </conditionalFormatting>
  <conditionalFormatting sqref="H9">
    <cfRule type="cellIs" dxfId="7713" priority="7695" operator="equal">
      <formula>"jan."</formula>
    </cfRule>
  </conditionalFormatting>
  <conditionalFormatting sqref="H9">
    <cfRule type="cellIs" dxfId="7712" priority="7694" operator="equal">
      <formula>"jan."</formula>
    </cfRule>
  </conditionalFormatting>
  <conditionalFormatting sqref="H9">
    <cfRule type="cellIs" dxfId="7711" priority="7693" operator="equal">
      <formula>"jan."</formula>
    </cfRule>
  </conditionalFormatting>
  <conditionalFormatting sqref="H9">
    <cfRule type="cellIs" dxfId="7710" priority="7692" operator="equal">
      <formula>"jan."</formula>
    </cfRule>
  </conditionalFormatting>
  <conditionalFormatting sqref="H9">
    <cfRule type="cellIs" dxfId="7709" priority="7691" operator="equal">
      <formula>"jan."</formula>
    </cfRule>
  </conditionalFormatting>
  <conditionalFormatting sqref="H9">
    <cfRule type="cellIs" dxfId="7708" priority="7690" operator="equal">
      <formula>"jan."</formula>
    </cfRule>
  </conditionalFormatting>
  <conditionalFormatting sqref="H9">
    <cfRule type="cellIs" dxfId="7707" priority="7689" operator="equal">
      <formula>"jan."</formula>
    </cfRule>
  </conditionalFormatting>
  <conditionalFormatting sqref="H9">
    <cfRule type="cellIs" dxfId="7706" priority="7688" operator="equal">
      <formula>"jan."</formula>
    </cfRule>
  </conditionalFormatting>
  <conditionalFormatting sqref="H9">
    <cfRule type="cellIs" dxfId="7705" priority="7687" operator="equal">
      <formula>"jan."</formula>
    </cfRule>
  </conditionalFormatting>
  <conditionalFormatting sqref="H9">
    <cfRule type="cellIs" dxfId="7704" priority="7686" operator="equal">
      <formula>"jan."</formula>
    </cfRule>
  </conditionalFormatting>
  <conditionalFormatting sqref="H9">
    <cfRule type="cellIs" dxfId="7703" priority="7685" operator="equal">
      <formula>"jan."</formula>
    </cfRule>
  </conditionalFormatting>
  <conditionalFormatting sqref="H9">
    <cfRule type="cellIs" dxfId="7702" priority="7684" operator="equal">
      <formula>"jan."</formula>
    </cfRule>
  </conditionalFormatting>
  <conditionalFormatting sqref="H9">
    <cfRule type="cellIs" dxfId="7701" priority="7683" operator="equal">
      <formula>"jan."</formula>
    </cfRule>
  </conditionalFormatting>
  <conditionalFormatting sqref="H9">
    <cfRule type="cellIs" dxfId="7700" priority="7682" operator="equal">
      <formula>"jan."</formula>
    </cfRule>
  </conditionalFormatting>
  <conditionalFormatting sqref="H9">
    <cfRule type="cellIs" dxfId="7699" priority="7681" operator="equal">
      <formula>"jan."</formula>
    </cfRule>
  </conditionalFormatting>
  <conditionalFormatting sqref="H9">
    <cfRule type="cellIs" dxfId="7698" priority="7680" operator="equal">
      <formula>"jan."</formula>
    </cfRule>
  </conditionalFormatting>
  <conditionalFormatting sqref="H9">
    <cfRule type="cellIs" dxfId="7697" priority="7679" operator="equal">
      <formula>"jan."</formula>
    </cfRule>
  </conditionalFormatting>
  <conditionalFormatting sqref="H9">
    <cfRule type="cellIs" dxfId="7696" priority="7678" operator="equal">
      <formula>"jan."</formula>
    </cfRule>
  </conditionalFormatting>
  <conditionalFormatting sqref="H9">
    <cfRule type="cellIs" dxfId="7695" priority="7677" operator="equal">
      <formula>"jan."</formula>
    </cfRule>
  </conditionalFormatting>
  <conditionalFormatting sqref="H9">
    <cfRule type="cellIs" dxfId="7694" priority="7676" operator="equal">
      <formula>"jan."</formula>
    </cfRule>
  </conditionalFormatting>
  <conditionalFormatting sqref="H9">
    <cfRule type="cellIs" dxfId="7693" priority="7675" operator="equal">
      <formula>"jan."</formula>
    </cfRule>
  </conditionalFormatting>
  <conditionalFormatting sqref="H9">
    <cfRule type="cellIs" dxfId="7692" priority="7674" operator="equal">
      <formula>"jan."</formula>
    </cfRule>
  </conditionalFormatting>
  <conditionalFormatting sqref="H9">
    <cfRule type="cellIs" dxfId="7691" priority="7673" operator="equal">
      <formula>"jan."</formula>
    </cfRule>
  </conditionalFormatting>
  <conditionalFormatting sqref="H9">
    <cfRule type="cellIs" dxfId="7690" priority="7672" operator="equal">
      <formula>"jan."</formula>
    </cfRule>
  </conditionalFormatting>
  <conditionalFormatting sqref="H9">
    <cfRule type="cellIs" dxfId="7689" priority="7671" operator="equal">
      <formula>"jan."</formula>
    </cfRule>
  </conditionalFormatting>
  <conditionalFormatting sqref="H9">
    <cfRule type="cellIs" dxfId="7688" priority="7670" operator="equal">
      <formula>"jan."</formula>
    </cfRule>
  </conditionalFormatting>
  <conditionalFormatting sqref="H9">
    <cfRule type="cellIs" dxfId="7687" priority="7669" operator="equal">
      <formula>"jan."</formula>
    </cfRule>
  </conditionalFormatting>
  <conditionalFormatting sqref="H9">
    <cfRule type="cellIs" dxfId="7686" priority="7668" operator="equal">
      <formula>"jan."</formula>
    </cfRule>
  </conditionalFormatting>
  <conditionalFormatting sqref="H9">
    <cfRule type="cellIs" dxfId="7685" priority="7667" operator="equal">
      <formula>"jan."</formula>
    </cfRule>
  </conditionalFormatting>
  <conditionalFormatting sqref="H9">
    <cfRule type="cellIs" dxfId="7684" priority="7666" operator="equal">
      <formula>"jan."</formula>
    </cfRule>
  </conditionalFormatting>
  <conditionalFormatting sqref="H9">
    <cfRule type="cellIs" dxfId="7683" priority="7665" operator="equal">
      <formula>"jan."</formula>
    </cfRule>
  </conditionalFormatting>
  <conditionalFormatting sqref="H9">
    <cfRule type="cellIs" dxfId="7682" priority="7664" operator="equal">
      <formula>"jan."</formula>
    </cfRule>
  </conditionalFormatting>
  <conditionalFormatting sqref="H9">
    <cfRule type="cellIs" dxfId="7681" priority="7663" operator="equal">
      <formula>"jan."</formula>
    </cfRule>
  </conditionalFormatting>
  <conditionalFormatting sqref="H9">
    <cfRule type="cellIs" dxfId="7680" priority="7662" operator="equal">
      <formula>"jan."</formula>
    </cfRule>
  </conditionalFormatting>
  <conditionalFormatting sqref="H9">
    <cfRule type="cellIs" dxfId="7679" priority="7661" operator="equal">
      <formula>"jan."</formula>
    </cfRule>
  </conditionalFormatting>
  <conditionalFormatting sqref="H9">
    <cfRule type="cellIs" dxfId="7678" priority="7660" operator="equal">
      <formula>"jan."</formula>
    </cfRule>
  </conditionalFormatting>
  <conditionalFormatting sqref="H9">
    <cfRule type="cellIs" dxfId="7677" priority="7659" operator="equal">
      <formula>"jan."</formula>
    </cfRule>
  </conditionalFormatting>
  <conditionalFormatting sqref="H9">
    <cfRule type="cellIs" dxfId="7676" priority="7658" operator="equal">
      <formula>"jan."</formula>
    </cfRule>
  </conditionalFormatting>
  <conditionalFormatting sqref="H9">
    <cfRule type="cellIs" dxfId="7675" priority="7657" operator="equal">
      <formula>"jan."</formula>
    </cfRule>
  </conditionalFormatting>
  <conditionalFormatting sqref="H9">
    <cfRule type="cellIs" dxfId="7674" priority="7656" operator="equal">
      <formula>"jan."</formula>
    </cfRule>
  </conditionalFormatting>
  <conditionalFormatting sqref="H9">
    <cfRule type="cellIs" dxfId="7673" priority="7655" operator="equal">
      <formula>"jan."</formula>
    </cfRule>
  </conditionalFormatting>
  <conditionalFormatting sqref="H9">
    <cfRule type="cellIs" dxfId="7672" priority="7654" operator="equal">
      <formula>"jan."</formula>
    </cfRule>
  </conditionalFormatting>
  <conditionalFormatting sqref="H9">
    <cfRule type="cellIs" dxfId="7671" priority="7653" operator="equal">
      <formula>"jan."</formula>
    </cfRule>
  </conditionalFormatting>
  <conditionalFormatting sqref="H9">
    <cfRule type="cellIs" dxfId="7670" priority="7652" operator="equal">
      <formula>"jan."</formula>
    </cfRule>
  </conditionalFormatting>
  <conditionalFormatting sqref="H9">
    <cfRule type="cellIs" dxfId="7669" priority="7651" operator="equal">
      <formula>"jan."</formula>
    </cfRule>
  </conditionalFormatting>
  <conditionalFormatting sqref="H9">
    <cfRule type="cellIs" dxfId="7668" priority="7650" operator="equal">
      <formula>"jan."</formula>
    </cfRule>
  </conditionalFormatting>
  <conditionalFormatting sqref="H9">
    <cfRule type="cellIs" dxfId="7667" priority="7649" operator="equal">
      <formula>"jan."</formula>
    </cfRule>
  </conditionalFormatting>
  <conditionalFormatting sqref="H9">
    <cfRule type="cellIs" dxfId="7666" priority="7648" operator="equal">
      <formula>"jan."</formula>
    </cfRule>
  </conditionalFormatting>
  <conditionalFormatting sqref="H9">
    <cfRule type="cellIs" dxfId="7665" priority="7647" operator="equal">
      <formula>"jan."</formula>
    </cfRule>
  </conditionalFormatting>
  <conditionalFormatting sqref="H9">
    <cfRule type="cellIs" dxfId="7664" priority="7646" operator="equal">
      <formula>"jan."</formula>
    </cfRule>
  </conditionalFormatting>
  <conditionalFormatting sqref="H9">
    <cfRule type="cellIs" dxfId="7663" priority="7645" operator="equal">
      <formula>"jan."</formula>
    </cfRule>
  </conditionalFormatting>
  <conditionalFormatting sqref="H9">
    <cfRule type="cellIs" dxfId="7662" priority="7644" operator="equal">
      <formula>"jan."</formula>
    </cfRule>
  </conditionalFormatting>
  <conditionalFormatting sqref="H9">
    <cfRule type="cellIs" dxfId="7661" priority="7643" operator="equal">
      <formula>"jan."</formula>
    </cfRule>
  </conditionalFormatting>
  <conditionalFormatting sqref="H9">
    <cfRule type="cellIs" dxfId="7660" priority="7642" operator="equal">
      <formula>"jan."</formula>
    </cfRule>
  </conditionalFormatting>
  <conditionalFormatting sqref="H9">
    <cfRule type="cellIs" dxfId="7659" priority="7641" operator="equal">
      <formula>"jan."</formula>
    </cfRule>
  </conditionalFormatting>
  <conditionalFormatting sqref="H9">
    <cfRule type="cellIs" dxfId="7658" priority="7640" operator="equal">
      <formula>"jan."</formula>
    </cfRule>
  </conditionalFormatting>
  <conditionalFormatting sqref="H9">
    <cfRule type="cellIs" dxfId="7657" priority="7639" operator="equal">
      <formula>"jan."</formula>
    </cfRule>
  </conditionalFormatting>
  <conditionalFormatting sqref="H9">
    <cfRule type="cellIs" dxfId="7656" priority="7638" operator="equal">
      <formula>"jan."</formula>
    </cfRule>
  </conditionalFormatting>
  <conditionalFormatting sqref="H9">
    <cfRule type="cellIs" dxfId="7655" priority="7637" operator="equal">
      <formula>"jan."</formula>
    </cfRule>
  </conditionalFormatting>
  <conditionalFormatting sqref="H9">
    <cfRule type="cellIs" dxfId="7654" priority="7636" operator="equal">
      <formula>"jan."</formula>
    </cfRule>
  </conditionalFormatting>
  <conditionalFormatting sqref="H9">
    <cfRule type="cellIs" dxfId="7653" priority="7635" operator="equal">
      <formula>"jan."</formula>
    </cfRule>
  </conditionalFormatting>
  <conditionalFormatting sqref="H9">
    <cfRule type="cellIs" dxfId="7652" priority="7634" operator="equal">
      <formula>"jan."</formula>
    </cfRule>
  </conditionalFormatting>
  <conditionalFormatting sqref="H9">
    <cfRule type="cellIs" dxfId="7651" priority="7633" operator="equal">
      <formula>"jan."</formula>
    </cfRule>
  </conditionalFormatting>
  <conditionalFormatting sqref="H9">
    <cfRule type="cellIs" dxfId="7650" priority="7632" operator="equal">
      <formula>"jan."</formula>
    </cfRule>
  </conditionalFormatting>
  <conditionalFormatting sqref="H9">
    <cfRule type="cellIs" dxfId="7649" priority="7631" operator="equal">
      <formula>"jan."</formula>
    </cfRule>
  </conditionalFormatting>
  <conditionalFormatting sqref="H9">
    <cfRule type="cellIs" dxfId="7648" priority="7630" operator="equal">
      <formula>"jan."</formula>
    </cfRule>
  </conditionalFormatting>
  <conditionalFormatting sqref="H9">
    <cfRule type="cellIs" dxfId="7647" priority="7629" operator="equal">
      <formula>"jan."</formula>
    </cfRule>
  </conditionalFormatting>
  <conditionalFormatting sqref="H9">
    <cfRule type="cellIs" dxfId="7646" priority="7628" operator="equal">
      <formula>"jan."</formula>
    </cfRule>
  </conditionalFormatting>
  <conditionalFormatting sqref="H9">
    <cfRule type="cellIs" dxfId="7645" priority="7627" operator="equal">
      <formula>"jan."</formula>
    </cfRule>
  </conditionalFormatting>
  <conditionalFormatting sqref="H9">
    <cfRule type="cellIs" dxfId="7644" priority="7626" operator="equal">
      <formula>"jan."</formula>
    </cfRule>
  </conditionalFormatting>
  <conditionalFormatting sqref="H9">
    <cfRule type="cellIs" dxfId="7643" priority="7625" operator="equal">
      <formula>"jan."</formula>
    </cfRule>
  </conditionalFormatting>
  <conditionalFormatting sqref="H9">
    <cfRule type="cellIs" dxfId="7642" priority="7624" operator="equal">
      <formula>"jan."</formula>
    </cfRule>
  </conditionalFormatting>
  <conditionalFormatting sqref="H9">
    <cfRule type="cellIs" dxfId="7641" priority="7623" operator="equal">
      <formula>"jan."</formula>
    </cfRule>
  </conditionalFormatting>
  <conditionalFormatting sqref="H9">
    <cfRule type="cellIs" dxfId="7640" priority="7621" operator="equal">
      <formula>"jan."</formula>
    </cfRule>
  </conditionalFormatting>
  <conditionalFormatting sqref="H9">
    <cfRule type="cellIs" dxfId="7639" priority="7620" operator="equal">
      <formula>"jan."</formula>
    </cfRule>
  </conditionalFormatting>
  <conditionalFormatting sqref="H9">
    <cfRule type="cellIs" dxfId="7638" priority="7748" operator="equal">
      <formula>"jan."</formula>
    </cfRule>
  </conditionalFormatting>
  <conditionalFormatting sqref="H9">
    <cfRule type="cellIs" dxfId="7637" priority="7726" operator="equal">
      <formula>"jan."</formula>
    </cfRule>
  </conditionalFormatting>
  <conditionalFormatting sqref="H9">
    <cfRule type="cellIs" dxfId="7636" priority="7724" operator="equal">
      <formula>"jan."</formula>
    </cfRule>
  </conditionalFormatting>
  <conditionalFormatting sqref="H9">
    <cfRule type="cellIs" dxfId="7635" priority="7622" operator="equal">
      <formula>"jan."</formula>
    </cfRule>
  </conditionalFormatting>
  <conditionalFormatting sqref="H9">
    <cfRule type="cellIs" dxfId="7634" priority="7619" operator="equal">
      <formula>"jan."</formula>
    </cfRule>
  </conditionalFormatting>
  <conditionalFormatting sqref="H9">
    <cfRule type="cellIs" dxfId="7633" priority="7618" operator="equal">
      <formula>"jan."</formula>
    </cfRule>
  </conditionalFormatting>
  <conditionalFormatting sqref="H9">
    <cfRule type="cellIs" dxfId="7632" priority="7617" operator="equal">
      <formula>"jan."</formula>
    </cfRule>
  </conditionalFormatting>
  <conditionalFormatting sqref="H9">
    <cfRule type="cellIs" dxfId="7631" priority="7616" operator="equal">
      <formula>"jan."</formula>
    </cfRule>
  </conditionalFormatting>
  <conditionalFormatting sqref="H9">
    <cfRule type="cellIs" dxfId="7630" priority="7615" operator="equal">
      <formula>"jan."</formula>
    </cfRule>
  </conditionalFormatting>
  <conditionalFormatting sqref="H9">
    <cfRule type="cellIs" dxfId="7629" priority="7614" operator="equal">
      <formula>"jan."</formula>
    </cfRule>
  </conditionalFormatting>
  <conditionalFormatting sqref="H9">
    <cfRule type="cellIs" dxfId="7628" priority="7613" operator="equal">
      <formula>"jan."</formula>
    </cfRule>
  </conditionalFormatting>
  <conditionalFormatting sqref="H9">
    <cfRule type="cellIs" dxfId="7627" priority="7612" operator="equal">
      <formula>"jan."</formula>
    </cfRule>
  </conditionalFormatting>
  <conditionalFormatting sqref="H9">
    <cfRule type="cellIs" dxfId="7626" priority="7611" operator="equal">
      <formula>"jan."</formula>
    </cfRule>
  </conditionalFormatting>
  <conditionalFormatting sqref="H9">
    <cfRule type="cellIs" dxfId="7625" priority="7610" operator="equal">
      <formula>"jan."</formula>
    </cfRule>
  </conditionalFormatting>
  <conditionalFormatting sqref="H9">
    <cfRule type="cellIs" dxfId="7624" priority="7609" operator="equal">
      <formula>"jan."</formula>
    </cfRule>
  </conditionalFormatting>
  <conditionalFormatting sqref="H9">
    <cfRule type="cellIs" dxfId="7623" priority="7608" operator="equal">
      <formula>"jan."</formula>
    </cfRule>
  </conditionalFormatting>
  <conditionalFormatting sqref="H9">
    <cfRule type="cellIs" dxfId="7622" priority="7607" operator="equal">
      <formula>"jan."</formula>
    </cfRule>
  </conditionalFormatting>
  <conditionalFormatting sqref="H9">
    <cfRule type="cellIs" dxfId="7621" priority="7606" operator="equal">
      <formula>"jan."</formula>
    </cfRule>
  </conditionalFormatting>
  <conditionalFormatting sqref="H9">
    <cfRule type="cellIs" dxfId="7620" priority="7605" operator="equal">
      <formula>"jan."</formula>
    </cfRule>
  </conditionalFormatting>
  <conditionalFormatting sqref="H9">
    <cfRule type="cellIs" dxfId="7619" priority="7604" operator="equal">
      <formula>"jan."</formula>
    </cfRule>
  </conditionalFormatting>
  <conditionalFormatting sqref="H9">
    <cfRule type="cellIs" dxfId="7618" priority="7603" operator="equal">
      <formula>"jan."</formula>
    </cfRule>
  </conditionalFormatting>
  <conditionalFormatting sqref="H9">
    <cfRule type="cellIs" dxfId="7617" priority="7602" operator="equal">
      <formula>"jan."</formula>
    </cfRule>
  </conditionalFormatting>
  <conditionalFormatting sqref="H9">
    <cfRule type="cellIs" dxfId="7616" priority="7601" operator="equal">
      <formula>"jan."</formula>
    </cfRule>
  </conditionalFormatting>
  <conditionalFormatting sqref="H9">
    <cfRule type="cellIs" dxfId="7615" priority="7600" operator="equal">
      <formula>"jan."</formula>
    </cfRule>
  </conditionalFormatting>
  <conditionalFormatting sqref="H9">
    <cfRule type="cellIs" dxfId="7614" priority="7599" operator="equal">
      <formula>"jan."</formula>
    </cfRule>
  </conditionalFormatting>
  <conditionalFormatting sqref="H9">
    <cfRule type="cellIs" dxfId="7613" priority="7598" operator="equal">
      <formula>"jan."</formula>
    </cfRule>
  </conditionalFormatting>
  <conditionalFormatting sqref="H9">
    <cfRule type="cellIs" dxfId="7612" priority="7597" operator="equal">
      <formula>"jan."</formula>
    </cfRule>
  </conditionalFormatting>
  <conditionalFormatting sqref="H9">
    <cfRule type="cellIs" dxfId="7611" priority="7596" operator="equal">
      <formula>"jan."</formula>
    </cfRule>
  </conditionalFormatting>
  <conditionalFormatting sqref="H9">
    <cfRule type="cellIs" dxfId="7610" priority="7595" operator="equal">
      <formula>"jan."</formula>
    </cfRule>
  </conditionalFormatting>
  <conditionalFormatting sqref="H9">
    <cfRule type="cellIs" dxfId="7609" priority="7594" operator="equal">
      <formula>"jan."</formula>
    </cfRule>
  </conditionalFormatting>
  <conditionalFormatting sqref="H9">
    <cfRule type="cellIs" dxfId="7608" priority="7593" operator="equal">
      <formula>"jan."</formula>
    </cfRule>
  </conditionalFormatting>
  <conditionalFormatting sqref="H9">
    <cfRule type="cellIs" dxfId="7607" priority="7592" operator="equal">
      <formula>"jan."</formula>
    </cfRule>
  </conditionalFormatting>
  <conditionalFormatting sqref="H9">
    <cfRule type="cellIs" dxfId="7606" priority="7591" operator="equal">
      <formula>"jan."</formula>
    </cfRule>
  </conditionalFormatting>
  <conditionalFormatting sqref="H9">
    <cfRule type="cellIs" dxfId="7605" priority="7590" operator="equal">
      <formula>"jan."</formula>
    </cfRule>
  </conditionalFormatting>
  <conditionalFormatting sqref="H9">
    <cfRule type="cellIs" dxfId="7604" priority="7589" operator="equal">
      <formula>"jan."</formula>
    </cfRule>
  </conditionalFormatting>
  <conditionalFormatting sqref="H9">
    <cfRule type="cellIs" dxfId="7603" priority="7588" operator="equal">
      <formula>"jan."</formula>
    </cfRule>
  </conditionalFormatting>
  <conditionalFormatting sqref="H9">
    <cfRule type="cellIs" dxfId="7602" priority="7587" operator="equal">
      <formula>"jan."</formula>
    </cfRule>
  </conditionalFormatting>
  <conditionalFormatting sqref="H9">
    <cfRule type="cellIs" dxfId="7601" priority="7586" operator="equal">
      <formula>"jan."</formula>
    </cfRule>
  </conditionalFormatting>
  <conditionalFormatting sqref="H9">
    <cfRule type="cellIs" dxfId="7600" priority="7585" operator="equal">
      <formula>"jan."</formula>
    </cfRule>
  </conditionalFormatting>
  <conditionalFormatting sqref="H9">
    <cfRule type="cellIs" dxfId="7599" priority="7584" operator="equal">
      <formula>"jan."</formula>
    </cfRule>
  </conditionalFormatting>
  <conditionalFormatting sqref="H9">
    <cfRule type="cellIs" dxfId="7598" priority="7583" operator="equal">
      <formula>"jan."</formula>
    </cfRule>
  </conditionalFormatting>
  <conditionalFormatting sqref="H9">
    <cfRule type="cellIs" dxfId="7597" priority="7582" operator="equal">
      <formula>"jan."</formula>
    </cfRule>
  </conditionalFormatting>
  <conditionalFormatting sqref="H9">
    <cfRule type="cellIs" dxfId="7596" priority="7581" operator="equal">
      <formula>"jan."</formula>
    </cfRule>
  </conditionalFormatting>
  <conditionalFormatting sqref="H9">
    <cfRule type="cellIs" dxfId="7595" priority="7580" operator="equal">
      <formula>"jan."</formula>
    </cfRule>
  </conditionalFormatting>
  <conditionalFormatting sqref="H9">
    <cfRule type="cellIs" dxfId="7594" priority="7579" operator="equal">
      <formula>"jan."</formula>
    </cfRule>
  </conditionalFormatting>
  <conditionalFormatting sqref="H9">
    <cfRule type="cellIs" dxfId="7593" priority="7578" operator="equal">
      <formula>"jan."</formula>
    </cfRule>
  </conditionalFormatting>
  <conditionalFormatting sqref="H9">
    <cfRule type="cellIs" dxfId="7592" priority="7577" operator="equal">
      <formula>"jan."</formula>
    </cfRule>
  </conditionalFormatting>
  <conditionalFormatting sqref="H9">
    <cfRule type="cellIs" dxfId="7591" priority="7576" operator="equal">
      <formula>"jan."</formula>
    </cfRule>
  </conditionalFormatting>
  <conditionalFormatting sqref="H9">
    <cfRule type="cellIs" dxfId="7590" priority="7575" operator="equal">
      <formula>"jan."</formula>
    </cfRule>
  </conditionalFormatting>
  <conditionalFormatting sqref="H9">
    <cfRule type="cellIs" dxfId="7589" priority="7574" operator="equal">
      <formula>"jan."</formula>
    </cfRule>
  </conditionalFormatting>
  <conditionalFormatting sqref="H9">
    <cfRule type="cellIs" dxfId="7588" priority="7573" operator="equal">
      <formula>"jan."</formula>
    </cfRule>
  </conditionalFormatting>
  <conditionalFormatting sqref="H9">
    <cfRule type="cellIs" dxfId="7587" priority="7572" operator="equal">
      <formula>"jan."</formula>
    </cfRule>
  </conditionalFormatting>
  <conditionalFormatting sqref="H9">
    <cfRule type="cellIs" dxfId="7586" priority="7571" operator="equal">
      <formula>"jan."</formula>
    </cfRule>
  </conditionalFormatting>
  <conditionalFormatting sqref="H9">
    <cfRule type="cellIs" dxfId="7585" priority="7570" operator="equal">
      <formula>"jan."</formula>
    </cfRule>
  </conditionalFormatting>
  <conditionalFormatting sqref="H9">
    <cfRule type="cellIs" dxfId="7584" priority="7569" operator="equal">
      <formula>"jan."</formula>
    </cfRule>
  </conditionalFormatting>
  <conditionalFormatting sqref="H9">
    <cfRule type="cellIs" dxfId="7583" priority="7568" operator="equal">
      <formula>"jan."</formula>
    </cfRule>
  </conditionalFormatting>
  <conditionalFormatting sqref="H9">
    <cfRule type="cellIs" dxfId="7582" priority="7567" operator="equal">
      <formula>"jan."</formula>
    </cfRule>
  </conditionalFormatting>
  <conditionalFormatting sqref="H9">
    <cfRule type="cellIs" dxfId="7581" priority="7566" operator="equal">
      <formula>"jan."</formula>
    </cfRule>
  </conditionalFormatting>
  <conditionalFormatting sqref="H9">
    <cfRule type="cellIs" dxfId="7580" priority="7565" operator="equal">
      <formula>"jan."</formula>
    </cfRule>
  </conditionalFormatting>
  <conditionalFormatting sqref="H9">
    <cfRule type="cellIs" dxfId="7579" priority="7564" operator="equal">
      <formula>"jan."</formula>
    </cfRule>
  </conditionalFormatting>
  <conditionalFormatting sqref="H9">
    <cfRule type="cellIs" dxfId="7578" priority="7563" operator="equal">
      <formula>"jan."</formula>
    </cfRule>
  </conditionalFormatting>
  <conditionalFormatting sqref="H9">
    <cfRule type="cellIs" dxfId="7577" priority="7562" operator="equal">
      <formula>"jan."</formula>
    </cfRule>
  </conditionalFormatting>
  <conditionalFormatting sqref="H9">
    <cfRule type="cellIs" dxfId="7576" priority="7561" operator="equal">
      <formula>"jan."</formula>
    </cfRule>
  </conditionalFormatting>
  <conditionalFormatting sqref="H9">
    <cfRule type="cellIs" dxfId="7575" priority="7560" operator="equal">
      <formula>"jan."</formula>
    </cfRule>
  </conditionalFormatting>
  <conditionalFormatting sqref="H9">
    <cfRule type="cellIs" dxfId="7574" priority="7559" operator="equal">
      <formula>"jan."</formula>
    </cfRule>
  </conditionalFormatting>
  <conditionalFormatting sqref="H9">
    <cfRule type="cellIs" dxfId="7573" priority="7558" operator="equal">
      <formula>"jan."</formula>
    </cfRule>
  </conditionalFormatting>
  <conditionalFormatting sqref="H9">
    <cfRule type="cellIs" dxfId="7572" priority="7557" operator="equal">
      <formula>"jan."</formula>
    </cfRule>
  </conditionalFormatting>
  <conditionalFormatting sqref="H9">
    <cfRule type="cellIs" dxfId="7571" priority="7556" operator="equal">
      <formula>"jan."</formula>
    </cfRule>
  </conditionalFormatting>
  <conditionalFormatting sqref="H9">
    <cfRule type="cellIs" dxfId="7570" priority="7555" operator="equal">
      <formula>"jan."</formula>
    </cfRule>
  </conditionalFormatting>
  <conditionalFormatting sqref="H9">
    <cfRule type="cellIs" dxfId="7569" priority="7554" operator="equal">
      <formula>"jan."</formula>
    </cfRule>
  </conditionalFormatting>
  <conditionalFormatting sqref="AA15:AE16">
    <cfRule type="cellIs" dxfId="7568" priority="7553" operator="equal">
      <formula>"jan."</formula>
    </cfRule>
  </conditionalFormatting>
  <conditionalFormatting sqref="AE15:AE16">
    <cfRule type="cellIs" dxfId="7567" priority="7552" operator="equal">
      <formula>"jan."</formula>
    </cfRule>
  </conditionalFormatting>
  <conditionalFormatting sqref="AD15:AD16">
    <cfRule type="cellIs" dxfId="7566" priority="7551" operator="equal">
      <formula>"jan."</formula>
    </cfRule>
  </conditionalFormatting>
  <conditionalFormatting sqref="AE15:AE16">
    <cfRule type="cellIs" dxfId="7565" priority="7550" operator="equal">
      <formula>"jan."</formula>
    </cfRule>
  </conditionalFormatting>
  <conditionalFormatting sqref="AD15:AD16">
    <cfRule type="cellIs" dxfId="7564" priority="7549" operator="equal">
      <formula>"jan."</formula>
    </cfRule>
  </conditionalFormatting>
  <conditionalFormatting sqref="AE15:AE16">
    <cfRule type="cellIs" dxfId="7563" priority="7548" operator="equal">
      <formula>"jan."</formula>
    </cfRule>
  </conditionalFormatting>
  <conditionalFormatting sqref="AC15:AC16">
    <cfRule type="cellIs" dxfId="7562" priority="7547" operator="equal">
      <formula>"jan."</formula>
    </cfRule>
  </conditionalFormatting>
  <conditionalFormatting sqref="AD15:AD16">
    <cfRule type="cellIs" dxfId="7561" priority="7546" operator="equal">
      <formula>"jan."</formula>
    </cfRule>
  </conditionalFormatting>
  <conditionalFormatting sqref="AD15:AD16">
    <cfRule type="cellIs" dxfId="7560" priority="7545" operator="equal">
      <formula>"jan."</formula>
    </cfRule>
  </conditionalFormatting>
  <conditionalFormatting sqref="AC15:AC16">
    <cfRule type="cellIs" dxfId="7559" priority="7544" operator="equal">
      <formula>"jan."</formula>
    </cfRule>
  </conditionalFormatting>
  <conditionalFormatting sqref="AD15:AD16">
    <cfRule type="cellIs" dxfId="7558" priority="7543" operator="equal">
      <formula>"jan."</formula>
    </cfRule>
  </conditionalFormatting>
  <conditionalFormatting sqref="AC15:AC16">
    <cfRule type="cellIs" dxfId="7557" priority="7542" operator="equal">
      <formula>"jan."</formula>
    </cfRule>
  </conditionalFormatting>
  <conditionalFormatting sqref="AD15:AD16">
    <cfRule type="cellIs" dxfId="7556" priority="7541" operator="equal">
      <formula>"jan."</formula>
    </cfRule>
  </conditionalFormatting>
  <conditionalFormatting sqref="AB15:AB16">
    <cfRule type="cellIs" dxfId="7555" priority="7540" operator="equal">
      <formula>"jan."</formula>
    </cfRule>
  </conditionalFormatting>
  <conditionalFormatting sqref="AC15:AC16">
    <cfRule type="cellIs" dxfId="7554" priority="7539" operator="equal">
      <formula>"jan."</formula>
    </cfRule>
  </conditionalFormatting>
  <conditionalFormatting sqref="AE15:AE16">
    <cfRule type="cellIs" dxfId="7553" priority="7538" operator="equal">
      <formula>"jan."</formula>
    </cfRule>
  </conditionalFormatting>
  <conditionalFormatting sqref="AD15:AD16">
    <cfRule type="cellIs" dxfId="7552" priority="7537" operator="equal">
      <formula>"jan."</formula>
    </cfRule>
  </conditionalFormatting>
  <conditionalFormatting sqref="AC15:AC16">
    <cfRule type="cellIs" dxfId="7551" priority="7536" operator="equal">
      <formula>"jan."</formula>
    </cfRule>
  </conditionalFormatting>
  <conditionalFormatting sqref="AD15:AD16">
    <cfRule type="cellIs" dxfId="7550" priority="7535" operator="equal">
      <formula>"jan."</formula>
    </cfRule>
  </conditionalFormatting>
  <conditionalFormatting sqref="AC15:AC16">
    <cfRule type="cellIs" dxfId="7549" priority="7534" operator="equal">
      <formula>"jan."</formula>
    </cfRule>
  </conditionalFormatting>
  <conditionalFormatting sqref="AD15:AD16">
    <cfRule type="cellIs" dxfId="7548" priority="7533" operator="equal">
      <formula>"jan."</formula>
    </cfRule>
  </conditionalFormatting>
  <conditionalFormatting sqref="AC15:AC16">
    <cfRule type="cellIs" dxfId="7547" priority="7531" operator="equal">
      <formula>"jan."</formula>
    </cfRule>
  </conditionalFormatting>
  <conditionalFormatting sqref="AE15:AE16">
    <cfRule type="cellIs" dxfId="7546" priority="7530" operator="equal">
      <formula>"jan."</formula>
    </cfRule>
  </conditionalFormatting>
  <conditionalFormatting sqref="AC15:AC16">
    <cfRule type="cellIs" dxfId="7545" priority="7529" operator="equal">
      <formula>"jan."</formula>
    </cfRule>
  </conditionalFormatting>
  <conditionalFormatting sqref="AB15:AB16">
    <cfRule type="cellIs" dxfId="7544" priority="7528" operator="equal">
      <formula>"jan."</formula>
    </cfRule>
  </conditionalFormatting>
  <conditionalFormatting sqref="AC15:AC16">
    <cfRule type="cellIs" dxfId="7543" priority="7527" operator="equal">
      <formula>"jan."</formula>
    </cfRule>
  </conditionalFormatting>
  <conditionalFormatting sqref="AB15:AB16">
    <cfRule type="cellIs" dxfId="7542" priority="7526" operator="equal">
      <formula>"jan."</formula>
    </cfRule>
  </conditionalFormatting>
  <conditionalFormatting sqref="AC15:AC16">
    <cfRule type="cellIs" dxfId="7541" priority="7525" operator="equal">
      <formula>"jan."</formula>
    </cfRule>
  </conditionalFormatting>
  <conditionalFormatting sqref="AA15:AA16">
    <cfRule type="cellIs" dxfId="7540" priority="7524" operator="equal">
      <formula>"jan."</formula>
    </cfRule>
  </conditionalFormatting>
  <conditionalFormatting sqref="AB15:AB16">
    <cfRule type="cellIs" dxfId="7539" priority="7523" operator="equal">
      <formula>"jan."</formula>
    </cfRule>
  </conditionalFormatting>
  <conditionalFormatting sqref="AD15:AD16">
    <cfRule type="cellIs" dxfId="7538" priority="7522" operator="equal">
      <formula>"jan."</formula>
    </cfRule>
  </conditionalFormatting>
  <conditionalFormatting sqref="AD15:AD16">
    <cfRule type="cellIs" dxfId="7537" priority="7521" operator="equal">
      <formula>"jan."</formula>
    </cfRule>
  </conditionalFormatting>
  <conditionalFormatting sqref="AC15:AC16">
    <cfRule type="cellIs" dxfId="7536" priority="7520" operator="equal">
      <formula>"jan."</formula>
    </cfRule>
  </conditionalFormatting>
  <conditionalFormatting sqref="AD15:AD16">
    <cfRule type="cellIs" dxfId="7535" priority="7519" operator="equal">
      <formula>"jan."</formula>
    </cfRule>
  </conditionalFormatting>
  <conditionalFormatting sqref="AC15:AC16">
    <cfRule type="cellIs" dxfId="7534" priority="7518" operator="equal">
      <formula>"jan."</formula>
    </cfRule>
  </conditionalFormatting>
  <conditionalFormatting sqref="AD15:AD16">
    <cfRule type="cellIs" dxfId="7533" priority="7517" operator="equal">
      <formula>"jan."</formula>
    </cfRule>
  </conditionalFormatting>
  <conditionalFormatting sqref="AB15:AB16">
    <cfRule type="cellIs" dxfId="7532" priority="7516" operator="equal">
      <formula>"jan."</formula>
    </cfRule>
  </conditionalFormatting>
  <conditionalFormatting sqref="AC15:AC16">
    <cfRule type="cellIs" dxfId="7531" priority="7515" operator="equal">
      <formula>"jan."</formula>
    </cfRule>
  </conditionalFormatting>
  <conditionalFormatting sqref="AE15:AE16">
    <cfRule type="cellIs" dxfId="7530" priority="7514" operator="equal">
      <formula>"jan."</formula>
    </cfRule>
  </conditionalFormatting>
  <conditionalFormatting sqref="AC15:AC16">
    <cfRule type="cellIs" dxfId="7529" priority="7513" operator="equal">
      <formula>"jan."</formula>
    </cfRule>
  </conditionalFormatting>
  <conditionalFormatting sqref="AB15:AB16">
    <cfRule type="cellIs" dxfId="7528" priority="7512" operator="equal">
      <formula>"jan."</formula>
    </cfRule>
  </conditionalFormatting>
  <conditionalFormatting sqref="AC15:AC16">
    <cfRule type="cellIs" dxfId="7527" priority="7511" operator="equal">
      <formula>"jan."</formula>
    </cfRule>
  </conditionalFormatting>
  <conditionalFormatting sqref="AB15:AB16">
    <cfRule type="cellIs" dxfId="7526" priority="7510" operator="equal">
      <formula>"jan."</formula>
    </cfRule>
  </conditionalFormatting>
  <conditionalFormatting sqref="AC15:AC16">
    <cfRule type="cellIs" dxfId="7525" priority="7509" operator="equal">
      <formula>"jan."</formula>
    </cfRule>
  </conditionalFormatting>
  <conditionalFormatting sqref="AA15:AA16">
    <cfRule type="cellIs" dxfId="7524" priority="7508" operator="equal">
      <formula>"jan."</formula>
    </cfRule>
  </conditionalFormatting>
  <conditionalFormatting sqref="AB15:AB16">
    <cfRule type="cellIs" dxfId="7523" priority="7507" operator="equal">
      <formula>"jan."</formula>
    </cfRule>
  </conditionalFormatting>
  <conditionalFormatting sqref="AD15:AD16">
    <cfRule type="cellIs" dxfId="7522" priority="7506" operator="equal">
      <formula>"jan."</formula>
    </cfRule>
  </conditionalFormatting>
  <conditionalFormatting sqref="AC15:AC16">
    <cfRule type="cellIs" dxfId="7521" priority="7505" operator="equal">
      <formula>"jan."</formula>
    </cfRule>
  </conditionalFormatting>
  <conditionalFormatting sqref="AB15:AB16">
    <cfRule type="cellIs" dxfId="7520" priority="7504" operator="equal">
      <formula>"jan."</formula>
    </cfRule>
  </conditionalFormatting>
  <conditionalFormatting sqref="AC15:AC16">
    <cfRule type="cellIs" dxfId="7519" priority="7503" operator="equal">
      <formula>"jan."</formula>
    </cfRule>
  </conditionalFormatting>
  <conditionalFormatting sqref="AB15:AB16">
    <cfRule type="cellIs" dxfId="7518" priority="7502" operator="equal">
      <formula>"jan."</formula>
    </cfRule>
  </conditionalFormatting>
  <conditionalFormatting sqref="AC15:AC16">
    <cfRule type="cellIs" dxfId="7517" priority="7501" operator="equal">
      <formula>"jan."</formula>
    </cfRule>
  </conditionalFormatting>
  <conditionalFormatting sqref="AA15:AA16">
    <cfRule type="cellIs" dxfId="7516" priority="7500" operator="equal">
      <formula>"jan."</formula>
    </cfRule>
  </conditionalFormatting>
  <conditionalFormatting sqref="AB15:AB16">
    <cfRule type="cellIs" dxfId="7515" priority="7499" operator="equal">
      <formula>"jan."</formula>
    </cfRule>
  </conditionalFormatting>
  <conditionalFormatting sqref="AD15:AD16">
    <cfRule type="cellIs" dxfId="7514" priority="7498" operator="equal">
      <formula>"jan."</formula>
    </cfRule>
  </conditionalFormatting>
  <conditionalFormatting sqref="AB15:AB16">
    <cfRule type="cellIs" dxfId="7513" priority="7497" operator="equal">
      <formula>"jan."</formula>
    </cfRule>
  </conditionalFormatting>
  <conditionalFormatting sqref="AA15:AA16">
    <cfRule type="cellIs" dxfId="7512" priority="7496" operator="equal">
      <formula>"jan."</formula>
    </cfRule>
  </conditionalFormatting>
  <conditionalFormatting sqref="AB15:AB16">
    <cfRule type="cellIs" dxfId="7511" priority="7495" operator="equal">
      <formula>"jan."</formula>
    </cfRule>
  </conditionalFormatting>
  <conditionalFormatting sqref="AA15:AA16">
    <cfRule type="cellIs" dxfId="7510" priority="7494" operator="equal">
      <formula>"jan."</formula>
    </cfRule>
  </conditionalFormatting>
  <conditionalFormatting sqref="AB15:AB16">
    <cfRule type="cellIs" dxfId="7509" priority="7493" operator="equal">
      <formula>"jan."</formula>
    </cfRule>
  </conditionalFormatting>
  <conditionalFormatting sqref="AA15:AA16">
    <cfRule type="cellIs" dxfId="7508" priority="7492" operator="equal">
      <formula>"jan."</formula>
    </cfRule>
  </conditionalFormatting>
  <conditionalFormatting sqref="AC15:AC16">
    <cfRule type="cellIs" dxfId="7507" priority="7491" operator="equal">
      <formula>"jan."</formula>
    </cfRule>
  </conditionalFormatting>
  <conditionalFormatting sqref="AD15:AD16">
    <cfRule type="cellIs" dxfId="7506" priority="7490" operator="equal">
      <formula>"jan."</formula>
    </cfRule>
  </conditionalFormatting>
  <conditionalFormatting sqref="AC15:AC16">
    <cfRule type="cellIs" dxfId="7505" priority="7489" operator="equal">
      <formula>"jan."</formula>
    </cfRule>
  </conditionalFormatting>
  <conditionalFormatting sqref="AD15:AD16">
    <cfRule type="cellIs" dxfId="7504" priority="7488" operator="equal">
      <formula>"jan."</formula>
    </cfRule>
  </conditionalFormatting>
  <conditionalFormatting sqref="AC15:AC16">
    <cfRule type="cellIs" dxfId="7503" priority="7487" operator="equal">
      <formula>"jan."</formula>
    </cfRule>
  </conditionalFormatting>
  <conditionalFormatting sqref="AD15:AD16">
    <cfRule type="cellIs" dxfId="7502" priority="7486" operator="equal">
      <formula>"jan."</formula>
    </cfRule>
  </conditionalFormatting>
  <conditionalFormatting sqref="AB15:AB16">
    <cfRule type="cellIs" dxfId="7501" priority="7485" operator="equal">
      <formula>"jan."</formula>
    </cfRule>
  </conditionalFormatting>
  <conditionalFormatting sqref="AC15:AC16">
    <cfRule type="cellIs" dxfId="7500" priority="7484" operator="equal">
      <formula>"jan."</formula>
    </cfRule>
  </conditionalFormatting>
  <conditionalFormatting sqref="AC15:AC16">
    <cfRule type="cellIs" dxfId="7499" priority="7483" operator="equal">
      <formula>"jan."</formula>
    </cfRule>
  </conditionalFormatting>
  <conditionalFormatting sqref="AB15:AB16">
    <cfRule type="cellIs" dxfId="7498" priority="7482" operator="equal">
      <formula>"jan."</formula>
    </cfRule>
  </conditionalFormatting>
  <conditionalFormatting sqref="AC15:AC16">
    <cfRule type="cellIs" dxfId="7497" priority="7481" operator="equal">
      <formula>"jan."</formula>
    </cfRule>
  </conditionalFormatting>
  <conditionalFormatting sqref="AB15:AB16">
    <cfRule type="cellIs" dxfId="7496" priority="7480" operator="equal">
      <formula>"jan."</formula>
    </cfRule>
  </conditionalFormatting>
  <conditionalFormatting sqref="AC15:AC16">
    <cfRule type="cellIs" dxfId="7495" priority="7479" operator="equal">
      <formula>"jan."</formula>
    </cfRule>
  </conditionalFormatting>
  <conditionalFormatting sqref="AA15:AA16">
    <cfRule type="cellIs" dxfId="7494" priority="7478" operator="equal">
      <formula>"jan."</formula>
    </cfRule>
  </conditionalFormatting>
  <conditionalFormatting sqref="AB15:AB16">
    <cfRule type="cellIs" dxfId="7493" priority="7477" operator="equal">
      <formula>"jan."</formula>
    </cfRule>
  </conditionalFormatting>
  <conditionalFormatting sqref="AD15:AD16">
    <cfRule type="cellIs" dxfId="7492" priority="7476" operator="equal">
      <formula>"jan."</formula>
    </cfRule>
  </conditionalFormatting>
  <conditionalFormatting sqref="AC15:AC16">
    <cfRule type="cellIs" dxfId="7491" priority="7475" operator="equal">
      <formula>"jan."</formula>
    </cfRule>
  </conditionalFormatting>
  <conditionalFormatting sqref="AB15:AB16">
    <cfRule type="cellIs" dxfId="7490" priority="7474" operator="equal">
      <formula>"jan."</formula>
    </cfRule>
  </conditionalFormatting>
  <conditionalFormatting sqref="AC15:AC16">
    <cfRule type="cellIs" dxfId="7489" priority="7473" operator="equal">
      <formula>"jan."</formula>
    </cfRule>
  </conditionalFormatting>
  <conditionalFormatting sqref="AB15:AB16">
    <cfRule type="cellIs" dxfId="7488" priority="7472" operator="equal">
      <formula>"jan."</formula>
    </cfRule>
  </conditionalFormatting>
  <conditionalFormatting sqref="AC15:AC16">
    <cfRule type="cellIs" dxfId="7487" priority="7471" operator="equal">
      <formula>"jan."</formula>
    </cfRule>
  </conditionalFormatting>
  <conditionalFormatting sqref="AA15:AA16">
    <cfRule type="cellIs" dxfId="7486" priority="7470" operator="equal">
      <formula>"jan."</formula>
    </cfRule>
  </conditionalFormatting>
  <conditionalFormatting sqref="AB15:AB16">
    <cfRule type="cellIs" dxfId="7485" priority="7469" operator="equal">
      <formula>"jan."</formula>
    </cfRule>
  </conditionalFormatting>
  <conditionalFormatting sqref="AD15:AD16">
    <cfRule type="cellIs" dxfId="7484" priority="7468" operator="equal">
      <formula>"jan."</formula>
    </cfRule>
  </conditionalFormatting>
  <conditionalFormatting sqref="AB15:AB16">
    <cfRule type="cellIs" dxfId="7483" priority="7467" operator="equal">
      <formula>"jan."</formula>
    </cfRule>
  </conditionalFormatting>
  <conditionalFormatting sqref="AA15:AA16">
    <cfRule type="cellIs" dxfId="7482" priority="7466" operator="equal">
      <formula>"jan."</formula>
    </cfRule>
  </conditionalFormatting>
  <conditionalFormatting sqref="AB15:AB16">
    <cfRule type="cellIs" dxfId="7481" priority="7465" operator="equal">
      <formula>"jan."</formula>
    </cfRule>
  </conditionalFormatting>
  <conditionalFormatting sqref="AA15:AA16">
    <cfRule type="cellIs" dxfId="7480" priority="7464" operator="equal">
      <formula>"jan."</formula>
    </cfRule>
  </conditionalFormatting>
  <conditionalFormatting sqref="AB15:AB16">
    <cfRule type="cellIs" dxfId="7479" priority="7463" operator="equal">
      <formula>"jan."</formula>
    </cfRule>
  </conditionalFormatting>
  <conditionalFormatting sqref="AA15:AA16">
    <cfRule type="cellIs" dxfId="7478" priority="7462" operator="equal">
      <formula>"jan."</formula>
    </cfRule>
  </conditionalFormatting>
  <conditionalFormatting sqref="AC15:AC16">
    <cfRule type="cellIs" dxfId="7477" priority="7461" operator="equal">
      <formula>"jan."</formula>
    </cfRule>
  </conditionalFormatting>
  <conditionalFormatting sqref="AC15:AC16">
    <cfRule type="cellIs" dxfId="7476" priority="7460" operator="equal">
      <formula>"jan."</formula>
    </cfRule>
  </conditionalFormatting>
  <conditionalFormatting sqref="AB15:AB16">
    <cfRule type="cellIs" dxfId="7475" priority="7459" operator="equal">
      <formula>"jan."</formula>
    </cfRule>
  </conditionalFormatting>
  <conditionalFormatting sqref="AC15:AC16">
    <cfRule type="cellIs" dxfId="7474" priority="7458" operator="equal">
      <formula>"jan."</formula>
    </cfRule>
  </conditionalFormatting>
  <conditionalFormatting sqref="AB15:AB16">
    <cfRule type="cellIs" dxfId="7473" priority="7457" operator="equal">
      <formula>"jan."</formula>
    </cfRule>
  </conditionalFormatting>
  <conditionalFormatting sqref="AC15:AC16">
    <cfRule type="cellIs" dxfId="7472" priority="7456" operator="equal">
      <formula>"jan."</formula>
    </cfRule>
  </conditionalFormatting>
  <conditionalFormatting sqref="AA15:AA16">
    <cfRule type="cellIs" dxfId="7471" priority="7455" operator="equal">
      <formula>"jan."</formula>
    </cfRule>
  </conditionalFormatting>
  <conditionalFormatting sqref="AB15:AB16">
    <cfRule type="cellIs" dxfId="7470" priority="7454" operator="equal">
      <formula>"jan."</formula>
    </cfRule>
  </conditionalFormatting>
  <conditionalFormatting sqref="AD15:AD16">
    <cfRule type="cellIs" dxfId="7469" priority="7453" operator="equal">
      <formula>"jan."</formula>
    </cfRule>
  </conditionalFormatting>
  <conditionalFormatting sqref="AB15:AB16">
    <cfRule type="cellIs" dxfId="7468" priority="7452" operator="equal">
      <formula>"jan."</formula>
    </cfRule>
  </conditionalFormatting>
  <conditionalFormatting sqref="AA15:AA16">
    <cfRule type="cellIs" dxfId="7467" priority="7451" operator="equal">
      <formula>"jan."</formula>
    </cfRule>
  </conditionalFormatting>
  <conditionalFormatting sqref="AB15:AB16">
    <cfRule type="cellIs" dxfId="7466" priority="7450" operator="equal">
      <formula>"jan."</formula>
    </cfRule>
  </conditionalFormatting>
  <conditionalFormatting sqref="AA15:AA16">
    <cfRule type="cellIs" dxfId="7465" priority="7449" operator="equal">
      <formula>"jan."</formula>
    </cfRule>
  </conditionalFormatting>
  <conditionalFormatting sqref="AB15:AB16">
    <cfRule type="cellIs" dxfId="7464" priority="7448" operator="equal">
      <formula>"jan."</formula>
    </cfRule>
  </conditionalFormatting>
  <conditionalFormatting sqref="AA15:AA16">
    <cfRule type="cellIs" dxfId="7463" priority="7447" operator="equal">
      <formula>"jan."</formula>
    </cfRule>
  </conditionalFormatting>
  <conditionalFormatting sqref="AC15:AC16">
    <cfRule type="cellIs" dxfId="7462" priority="7446" operator="equal">
      <formula>"jan."</formula>
    </cfRule>
  </conditionalFormatting>
  <conditionalFormatting sqref="AB15:AB16">
    <cfRule type="cellIs" dxfId="7461" priority="7445" operator="equal">
      <formula>"jan."</formula>
    </cfRule>
  </conditionalFormatting>
  <conditionalFormatting sqref="AA15:AA16">
    <cfRule type="cellIs" dxfId="7460" priority="7444" operator="equal">
      <formula>"jan."</formula>
    </cfRule>
  </conditionalFormatting>
  <conditionalFormatting sqref="AB15:AB16">
    <cfRule type="cellIs" dxfId="7459" priority="7443" operator="equal">
      <formula>"jan."</formula>
    </cfRule>
  </conditionalFormatting>
  <conditionalFormatting sqref="AA15:AA16">
    <cfRule type="cellIs" dxfId="7458" priority="7442" operator="equal">
      <formula>"jan."</formula>
    </cfRule>
  </conditionalFormatting>
  <conditionalFormatting sqref="AB15:AB16">
    <cfRule type="cellIs" dxfId="7457" priority="7441" operator="equal">
      <formula>"jan."</formula>
    </cfRule>
  </conditionalFormatting>
  <conditionalFormatting sqref="AA15:AA16">
    <cfRule type="cellIs" dxfId="7456" priority="7440" operator="equal">
      <formula>"jan."</formula>
    </cfRule>
  </conditionalFormatting>
  <conditionalFormatting sqref="AC15:AC16">
    <cfRule type="cellIs" dxfId="7455" priority="7439" operator="equal">
      <formula>"jan."</formula>
    </cfRule>
  </conditionalFormatting>
  <conditionalFormatting sqref="AA15:AA16">
    <cfRule type="cellIs" dxfId="7454" priority="7438" operator="equal">
      <formula>"jan."</formula>
    </cfRule>
  </conditionalFormatting>
  <conditionalFormatting sqref="AA15:AA16">
    <cfRule type="cellIs" dxfId="7453" priority="7437" operator="equal">
      <formula>"jan."</formula>
    </cfRule>
  </conditionalFormatting>
  <conditionalFormatting sqref="AA15:AA16">
    <cfRule type="cellIs" dxfId="7452" priority="7436" operator="equal">
      <formula>"jan."</formula>
    </cfRule>
  </conditionalFormatting>
  <conditionalFormatting sqref="AB15:AB16">
    <cfRule type="cellIs" dxfId="7451" priority="7435" operator="equal">
      <formula>"jan."</formula>
    </cfRule>
  </conditionalFormatting>
  <conditionalFormatting sqref="AE15:AE16">
    <cfRule type="cellIs" dxfId="7450" priority="7434" operator="equal">
      <formula>"jan."</formula>
    </cfRule>
  </conditionalFormatting>
  <conditionalFormatting sqref="AD15:AD16">
    <cfRule type="cellIs" dxfId="7449" priority="7433" operator="equal">
      <formula>"jan."</formula>
    </cfRule>
  </conditionalFormatting>
  <conditionalFormatting sqref="AC15:AC16">
    <cfRule type="cellIs" dxfId="7448" priority="7432" operator="equal">
      <formula>"jan."</formula>
    </cfRule>
  </conditionalFormatting>
  <conditionalFormatting sqref="AD15:AD16">
    <cfRule type="cellIs" dxfId="7447" priority="7431" operator="equal">
      <formula>"jan."</formula>
    </cfRule>
  </conditionalFormatting>
  <conditionalFormatting sqref="AC15:AC16">
    <cfRule type="cellIs" dxfId="7446" priority="7430" operator="equal">
      <formula>"jan."</formula>
    </cfRule>
  </conditionalFormatting>
  <conditionalFormatting sqref="AD15:AD16">
    <cfRule type="cellIs" dxfId="7445" priority="7429" operator="equal">
      <formula>"jan."</formula>
    </cfRule>
  </conditionalFormatting>
  <conditionalFormatting sqref="AB15:AB16">
    <cfRule type="cellIs" dxfId="7444" priority="7428" operator="equal">
      <formula>"jan."</formula>
    </cfRule>
  </conditionalFormatting>
  <conditionalFormatting sqref="AC15:AC16">
    <cfRule type="cellIs" dxfId="7443" priority="7427" operator="equal">
      <formula>"jan."</formula>
    </cfRule>
  </conditionalFormatting>
  <conditionalFormatting sqref="AC15:AC16">
    <cfRule type="cellIs" dxfId="7442" priority="7426" operator="equal">
      <formula>"jan."</formula>
    </cfRule>
  </conditionalFormatting>
  <conditionalFormatting sqref="AB15:AB16">
    <cfRule type="cellIs" dxfId="7441" priority="7425" operator="equal">
      <formula>"jan."</formula>
    </cfRule>
  </conditionalFormatting>
  <conditionalFormatting sqref="AC15:AC16">
    <cfRule type="cellIs" dxfId="7440" priority="7424" operator="equal">
      <formula>"jan."</formula>
    </cfRule>
  </conditionalFormatting>
  <conditionalFormatting sqref="AB15:AB16">
    <cfRule type="cellIs" dxfId="7439" priority="7423" operator="equal">
      <formula>"jan."</formula>
    </cfRule>
  </conditionalFormatting>
  <conditionalFormatting sqref="AC15:AC16">
    <cfRule type="cellIs" dxfId="7438" priority="7422" operator="equal">
      <formula>"jan."</formula>
    </cfRule>
  </conditionalFormatting>
  <conditionalFormatting sqref="AA15:AA16">
    <cfRule type="cellIs" dxfId="7437" priority="7421" operator="equal">
      <formula>"jan."</formula>
    </cfRule>
  </conditionalFormatting>
  <conditionalFormatting sqref="AB15:AB16">
    <cfRule type="cellIs" dxfId="7436" priority="7420" operator="equal">
      <formula>"jan."</formula>
    </cfRule>
  </conditionalFormatting>
  <conditionalFormatting sqref="AD15:AD16">
    <cfRule type="cellIs" dxfId="7435" priority="7419" operator="equal">
      <formula>"jan."</formula>
    </cfRule>
  </conditionalFormatting>
  <conditionalFormatting sqref="AC15:AC16">
    <cfRule type="cellIs" dxfId="7434" priority="7418" operator="equal">
      <formula>"jan."</formula>
    </cfRule>
  </conditionalFormatting>
  <conditionalFormatting sqref="AB15:AB16">
    <cfRule type="cellIs" dxfId="7433" priority="7417" operator="equal">
      <formula>"jan."</formula>
    </cfRule>
  </conditionalFormatting>
  <conditionalFormatting sqref="AC15:AC16">
    <cfRule type="cellIs" dxfId="7432" priority="7416" operator="equal">
      <formula>"jan."</formula>
    </cfRule>
  </conditionalFormatting>
  <conditionalFormatting sqref="AB15:AB16">
    <cfRule type="cellIs" dxfId="7431" priority="7415" operator="equal">
      <formula>"jan."</formula>
    </cfRule>
  </conditionalFormatting>
  <conditionalFormatting sqref="AC15:AC16">
    <cfRule type="cellIs" dxfId="7430" priority="7414" operator="equal">
      <formula>"jan."</formula>
    </cfRule>
  </conditionalFormatting>
  <conditionalFormatting sqref="AA15:AA16">
    <cfRule type="cellIs" dxfId="7429" priority="7413" operator="equal">
      <formula>"jan."</formula>
    </cfRule>
  </conditionalFormatting>
  <conditionalFormatting sqref="AB15:AB16">
    <cfRule type="cellIs" dxfId="7428" priority="7412" operator="equal">
      <formula>"jan."</formula>
    </cfRule>
  </conditionalFormatting>
  <conditionalFormatting sqref="AD15:AD16">
    <cfRule type="cellIs" dxfId="7427" priority="7411" operator="equal">
      <formula>"jan."</formula>
    </cfRule>
  </conditionalFormatting>
  <conditionalFormatting sqref="AB15:AB16">
    <cfRule type="cellIs" dxfId="7426" priority="7410" operator="equal">
      <formula>"jan."</formula>
    </cfRule>
  </conditionalFormatting>
  <conditionalFormatting sqref="AA15:AA16">
    <cfRule type="cellIs" dxfId="7425" priority="7409" operator="equal">
      <formula>"jan."</formula>
    </cfRule>
  </conditionalFormatting>
  <conditionalFormatting sqref="AB15:AB16">
    <cfRule type="cellIs" dxfId="7424" priority="7408" operator="equal">
      <formula>"jan."</formula>
    </cfRule>
  </conditionalFormatting>
  <conditionalFormatting sqref="AA15:AA16">
    <cfRule type="cellIs" dxfId="7423" priority="7407" operator="equal">
      <formula>"jan."</formula>
    </cfRule>
  </conditionalFormatting>
  <conditionalFormatting sqref="AB15:AB16">
    <cfRule type="cellIs" dxfId="7422" priority="7406" operator="equal">
      <formula>"jan."</formula>
    </cfRule>
  </conditionalFormatting>
  <conditionalFormatting sqref="AA15:AA16">
    <cfRule type="cellIs" dxfId="7421" priority="7405" operator="equal">
      <formula>"jan."</formula>
    </cfRule>
  </conditionalFormatting>
  <conditionalFormatting sqref="AC15:AC16">
    <cfRule type="cellIs" dxfId="7420" priority="7404" operator="equal">
      <formula>"jan."</formula>
    </cfRule>
  </conditionalFormatting>
  <conditionalFormatting sqref="AC15:AC16">
    <cfRule type="cellIs" dxfId="7419" priority="7403" operator="equal">
      <formula>"jan."</formula>
    </cfRule>
  </conditionalFormatting>
  <conditionalFormatting sqref="AB15:AB16">
    <cfRule type="cellIs" dxfId="7418" priority="7402" operator="equal">
      <formula>"jan."</formula>
    </cfRule>
  </conditionalFormatting>
  <conditionalFormatting sqref="AC15:AC16">
    <cfRule type="cellIs" dxfId="7417" priority="7401" operator="equal">
      <formula>"jan."</formula>
    </cfRule>
  </conditionalFormatting>
  <conditionalFormatting sqref="AB15:AB16">
    <cfRule type="cellIs" dxfId="7416" priority="7400" operator="equal">
      <formula>"jan."</formula>
    </cfRule>
  </conditionalFormatting>
  <conditionalFormatting sqref="AC15:AC16">
    <cfRule type="cellIs" dxfId="7415" priority="7399" operator="equal">
      <formula>"jan."</formula>
    </cfRule>
  </conditionalFormatting>
  <conditionalFormatting sqref="AA15:AA16">
    <cfRule type="cellIs" dxfId="7414" priority="7398" operator="equal">
      <formula>"jan."</formula>
    </cfRule>
  </conditionalFormatting>
  <conditionalFormatting sqref="AB15:AB16">
    <cfRule type="cellIs" dxfId="7413" priority="7397" operator="equal">
      <formula>"jan."</formula>
    </cfRule>
  </conditionalFormatting>
  <conditionalFormatting sqref="AD15:AD16">
    <cfRule type="cellIs" dxfId="7412" priority="7396" operator="equal">
      <formula>"jan."</formula>
    </cfRule>
  </conditionalFormatting>
  <conditionalFormatting sqref="AB15:AB16">
    <cfRule type="cellIs" dxfId="7411" priority="7395" operator="equal">
      <formula>"jan."</formula>
    </cfRule>
  </conditionalFormatting>
  <conditionalFormatting sqref="AA15:AA16">
    <cfRule type="cellIs" dxfId="7410" priority="7394" operator="equal">
      <formula>"jan."</formula>
    </cfRule>
  </conditionalFormatting>
  <conditionalFormatting sqref="AB15:AB16">
    <cfRule type="cellIs" dxfId="7409" priority="7393" operator="equal">
      <formula>"jan."</formula>
    </cfRule>
  </conditionalFormatting>
  <conditionalFormatting sqref="AA15:AA16">
    <cfRule type="cellIs" dxfId="7408" priority="7392" operator="equal">
      <formula>"jan."</formula>
    </cfRule>
  </conditionalFormatting>
  <conditionalFormatting sqref="AB15:AB16">
    <cfRule type="cellIs" dxfId="7407" priority="7391" operator="equal">
      <formula>"jan."</formula>
    </cfRule>
  </conditionalFormatting>
  <conditionalFormatting sqref="AA15:AA16">
    <cfRule type="cellIs" dxfId="7406" priority="7390" operator="equal">
      <formula>"jan."</formula>
    </cfRule>
  </conditionalFormatting>
  <conditionalFormatting sqref="AC15:AC16">
    <cfRule type="cellIs" dxfId="7405" priority="7389" operator="equal">
      <formula>"jan."</formula>
    </cfRule>
  </conditionalFormatting>
  <conditionalFormatting sqref="AB15:AB16">
    <cfRule type="cellIs" dxfId="7404" priority="7388" operator="equal">
      <formula>"jan."</formula>
    </cfRule>
  </conditionalFormatting>
  <conditionalFormatting sqref="AA15:AA16">
    <cfRule type="cellIs" dxfId="7403" priority="7387" operator="equal">
      <formula>"jan."</formula>
    </cfRule>
  </conditionalFormatting>
  <conditionalFormatting sqref="AB15:AB16">
    <cfRule type="cellIs" dxfId="7402" priority="7386" operator="equal">
      <formula>"jan."</formula>
    </cfRule>
  </conditionalFormatting>
  <conditionalFormatting sqref="AA15:AA16">
    <cfRule type="cellIs" dxfId="7401" priority="7385" operator="equal">
      <formula>"jan."</formula>
    </cfRule>
  </conditionalFormatting>
  <conditionalFormatting sqref="AB15:AB16">
    <cfRule type="cellIs" dxfId="7400" priority="7384" operator="equal">
      <formula>"jan."</formula>
    </cfRule>
  </conditionalFormatting>
  <conditionalFormatting sqref="AA15:AA16">
    <cfRule type="cellIs" dxfId="7399" priority="7383" operator="equal">
      <formula>"jan."</formula>
    </cfRule>
  </conditionalFormatting>
  <conditionalFormatting sqref="AC15:AC16">
    <cfRule type="cellIs" dxfId="7398" priority="7382" operator="equal">
      <formula>"jan."</formula>
    </cfRule>
  </conditionalFormatting>
  <conditionalFormatting sqref="AA15:AA16">
    <cfRule type="cellIs" dxfId="7397" priority="7381" operator="equal">
      <formula>"jan."</formula>
    </cfRule>
  </conditionalFormatting>
  <conditionalFormatting sqref="AA15:AA16">
    <cfRule type="cellIs" dxfId="7396" priority="7380" operator="equal">
      <formula>"jan."</formula>
    </cfRule>
  </conditionalFormatting>
  <conditionalFormatting sqref="AA15:AA16">
    <cfRule type="cellIs" dxfId="7395" priority="7379" operator="equal">
      <formula>"jan."</formula>
    </cfRule>
  </conditionalFormatting>
  <conditionalFormatting sqref="AB15:AB16">
    <cfRule type="cellIs" dxfId="7394" priority="7378" operator="equal">
      <formula>"jan."</formula>
    </cfRule>
  </conditionalFormatting>
  <conditionalFormatting sqref="AC15:AC16">
    <cfRule type="cellIs" dxfId="7393" priority="7377" operator="equal">
      <formula>"jan."</formula>
    </cfRule>
  </conditionalFormatting>
  <conditionalFormatting sqref="AB15:AB16">
    <cfRule type="cellIs" dxfId="7392" priority="7376" operator="equal">
      <formula>"jan."</formula>
    </cfRule>
  </conditionalFormatting>
  <conditionalFormatting sqref="AC15:AC16">
    <cfRule type="cellIs" dxfId="7391" priority="7375" operator="equal">
      <formula>"jan."</formula>
    </cfRule>
  </conditionalFormatting>
  <conditionalFormatting sqref="AB15:AB16">
    <cfRule type="cellIs" dxfId="7390" priority="7374" operator="equal">
      <formula>"jan."</formula>
    </cfRule>
  </conditionalFormatting>
  <conditionalFormatting sqref="AC15:AC16">
    <cfRule type="cellIs" dxfId="7389" priority="7373" operator="equal">
      <formula>"jan."</formula>
    </cfRule>
  </conditionalFormatting>
  <conditionalFormatting sqref="AA15:AA16">
    <cfRule type="cellIs" dxfId="7388" priority="7372" operator="equal">
      <formula>"jan."</formula>
    </cfRule>
  </conditionalFormatting>
  <conditionalFormatting sqref="AB15:AB16">
    <cfRule type="cellIs" dxfId="7387" priority="7371" operator="equal">
      <formula>"jan."</formula>
    </cfRule>
  </conditionalFormatting>
  <conditionalFormatting sqref="AB15:AB16">
    <cfRule type="cellIs" dxfId="7386" priority="7370" operator="equal">
      <formula>"jan."</formula>
    </cfRule>
  </conditionalFormatting>
  <conditionalFormatting sqref="AA15:AA16">
    <cfRule type="cellIs" dxfId="7385" priority="7369" operator="equal">
      <formula>"jan."</formula>
    </cfRule>
  </conditionalFormatting>
  <conditionalFormatting sqref="AB15:AB16">
    <cfRule type="cellIs" dxfId="7384" priority="7368" operator="equal">
      <formula>"jan."</formula>
    </cfRule>
  </conditionalFormatting>
  <conditionalFormatting sqref="AA15:AA16">
    <cfRule type="cellIs" dxfId="7383" priority="7367" operator="equal">
      <formula>"jan."</formula>
    </cfRule>
  </conditionalFormatting>
  <conditionalFormatting sqref="AB15:AB16">
    <cfRule type="cellIs" dxfId="7382" priority="7366" operator="equal">
      <formula>"jan."</formula>
    </cfRule>
  </conditionalFormatting>
  <conditionalFormatting sqref="AA15:AA16">
    <cfRule type="cellIs" dxfId="7381" priority="7365" operator="equal">
      <formula>"jan."</formula>
    </cfRule>
  </conditionalFormatting>
  <conditionalFormatting sqref="AC15:AC16">
    <cfRule type="cellIs" dxfId="7380" priority="7364" operator="equal">
      <formula>"jan."</formula>
    </cfRule>
  </conditionalFormatting>
  <conditionalFormatting sqref="AB15:AB16">
    <cfRule type="cellIs" dxfId="7379" priority="7363" operator="equal">
      <formula>"jan."</formula>
    </cfRule>
  </conditionalFormatting>
  <conditionalFormatting sqref="AA15:AA16">
    <cfRule type="cellIs" dxfId="7378" priority="7362" operator="equal">
      <formula>"jan."</formula>
    </cfRule>
  </conditionalFormatting>
  <conditionalFormatting sqref="AB15:AB16">
    <cfRule type="cellIs" dxfId="7377" priority="7361" operator="equal">
      <formula>"jan."</formula>
    </cfRule>
  </conditionalFormatting>
  <conditionalFormatting sqref="AA15:AA16">
    <cfRule type="cellIs" dxfId="7376" priority="7360" operator="equal">
      <formula>"jan."</formula>
    </cfRule>
  </conditionalFormatting>
  <conditionalFormatting sqref="AB15:AB16">
    <cfRule type="cellIs" dxfId="7375" priority="7359" operator="equal">
      <formula>"jan."</formula>
    </cfRule>
  </conditionalFormatting>
  <conditionalFormatting sqref="AA15:AA16">
    <cfRule type="cellIs" dxfId="7374" priority="7358" operator="equal">
      <formula>"jan."</formula>
    </cfRule>
  </conditionalFormatting>
  <conditionalFormatting sqref="AC15:AC16">
    <cfRule type="cellIs" dxfId="7373" priority="7357" operator="equal">
      <formula>"jan."</formula>
    </cfRule>
  </conditionalFormatting>
  <conditionalFormatting sqref="AA15:AA16">
    <cfRule type="cellIs" dxfId="7372" priority="7356" operator="equal">
      <formula>"jan."</formula>
    </cfRule>
  </conditionalFormatting>
  <conditionalFormatting sqref="AA15:AA16">
    <cfRule type="cellIs" dxfId="7371" priority="7355" operator="equal">
      <formula>"jan."</formula>
    </cfRule>
  </conditionalFormatting>
  <conditionalFormatting sqref="AA15:AA16">
    <cfRule type="cellIs" dxfId="7370" priority="7354" operator="equal">
      <formula>"jan."</formula>
    </cfRule>
  </conditionalFormatting>
  <conditionalFormatting sqref="AB15:AB16">
    <cfRule type="cellIs" dxfId="7369" priority="7353" operator="equal">
      <formula>"jan."</formula>
    </cfRule>
  </conditionalFormatting>
  <conditionalFormatting sqref="AB15:AB16">
    <cfRule type="cellIs" dxfId="7368" priority="7352" operator="equal">
      <formula>"jan."</formula>
    </cfRule>
  </conditionalFormatting>
  <conditionalFormatting sqref="AA15:AA16">
    <cfRule type="cellIs" dxfId="7367" priority="7351" operator="equal">
      <formula>"jan."</formula>
    </cfRule>
  </conditionalFormatting>
  <conditionalFormatting sqref="AB15:AB16">
    <cfRule type="cellIs" dxfId="7366" priority="7350" operator="equal">
      <formula>"jan."</formula>
    </cfRule>
  </conditionalFormatting>
  <conditionalFormatting sqref="AA15:AA16">
    <cfRule type="cellIs" dxfId="7365" priority="7349" operator="equal">
      <formula>"jan."</formula>
    </cfRule>
  </conditionalFormatting>
  <conditionalFormatting sqref="AB15:AB16">
    <cfRule type="cellIs" dxfId="7364" priority="7348" operator="equal">
      <formula>"jan."</formula>
    </cfRule>
  </conditionalFormatting>
  <conditionalFormatting sqref="AA15:AA16">
    <cfRule type="cellIs" dxfId="7363" priority="7347" operator="equal">
      <formula>"jan."</formula>
    </cfRule>
  </conditionalFormatting>
  <conditionalFormatting sqref="AC15:AC16">
    <cfRule type="cellIs" dxfId="7362" priority="7346" operator="equal">
      <formula>"jan."</formula>
    </cfRule>
  </conditionalFormatting>
  <conditionalFormatting sqref="AA15:AA16">
    <cfRule type="cellIs" dxfId="7361" priority="7345" operator="equal">
      <formula>"jan."</formula>
    </cfRule>
  </conditionalFormatting>
  <conditionalFormatting sqref="AA15:AA16">
    <cfRule type="cellIs" dxfId="7360" priority="7344" operator="equal">
      <formula>"jan."</formula>
    </cfRule>
  </conditionalFormatting>
  <conditionalFormatting sqref="AA15:AA16">
    <cfRule type="cellIs" dxfId="7359" priority="7343" operator="equal">
      <formula>"jan."</formula>
    </cfRule>
  </conditionalFormatting>
  <conditionalFormatting sqref="AB15:AB16">
    <cfRule type="cellIs" dxfId="7358" priority="7342" operator="equal">
      <formula>"jan."</formula>
    </cfRule>
  </conditionalFormatting>
  <conditionalFormatting sqref="AA15:AA16">
    <cfRule type="cellIs" dxfId="7357" priority="7341" operator="equal">
      <formula>"jan."</formula>
    </cfRule>
  </conditionalFormatting>
  <conditionalFormatting sqref="AA15:AA16">
    <cfRule type="cellIs" dxfId="7356" priority="7340" operator="equal">
      <formula>"jan."</formula>
    </cfRule>
  </conditionalFormatting>
  <conditionalFormatting sqref="AA15:AA16">
    <cfRule type="cellIs" dxfId="7355" priority="7339" operator="equal">
      <formula>"jan."</formula>
    </cfRule>
  </conditionalFormatting>
  <conditionalFormatting sqref="AB15:AB16">
    <cfRule type="cellIs" dxfId="7354" priority="7338" operator="equal">
      <formula>"jan."</formula>
    </cfRule>
  </conditionalFormatting>
  <conditionalFormatting sqref="AA15:AA16">
    <cfRule type="cellIs" dxfId="7353" priority="7337" operator="equal">
      <formula>"jan."</formula>
    </cfRule>
  </conditionalFormatting>
  <conditionalFormatting sqref="AD15:AD16">
    <cfRule type="cellIs" dxfId="7352" priority="7336" operator="equal">
      <formula>"jan."</formula>
    </cfRule>
  </conditionalFormatting>
  <conditionalFormatting sqref="AE15:AE16">
    <cfRule type="cellIs" dxfId="7351" priority="7335" operator="equal">
      <formula>"jan."</formula>
    </cfRule>
  </conditionalFormatting>
  <conditionalFormatting sqref="AD15:AD16">
    <cfRule type="cellIs" dxfId="7350" priority="7334" operator="equal">
      <formula>"jan."</formula>
    </cfRule>
  </conditionalFormatting>
  <conditionalFormatting sqref="AC15:AC16">
    <cfRule type="cellIs" dxfId="7349" priority="7333" operator="equal">
      <formula>"jan."</formula>
    </cfRule>
  </conditionalFormatting>
  <conditionalFormatting sqref="AD15:AD16">
    <cfRule type="cellIs" dxfId="7348" priority="7332" operator="equal">
      <formula>"jan."</formula>
    </cfRule>
  </conditionalFormatting>
  <conditionalFormatting sqref="AC15:AC16">
    <cfRule type="cellIs" dxfId="7347" priority="7331" operator="equal">
      <formula>"jan."</formula>
    </cfRule>
  </conditionalFormatting>
  <conditionalFormatting sqref="AD15:AD16">
    <cfRule type="cellIs" dxfId="7346" priority="7330" operator="equal">
      <formula>"jan."</formula>
    </cfRule>
  </conditionalFormatting>
  <conditionalFormatting sqref="AB15:AB16">
    <cfRule type="cellIs" dxfId="7345" priority="7329" operator="equal">
      <formula>"jan."</formula>
    </cfRule>
  </conditionalFormatting>
  <conditionalFormatting sqref="AC15:AC16">
    <cfRule type="cellIs" dxfId="7344" priority="7328" operator="equal">
      <formula>"jan."</formula>
    </cfRule>
  </conditionalFormatting>
  <conditionalFormatting sqref="AC15:AC16">
    <cfRule type="cellIs" dxfId="7343" priority="7327" operator="equal">
      <formula>"jan."</formula>
    </cfRule>
  </conditionalFormatting>
  <conditionalFormatting sqref="AB15:AB16">
    <cfRule type="cellIs" dxfId="7342" priority="7326" operator="equal">
      <formula>"jan."</formula>
    </cfRule>
  </conditionalFormatting>
  <conditionalFormatting sqref="AC15:AC16">
    <cfRule type="cellIs" dxfId="7341" priority="7325" operator="equal">
      <formula>"jan."</formula>
    </cfRule>
  </conditionalFormatting>
  <conditionalFormatting sqref="AB15:AB16">
    <cfRule type="cellIs" dxfId="7340" priority="7324" operator="equal">
      <formula>"jan."</formula>
    </cfRule>
  </conditionalFormatting>
  <conditionalFormatting sqref="AC15:AC16">
    <cfRule type="cellIs" dxfId="7339" priority="7323" operator="equal">
      <formula>"jan."</formula>
    </cfRule>
  </conditionalFormatting>
  <conditionalFormatting sqref="AA15:AA16">
    <cfRule type="cellIs" dxfId="7338" priority="7322" operator="equal">
      <formula>"jan."</formula>
    </cfRule>
  </conditionalFormatting>
  <conditionalFormatting sqref="AB15:AB16">
    <cfRule type="cellIs" dxfId="7337" priority="7321" operator="equal">
      <formula>"jan."</formula>
    </cfRule>
  </conditionalFormatting>
  <conditionalFormatting sqref="AD15:AD16">
    <cfRule type="cellIs" dxfId="7336" priority="7320" operator="equal">
      <formula>"jan."</formula>
    </cfRule>
  </conditionalFormatting>
  <conditionalFormatting sqref="AC15:AC16">
    <cfRule type="cellIs" dxfId="7335" priority="7319" operator="equal">
      <formula>"jan."</formula>
    </cfRule>
  </conditionalFormatting>
  <conditionalFormatting sqref="AC15:AC16">
    <cfRule type="cellIs" dxfId="7334" priority="7317" operator="equal">
      <formula>"jan."</formula>
    </cfRule>
  </conditionalFormatting>
  <conditionalFormatting sqref="AB15:AB16">
    <cfRule type="cellIs" dxfId="7333" priority="7316" operator="equal">
      <formula>"jan."</formula>
    </cfRule>
  </conditionalFormatting>
  <conditionalFormatting sqref="AC15:AC16">
    <cfRule type="cellIs" dxfId="7332" priority="7315" operator="equal">
      <formula>"jan."</formula>
    </cfRule>
  </conditionalFormatting>
  <conditionalFormatting sqref="AA15:AA16">
    <cfRule type="cellIs" dxfId="7331" priority="7314" operator="equal">
      <formula>"jan."</formula>
    </cfRule>
  </conditionalFormatting>
  <conditionalFormatting sqref="AB15:AB16">
    <cfRule type="cellIs" dxfId="7330" priority="7313" operator="equal">
      <formula>"jan."</formula>
    </cfRule>
  </conditionalFormatting>
  <conditionalFormatting sqref="AD15:AD16">
    <cfRule type="cellIs" dxfId="7329" priority="7312" operator="equal">
      <formula>"jan."</formula>
    </cfRule>
  </conditionalFormatting>
  <conditionalFormatting sqref="AB15:AB16">
    <cfRule type="cellIs" dxfId="7328" priority="7311" operator="equal">
      <formula>"jan."</formula>
    </cfRule>
  </conditionalFormatting>
  <conditionalFormatting sqref="AA15:AA16">
    <cfRule type="cellIs" dxfId="7327" priority="7310" operator="equal">
      <formula>"jan."</formula>
    </cfRule>
  </conditionalFormatting>
  <conditionalFormatting sqref="AB15:AB16">
    <cfRule type="cellIs" dxfId="7326" priority="7309" operator="equal">
      <formula>"jan."</formula>
    </cfRule>
  </conditionalFormatting>
  <conditionalFormatting sqref="AA15:AA16">
    <cfRule type="cellIs" dxfId="7325" priority="7308" operator="equal">
      <formula>"jan."</formula>
    </cfRule>
  </conditionalFormatting>
  <conditionalFormatting sqref="AB15:AB16">
    <cfRule type="cellIs" dxfId="7324" priority="7307" operator="equal">
      <formula>"jan."</formula>
    </cfRule>
  </conditionalFormatting>
  <conditionalFormatting sqref="AA15:AA16">
    <cfRule type="cellIs" dxfId="7323" priority="7306" operator="equal">
      <formula>"jan."</formula>
    </cfRule>
  </conditionalFormatting>
  <conditionalFormatting sqref="AC15:AC16">
    <cfRule type="cellIs" dxfId="7322" priority="7305" operator="equal">
      <formula>"jan."</formula>
    </cfRule>
  </conditionalFormatting>
  <conditionalFormatting sqref="AC15:AC16">
    <cfRule type="cellIs" dxfId="7321" priority="7304" operator="equal">
      <formula>"jan."</formula>
    </cfRule>
  </conditionalFormatting>
  <conditionalFormatting sqref="AB15:AB16">
    <cfRule type="cellIs" dxfId="7320" priority="7303" operator="equal">
      <formula>"jan."</formula>
    </cfRule>
  </conditionalFormatting>
  <conditionalFormatting sqref="AC15:AC16">
    <cfRule type="cellIs" dxfId="7319" priority="7302" operator="equal">
      <formula>"jan."</formula>
    </cfRule>
  </conditionalFormatting>
  <conditionalFormatting sqref="AB15:AB16">
    <cfRule type="cellIs" dxfId="7318" priority="7301" operator="equal">
      <formula>"jan."</formula>
    </cfRule>
  </conditionalFormatting>
  <conditionalFormatting sqref="AC15:AC16">
    <cfRule type="cellIs" dxfId="7317" priority="7300" operator="equal">
      <formula>"jan."</formula>
    </cfRule>
  </conditionalFormatting>
  <conditionalFormatting sqref="AA15:AA16">
    <cfRule type="cellIs" dxfId="7316" priority="7299" operator="equal">
      <formula>"jan."</formula>
    </cfRule>
  </conditionalFormatting>
  <conditionalFormatting sqref="AB15:AB16">
    <cfRule type="cellIs" dxfId="7315" priority="7298" operator="equal">
      <formula>"jan."</formula>
    </cfRule>
  </conditionalFormatting>
  <conditionalFormatting sqref="AD15:AD16">
    <cfRule type="cellIs" dxfId="7314" priority="7297" operator="equal">
      <formula>"jan."</formula>
    </cfRule>
  </conditionalFormatting>
  <conditionalFormatting sqref="AB15:AB16">
    <cfRule type="cellIs" dxfId="7313" priority="7296" operator="equal">
      <formula>"jan."</formula>
    </cfRule>
  </conditionalFormatting>
  <conditionalFormatting sqref="AA15:AA16">
    <cfRule type="cellIs" dxfId="7312" priority="7295" operator="equal">
      <formula>"jan."</formula>
    </cfRule>
  </conditionalFormatting>
  <conditionalFormatting sqref="AB15:AB16">
    <cfRule type="cellIs" dxfId="7311" priority="7294" operator="equal">
      <formula>"jan."</formula>
    </cfRule>
  </conditionalFormatting>
  <conditionalFormatting sqref="AA15:AA16">
    <cfRule type="cellIs" dxfId="7310" priority="7293" operator="equal">
      <formula>"jan."</formula>
    </cfRule>
  </conditionalFormatting>
  <conditionalFormatting sqref="AB15:AB16">
    <cfRule type="cellIs" dxfId="7309" priority="7292" operator="equal">
      <formula>"jan."</formula>
    </cfRule>
  </conditionalFormatting>
  <conditionalFormatting sqref="AA15:AA16">
    <cfRule type="cellIs" dxfId="7308" priority="7291" operator="equal">
      <formula>"jan."</formula>
    </cfRule>
  </conditionalFormatting>
  <conditionalFormatting sqref="AC15:AC16">
    <cfRule type="cellIs" dxfId="7307" priority="7290" operator="equal">
      <formula>"jan."</formula>
    </cfRule>
  </conditionalFormatting>
  <conditionalFormatting sqref="AB15:AB16">
    <cfRule type="cellIs" dxfId="7306" priority="7289" operator="equal">
      <formula>"jan."</formula>
    </cfRule>
  </conditionalFormatting>
  <conditionalFormatting sqref="AA15:AA16">
    <cfRule type="cellIs" dxfId="7305" priority="7288" operator="equal">
      <formula>"jan."</formula>
    </cfRule>
  </conditionalFormatting>
  <conditionalFormatting sqref="AB15:AB16">
    <cfRule type="cellIs" dxfId="7304" priority="7287" operator="equal">
      <formula>"jan."</formula>
    </cfRule>
  </conditionalFormatting>
  <conditionalFormatting sqref="AA15:AA16">
    <cfRule type="cellIs" dxfId="7303" priority="7286" operator="equal">
      <formula>"jan."</formula>
    </cfRule>
  </conditionalFormatting>
  <conditionalFormatting sqref="AB15:AB16">
    <cfRule type="cellIs" dxfId="7302" priority="7285" operator="equal">
      <formula>"jan."</formula>
    </cfRule>
  </conditionalFormatting>
  <conditionalFormatting sqref="AA15:AA16">
    <cfRule type="cellIs" dxfId="7301" priority="7284" operator="equal">
      <formula>"jan."</formula>
    </cfRule>
  </conditionalFormatting>
  <conditionalFormatting sqref="AC15:AC16">
    <cfRule type="cellIs" dxfId="7300" priority="7283" operator="equal">
      <formula>"jan."</formula>
    </cfRule>
  </conditionalFormatting>
  <conditionalFormatting sqref="AA15:AA16">
    <cfRule type="cellIs" dxfId="7299" priority="7282" operator="equal">
      <formula>"jan."</formula>
    </cfRule>
  </conditionalFormatting>
  <conditionalFormatting sqref="AA15:AA16">
    <cfRule type="cellIs" dxfId="7298" priority="7281" operator="equal">
      <formula>"jan."</formula>
    </cfRule>
  </conditionalFormatting>
  <conditionalFormatting sqref="AA15:AA16">
    <cfRule type="cellIs" dxfId="7297" priority="7280" operator="equal">
      <formula>"jan."</formula>
    </cfRule>
  </conditionalFormatting>
  <conditionalFormatting sqref="AB15:AB16">
    <cfRule type="cellIs" dxfId="7296" priority="7279" operator="equal">
      <formula>"jan."</formula>
    </cfRule>
  </conditionalFormatting>
  <conditionalFormatting sqref="AC15:AC16">
    <cfRule type="cellIs" dxfId="7295" priority="7278" operator="equal">
      <formula>"jan."</formula>
    </cfRule>
  </conditionalFormatting>
  <conditionalFormatting sqref="AB15:AB16">
    <cfRule type="cellIs" dxfId="7294" priority="7277" operator="equal">
      <formula>"jan."</formula>
    </cfRule>
  </conditionalFormatting>
  <conditionalFormatting sqref="AC15:AC16">
    <cfRule type="cellIs" dxfId="7293" priority="7276" operator="equal">
      <formula>"jan."</formula>
    </cfRule>
  </conditionalFormatting>
  <conditionalFormatting sqref="AB15:AB16">
    <cfRule type="cellIs" dxfId="7292" priority="7275" operator="equal">
      <formula>"jan."</formula>
    </cfRule>
  </conditionalFormatting>
  <conditionalFormatting sqref="AC15:AC16">
    <cfRule type="cellIs" dxfId="7291" priority="7274" operator="equal">
      <formula>"jan."</formula>
    </cfRule>
  </conditionalFormatting>
  <conditionalFormatting sqref="AA15:AA16">
    <cfRule type="cellIs" dxfId="7290" priority="7273" operator="equal">
      <formula>"jan."</formula>
    </cfRule>
  </conditionalFormatting>
  <conditionalFormatting sqref="AB15:AB16">
    <cfRule type="cellIs" dxfId="7289" priority="7272" operator="equal">
      <formula>"jan."</formula>
    </cfRule>
  </conditionalFormatting>
  <conditionalFormatting sqref="AB15:AB16">
    <cfRule type="cellIs" dxfId="7288" priority="7271" operator="equal">
      <formula>"jan."</formula>
    </cfRule>
  </conditionalFormatting>
  <conditionalFormatting sqref="AA15:AA16">
    <cfRule type="cellIs" dxfId="7287" priority="7270" operator="equal">
      <formula>"jan."</formula>
    </cfRule>
  </conditionalFormatting>
  <conditionalFormatting sqref="AB15:AB16">
    <cfRule type="cellIs" dxfId="7286" priority="7269" operator="equal">
      <formula>"jan."</formula>
    </cfRule>
  </conditionalFormatting>
  <conditionalFormatting sqref="AA15:AA16">
    <cfRule type="cellIs" dxfId="7285" priority="7268" operator="equal">
      <formula>"jan."</formula>
    </cfRule>
  </conditionalFormatting>
  <conditionalFormatting sqref="AB15:AB16">
    <cfRule type="cellIs" dxfId="7284" priority="7267" operator="equal">
      <formula>"jan."</formula>
    </cfRule>
  </conditionalFormatting>
  <conditionalFormatting sqref="AA15:AA16">
    <cfRule type="cellIs" dxfId="7283" priority="7266" operator="equal">
      <formula>"jan."</formula>
    </cfRule>
  </conditionalFormatting>
  <conditionalFormatting sqref="AC15:AC16">
    <cfRule type="cellIs" dxfId="7282" priority="7265" operator="equal">
      <formula>"jan."</formula>
    </cfRule>
  </conditionalFormatting>
  <conditionalFormatting sqref="AB15:AB16">
    <cfRule type="cellIs" dxfId="7281" priority="7264" operator="equal">
      <formula>"jan."</formula>
    </cfRule>
  </conditionalFormatting>
  <conditionalFormatting sqref="AA15:AA16">
    <cfRule type="cellIs" dxfId="7280" priority="7263" operator="equal">
      <formula>"jan."</formula>
    </cfRule>
  </conditionalFormatting>
  <conditionalFormatting sqref="AB15:AB16">
    <cfRule type="cellIs" dxfId="7279" priority="7262" operator="equal">
      <formula>"jan."</formula>
    </cfRule>
  </conditionalFormatting>
  <conditionalFormatting sqref="AA15:AA16">
    <cfRule type="cellIs" dxfId="7278" priority="7261" operator="equal">
      <formula>"jan."</formula>
    </cfRule>
  </conditionalFormatting>
  <conditionalFormatting sqref="AB15:AB16">
    <cfRule type="cellIs" dxfId="7277" priority="7260" operator="equal">
      <formula>"jan."</formula>
    </cfRule>
  </conditionalFormatting>
  <conditionalFormatting sqref="AA15:AA16">
    <cfRule type="cellIs" dxfId="7276" priority="7259" operator="equal">
      <formula>"jan."</formula>
    </cfRule>
  </conditionalFormatting>
  <conditionalFormatting sqref="AC15:AC16">
    <cfRule type="cellIs" dxfId="7275" priority="7258" operator="equal">
      <formula>"jan."</formula>
    </cfRule>
  </conditionalFormatting>
  <conditionalFormatting sqref="AA15:AA16">
    <cfRule type="cellIs" dxfId="7274" priority="7257" operator="equal">
      <formula>"jan."</formula>
    </cfRule>
  </conditionalFormatting>
  <conditionalFormatting sqref="AA15:AA16">
    <cfRule type="cellIs" dxfId="7273" priority="7256" operator="equal">
      <formula>"jan."</formula>
    </cfRule>
  </conditionalFormatting>
  <conditionalFormatting sqref="AA15:AA16">
    <cfRule type="cellIs" dxfId="7272" priority="7255" operator="equal">
      <formula>"jan."</formula>
    </cfRule>
  </conditionalFormatting>
  <conditionalFormatting sqref="AB15:AB16">
    <cfRule type="cellIs" dxfId="7271" priority="7254" operator="equal">
      <formula>"jan."</formula>
    </cfRule>
  </conditionalFormatting>
  <conditionalFormatting sqref="AB15:AB16">
    <cfRule type="cellIs" dxfId="7270" priority="7253" operator="equal">
      <formula>"jan."</formula>
    </cfRule>
  </conditionalFormatting>
  <conditionalFormatting sqref="AA15:AA16">
    <cfRule type="cellIs" dxfId="7269" priority="7252" operator="equal">
      <formula>"jan."</formula>
    </cfRule>
  </conditionalFormatting>
  <conditionalFormatting sqref="AB15:AB16">
    <cfRule type="cellIs" dxfId="7268" priority="7251" operator="equal">
      <formula>"jan."</formula>
    </cfRule>
  </conditionalFormatting>
  <conditionalFormatting sqref="AA15:AA16">
    <cfRule type="cellIs" dxfId="7267" priority="7250" operator="equal">
      <formula>"jan."</formula>
    </cfRule>
  </conditionalFormatting>
  <conditionalFormatting sqref="AB15:AB16">
    <cfRule type="cellIs" dxfId="7266" priority="7249" operator="equal">
      <formula>"jan."</formula>
    </cfRule>
  </conditionalFormatting>
  <conditionalFormatting sqref="AA15:AA16">
    <cfRule type="cellIs" dxfId="7265" priority="7248" operator="equal">
      <formula>"jan."</formula>
    </cfRule>
  </conditionalFormatting>
  <conditionalFormatting sqref="AC15:AC16">
    <cfRule type="cellIs" dxfId="7264" priority="7247" operator="equal">
      <formula>"jan."</formula>
    </cfRule>
  </conditionalFormatting>
  <conditionalFormatting sqref="AA15:AA16">
    <cfRule type="cellIs" dxfId="7263" priority="7246" operator="equal">
      <formula>"jan."</formula>
    </cfRule>
  </conditionalFormatting>
  <conditionalFormatting sqref="AA15:AA16">
    <cfRule type="cellIs" dxfId="7262" priority="7245" operator="equal">
      <formula>"jan."</formula>
    </cfRule>
  </conditionalFormatting>
  <conditionalFormatting sqref="AA15:AA16">
    <cfRule type="cellIs" dxfId="7261" priority="7244" operator="equal">
      <formula>"jan."</formula>
    </cfRule>
  </conditionalFormatting>
  <conditionalFormatting sqref="AB15:AB16">
    <cfRule type="cellIs" dxfId="7260" priority="7243" operator="equal">
      <formula>"jan."</formula>
    </cfRule>
  </conditionalFormatting>
  <conditionalFormatting sqref="AA15:AA16">
    <cfRule type="cellIs" dxfId="7259" priority="7242" operator="equal">
      <formula>"jan."</formula>
    </cfRule>
  </conditionalFormatting>
  <conditionalFormatting sqref="AA15:AA16">
    <cfRule type="cellIs" dxfId="7258" priority="7241" operator="equal">
      <formula>"jan."</formula>
    </cfRule>
  </conditionalFormatting>
  <conditionalFormatting sqref="AA15:AA16">
    <cfRule type="cellIs" dxfId="7257" priority="7240" operator="equal">
      <formula>"jan."</formula>
    </cfRule>
  </conditionalFormatting>
  <conditionalFormatting sqref="AB15:AB16">
    <cfRule type="cellIs" dxfId="7256" priority="7239" operator="equal">
      <formula>"jan."</formula>
    </cfRule>
  </conditionalFormatting>
  <conditionalFormatting sqref="AA15:AA16">
    <cfRule type="cellIs" dxfId="7255" priority="7238" operator="equal">
      <formula>"jan."</formula>
    </cfRule>
  </conditionalFormatting>
  <conditionalFormatting sqref="AD15:AD16">
    <cfRule type="cellIs" dxfId="7254" priority="7237" operator="equal">
      <formula>"jan."</formula>
    </cfRule>
  </conditionalFormatting>
  <conditionalFormatting sqref="AC15:AC16">
    <cfRule type="cellIs" dxfId="7253" priority="7236" operator="equal">
      <formula>"jan."</formula>
    </cfRule>
  </conditionalFormatting>
  <conditionalFormatting sqref="AB15:AB16">
    <cfRule type="cellIs" dxfId="7252" priority="7235" operator="equal">
      <formula>"jan."</formula>
    </cfRule>
  </conditionalFormatting>
  <conditionalFormatting sqref="AC15:AC16">
    <cfRule type="cellIs" dxfId="7251" priority="7234" operator="equal">
      <formula>"jan."</formula>
    </cfRule>
  </conditionalFormatting>
  <conditionalFormatting sqref="AB15:AB16">
    <cfRule type="cellIs" dxfId="7250" priority="7233" operator="equal">
      <formula>"jan."</formula>
    </cfRule>
  </conditionalFormatting>
  <conditionalFormatting sqref="AC15:AC16">
    <cfRule type="cellIs" dxfId="7249" priority="7232" operator="equal">
      <formula>"jan."</formula>
    </cfRule>
  </conditionalFormatting>
  <conditionalFormatting sqref="AA15:AA16">
    <cfRule type="cellIs" dxfId="7248" priority="7231" operator="equal">
      <formula>"jan."</formula>
    </cfRule>
  </conditionalFormatting>
  <conditionalFormatting sqref="AB15:AB16">
    <cfRule type="cellIs" dxfId="7247" priority="7230" operator="equal">
      <formula>"jan."</formula>
    </cfRule>
  </conditionalFormatting>
  <conditionalFormatting sqref="AB15:AB16">
    <cfRule type="cellIs" dxfId="7246" priority="7229" operator="equal">
      <formula>"jan."</formula>
    </cfRule>
  </conditionalFormatting>
  <conditionalFormatting sqref="AA15:AA16">
    <cfRule type="cellIs" dxfId="7245" priority="7228" operator="equal">
      <formula>"jan."</formula>
    </cfRule>
  </conditionalFormatting>
  <conditionalFormatting sqref="AB15:AB16">
    <cfRule type="cellIs" dxfId="7244" priority="7227" operator="equal">
      <formula>"jan."</formula>
    </cfRule>
  </conditionalFormatting>
  <conditionalFormatting sqref="AA15:AA16">
    <cfRule type="cellIs" dxfId="7243" priority="7226" operator="equal">
      <formula>"jan."</formula>
    </cfRule>
  </conditionalFormatting>
  <conditionalFormatting sqref="AB15:AB16">
    <cfRule type="cellIs" dxfId="7242" priority="7225" operator="equal">
      <formula>"jan."</formula>
    </cfRule>
  </conditionalFormatting>
  <conditionalFormatting sqref="AA15:AA16">
    <cfRule type="cellIs" dxfId="7241" priority="7224" operator="equal">
      <formula>"jan."</formula>
    </cfRule>
  </conditionalFormatting>
  <conditionalFormatting sqref="AC15:AC16">
    <cfRule type="cellIs" dxfId="7240" priority="7223" operator="equal">
      <formula>"jan."</formula>
    </cfRule>
  </conditionalFormatting>
  <conditionalFormatting sqref="AB15:AB16">
    <cfRule type="cellIs" dxfId="7239" priority="7222" operator="equal">
      <formula>"jan."</formula>
    </cfRule>
  </conditionalFormatting>
  <conditionalFormatting sqref="AA15:AA16">
    <cfRule type="cellIs" dxfId="7238" priority="7221" operator="equal">
      <formula>"jan."</formula>
    </cfRule>
  </conditionalFormatting>
  <conditionalFormatting sqref="AB15:AB16">
    <cfRule type="cellIs" dxfId="7237" priority="7220" operator="equal">
      <formula>"jan."</formula>
    </cfRule>
  </conditionalFormatting>
  <conditionalFormatting sqref="AA15:AA16">
    <cfRule type="cellIs" dxfId="7236" priority="7219" operator="equal">
      <formula>"jan."</formula>
    </cfRule>
  </conditionalFormatting>
  <conditionalFormatting sqref="AB15:AB16">
    <cfRule type="cellIs" dxfId="7235" priority="7218" operator="equal">
      <formula>"jan."</formula>
    </cfRule>
  </conditionalFormatting>
  <conditionalFormatting sqref="AA15:AA16">
    <cfRule type="cellIs" dxfId="7234" priority="7217" operator="equal">
      <formula>"jan."</formula>
    </cfRule>
  </conditionalFormatting>
  <conditionalFormatting sqref="AC15:AC16">
    <cfRule type="cellIs" dxfId="7233" priority="7216" operator="equal">
      <formula>"jan."</formula>
    </cfRule>
  </conditionalFormatting>
  <conditionalFormatting sqref="AA15:AA16">
    <cfRule type="cellIs" dxfId="7232" priority="7215" operator="equal">
      <formula>"jan."</formula>
    </cfRule>
  </conditionalFormatting>
  <conditionalFormatting sqref="AA15:AA16">
    <cfRule type="cellIs" dxfId="7231" priority="7214" operator="equal">
      <formula>"jan."</formula>
    </cfRule>
  </conditionalFormatting>
  <conditionalFormatting sqref="AA15:AA16">
    <cfRule type="cellIs" dxfId="7230" priority="7213" operator="equal">
      <formula>"jan."</formula>
    </cfRule>
  </conditionalFormatting>
  <conditionalFormatting sqref="AB15:AB16">
    <cfRule type="cellIs" dxfId="7229" priority="7212" operator="equal">
      <formula>"jan."</formula>
    </cfRule>
  </conditionalFormatting>
  <conditionalFormatting sqref="AB15:AB16">
    <cfRule type="cellIs" dxfId="7228" priority="7211" operator="equal">
      <formula>"jan."</formula>
    </cfRule>
  </conditionalFormatting>
  <conditionalFormatting sqref="AA15:AA16">
    <cfRule type="cellIs" dxfId="7227" priority="7210" operator="equal">
      <formula>"jan."</formula>
    </cfRule>
  </conditionalFormatting>
  <conditionalFormatting sqref="AB15:AB16">
    <cfRule type="cellIs" dxfId="7226" priority="7209" operator="equal">
      <formula>"jan."</formula>
    </cfRule>
  </conditionalFormatting>
  <conditionalFormatting sqref="AA15:AA16">
    <cfRule type="cellIs" dxfId="7225" priority="7208" operator="equal">
      <formula>"jan."</formula>
    </cfRule>
  </conditionalFormatting>
  <conditionalFormatting sqref="AB15:AB16">
    <cfRule type="cellIs" dxfId="7224" priority="7207" operator="equal">
      <formula>"jan."</formula>
    </cfRule>
  </conditionalFormatting>
  <conditionalFormatting sqref="AA15:AA16">
    <cfRule type="cellIs" dxfId="7223" priority="7206" operator="equal">
      <formula>"jan."</formula>
    </cfRule>
  </conditionalFormatting>
  <conditionalFormatting sqref="AC15:AC16">
    <cfRule type="cellIs" dxfId="7222" priority="7205" operator="equal">
      <formula>"jan."</formula>
    </cfRule>
  </conditionalFormatting>
  <conditionalFormatting sqref="AA15:AA16">
    <cfRule type="cellIs" dxfId="7221" priority="7204" operator="equal">
      <formula>"jan."</formula>
    </cfRule>
  </conditionalFormatting>
  <conditionalFormatting sqref="AA15:AA16">
    <cfRule type="cellIs" dxfId="7220" priority="7203" operator="equal">
      <formula>"jan."</formula>
    </cfRule>
  </conditionalFormatting>
  <conditionalFormatting sqref="AA15:AA16">
    <cfRule type="cellIs" dxfId="7219" priority="7202" operator="equal">
      <formula>"jan."</formula>
    </cfRule>
  </conditionalFormatting>
  <conditionalFormatting sqref="AB15:AB16">
    <cfRule type="cellIs" dxfId="7218" priority="7201" operator="equal">
      <formula>"jan."</formula>
    </cfRule>
  </conditionalFormatting>
  <conditionalFormatting sqref="AA15:AA16">
    <cfRule type="cellIs" dxfId="7217" priority="7200" operator="equal">
      <formula>"jan."</formula>
    </cfRule>
  </conditionalFormatting>
  <conditionalFormatting sqref="AA15:AA16">
    <cfRule type="cellIs" dxfId="7216" priority="7199" operator="equal">
      <formula>"jan."</formula>
    </cfRule>
  </conditionalFormatting>
  <conditionalFormatting sqref="AA15:AA16">
    <cfRule type="cellIs" dxfId="7215" priority="7198" operator="equal">
      <formula>"jan."</formula>
    </cfRule>
  </conditionalFormatting>
  <conditionalFormatting sqref="AB15:AB16">
    <cfRule type="cellIs" dxfId="7214" priority="7197" operator="equal">
      <formula>"jan."</formula>
    </cfRule>
  </conditionalFormatting>
  <conditionalFormatting sqref="AA15:AA16">
    <cfRule type="cellIs" dxfId="7213" priority="7196" operator="equal">
      <formula>"jan."</formula>
    </cfRule>
  </conditionalFormatting>
  <conditionalFormatting sqref="AB15:AB16">
    <cfRule type="cellIs" dxfId="7212" priority="7195" operator="equal">
      <formula>"jan."</formula>
    </cfRule>
  </conditionalFormatting>
  <conditionalFormatting sqref="AA15:AA16">
    <cfRule type="cellIs" dxfId="7211" priority="7194" operator="equal">
      <formula>"jan."</formula>
    </cfRule>
  </conditionalFormatting>
  <conditionalFormatting sqref="AB15:AB16">
    <cfRule type="cellIs" dxfId="7210" priority="7193" operator="equal">
      <formula>"jan."</formula>
    </cfRule>
  </conditionalFormatting>
  <conditionalFormatting sqref="AA15:AA16">
    <cfRule type="cellIs" dxfId="7209" priority="7192" operator="equal">
      <formula>"jan."</formula>
    </cfRule>
  </conditionalFormatting>
  <conditionalFormatting sqref="AB15:AB16">
    <cfRule type="cellIs" dxfId="7208" priority="7191" operator="equal">
      <formula>"jan."</formula>
    </cfRule>
  </conditionalFormatting>
  <conditionalFormatting sqref="AA15:AA16">
    <cfRule type="cellIs" dxfId="7207" priority="7190" operator="equal">
      <formula>"jan."</formula>
    </cfRule>
  </conditionalFormatting>
  <conditionalFormatting sqref="AA15:AA16">
    <cfRule type="cellIs" dxfId="7206" priority="7189" operator="equal">
      <formula>"jan."</formula>
    </cfRule>
  </conditionalFormatting>
  <conditionalFormatting sqref="AA15:AA16">
    <cfRule type="cellIs" dxfId="7205" priority="7188" operator="equal">
      <formula>"jan."</formula>
    </cfRule>
  </conditionalFormatting>
  <conditionalFormatting sqref="AA15:AA16">
    <cfRule type="cellIs" dxfId="7204" priority="7187" operator="equal">
      <formula>"jan."</formula>
    </cfRule>
  </conditionalFormatting>
  <conditionalFormatting sqref="AB15:AB16">
    <cfRule type="cellIs" dxfId="7203" priority="7186" operator="equal">
      <formula>"jan."</formula>
    </cfRule>
  </conditionalFormatting>
  <conditionalFormatting sqref="AA15:AA16">
    <cfRule type="cellIs" dxfId="7202" priority="7185" operator="equal">
      <formula>"jan."</formula>
    </cfRule>
  </conditionalFormatting>
  <conditionalFormatting sqref="AA15:AA16">
    <cfRule type="cellIs" dxfId="7201" priority="7184" operator="equal">
      <formula>"jan."</formula>
    </cfRule>
  </conditionalFormatting>
  <conditionalFormatting sqref="AA15:AA16">
    <cfRule type="cellIs" dxfId="7200" priority="7183" operator="equal">
      <formula>"jan."</formula>
    </cfRule>
  </conditionalFormatting>
  <conditionalFormatting sqref="AB15:AB16">
    <cfRule type="cellIs" dxfId="7199" priority="7182" operator="equal">
      <formula>"jan."</formula>
    </cfRule>
  </conditionalFormatting>
  <conditionalFormatting sqref="AA15:AA16">
    <cfRule type="cellIs" dxfId="7198" priority="7181" operator="equal">
      <formula>"jan."</formula>
    </cfRule>
  </conditionalFormatting>
  <conditionalFormatting sqref="AA15:AA16">
    <cfRule type="cellIs" dxfId="7197" priority="7180" operator="equal">
      <formula>"jan."</formula>
    </cfRule>
  </conditionalFormatting>
  <conditionalFormatting sqref="AA15:AA16">
    <cfRule type="cellIs" dxfId="7196" priority="7179" operator="equal">
      <formula>"jan."</formula>
    </cfRule>
  </conditionalFormatting>
  <conditionalFormatting sqref="AA15:AA16">
    <cfRule type="cellIs" dxfId="7195" priority="7178" operator="equal">
      <formula>"jan."</formula>
    </cfRule>
  </conditionalFormatting>
  <conditionalFormatting sqref="AB15:AB16">
    <cfRule type="cellIs" dxfId="7194" priority="7177" operator="equal">
      <formula>"jan."</formula>
    </cfRule>
  </conditionalFormatting>
  <conditionalFormatting sqref="AA15:AA16">
    <cfRule type="cellIs" dxfId="7193" priority="7176" operator="equal">
      <formula>"jan."</formula>
    </cfRule>
  </conditionalFormatting>
  <conditionalFormatting sqref="AA15:AA16">
    <cfRule type="cellIs" dxfId="7192" priority="7175" operator="equal">
      <formula>"jan."</formula>
    </cfRule>
  </conditionalFormatting>
  <conditionalFormatting sqref="AC15:AC16">
    <cfRule type="cellIs" dxfId="7191" priority="7174" operator="equal">
      <formula>"jan."</formula>
    </cfRule>
  </conditionalFormatting>
  <conditionalFormatting sqref="AD15:AD16">
    <cfRule type="cellIs" dxfId="7190" priority="7173" operator="equal">
      <formula>"jan."</formula>
    </cfRule>
  </conditionalFormatting>
  <conditionalFormatting sqref="AE15:AE16">
    <cfRule type="cellIs" dxfId="7189" priority="7172" operator="equal">
      <formula>"jan."</formula>
    </cfRule>
  </conditionalFormatting>
  <conditionalFormatting sqref="AD15:AD16">
    <cfRule type="cellIs" dxfId="7188" priority="7171" operator="equal">
      <formula>"jan."</formula>
    </cfRule>
  </conditionalFormatting>
  <conditionalFormatting sqref="AC15:AC16">
    <cfRule type="cellIs" dxfId="7187" priority="7170" operator="equal">
      <formula>"jan."</formula>
    </cfRule>
  </conditionalFormatting>
  <conditionalFormatting sqref="AD15:AD16">
    <cfRule type="cellIs" dxfId="7186" priority="7169" operator="equal">
      <formula>"jan."</formula>
    </cfRule>
  </conditionalFormatting>
  <conditionalFormatting sqref="AC15:AC16">
    <cfRule type="cellIs" dxfId="7185" priority="7168" operator="equal">
      <formula>"jan."</formula>
    </cfRule>
  </conditionalFormatting>
  <conditionalFormatting sqref="AD15:AD16">
    <cfRule type="cellIs" dxfId="7184" priority="7167" operator="equal">
      <formula>"jan."</formula>
    </cfRule>
  </conditionalFormatting>
  <conditionalFormatting sqref="AB15:AB16">
    <cfRule type="cellIs" dxfId="7183" priority="7166" operator="equal">
      <formula>"jan."</formula>
    </cfRule>
  </conditionalFormatting>
  <conditionalFormatting sqref="AC15:AC16">
    <cfRule type="cellIs" dxfId="7182" priority="7165" operator="equal">
      <formula>"jan."</formula>
    </cfRule>
  </conditionalFormatting>
  <conditionalFormatting sqref="AC15:AC16">
    <cfRule type="cellIs" dxfId="7181" priority="7164" operator="equal">
      <formula>"jan."</formula>
    </cfRule>
  </conditionalFormatting>
  <conditionalFormatting sqref="AB15:AB16">
    <cfRule type="cellIs" dxfId="7180" priority="7163" operator="equal">
      <formula>"jan."</formula>
    </cfRule>
  </conditionalFormatting>
  <conditionalFormatting sqref="AC15:AC16">
    <cfRule type="cellIs" dxfId="7179" priority="7162" operator="equal">
      <formula>"jan."</formula>
    </cfRule>
  </conditionalFormatting>
  <conditionalFormatting sqref="AB15:AB16">
    <cfRule type="cellIs" dxfId="7178" priority="7161" operator="equal">
      <formula>"jan."</formula>
    </cfRule>
  </conditionalFormatting>
  <conditionalFormatting sqref="AC15:AC16">
    <cfRule type="cellIs" dxfId="7177" priority="7160" operator="equal">
      <formula>"jan."</formula>
    </cfRule>
  </conditionalFormatting>
  <conditionalFormatting sqref="AA15:AA16">
    <cfRule type="cellIs" dxfId="7176" priority="7159" operator="equal">
      <formula>"jan."</formula>
    </cfRule>
  </conditionalFormatting>
  <conditionalFormatting sqref="AB15:AB16">
    <cfRule type="cellIs" dxfId="7175" priority="7158" operator="equal">
      <formula>"jan."</formula>
    </cfRule>
  </conditionalFormatting>
  <conditionalFormatting sqref="AD15:AD16">
    <cfRule type="cellIs" dxfId="7174" priority="7157" operator="equal">
      <formula>"jan."</formula>
    </cfRule>
  </conditionalFormatting>
  <conditionalFormatting sqref="AC15:AC16">
    <cfRule type="cellIs" dxfId="7173" priority="7156" operator="equal">
      <formula>"jan."</formula>
    </cfRule>
  </conditionalFormatting>
  <conditionalFormatting sqref="AB15:AB16">
    <cfRule type="cellIs" dxfId="7172" priority="7155" operator="equal">
      <formula>"jan."</formula>
    </cfRule>
  </conditionalFormatting>
  <conditionalFormatting sqref="AB15:AB16">
    <cfRule type="cellIs" dxfId="7171" priority="7153" operator="equal">
      <formula>"jan."</formula>
    </cfRule>
  </conditionalFormatting>
  <conditionalFormatting sqref="AC15:AC16">
    <cfRule type="cellIs" dxfId="7170" priority="7152" operator="equal">
      <formula>"jan."</formula>
    </cfRule>
  </conditionalFormatting>
  <conditionalFormatting sqref="AA15:AA16">
    <cfRule type="cellIs" dxfId="7169" priority="7151" operator="equal">
      <formula>"jan."</formula>
    </cfRule>
  </conditionalFormatting>
  <conditionalFormatting sqref="AB15:AB16">
    <cfRule type="cellIs" dxfId="7168" priority="7150" operator="equal">
      <formula>"jan."</formula>
    </cfRule>
  </conditionalFormatting>
  <conditionalFormatting sqref="AD15:AD16">
    <cfRule type="cellIs" dxfId="7167" priority="7149" operator="equal">
      <formula>"jan."</formula>
    </cfRule>
  </conditionalFormatting>
  <conditionalFormatting sqref="AB15:AB16">
    <cfRule type="cellIs" dxfId="7166" priority="7148" operator="equal">
      <formula>"jan."</formula>
    </cfRule>
  </conditionalFormatting>
  <conditionalFormatting sqref="AA15:AA16">
    <cfRule type="cellIs" dxfId="7165" priority="7147" operator="equal">
      <formula>"jan."</formula>
    </cfRule>
  </conditionalFormatting>
  <conditionalFormatting sqref="AB15:AB16">
    <cfRule type="cellIs" dxfId="7164" priority="7146" operator="equal">
      <formula>"jan."</formula>
    </cfRule>
  </conditionalFormatting>
  <conditionalFormatting sqref="AA15:AA16">
    <cfRule type="cellIs" dxfId="7163" priority="7145" operator="equal">
      <formula>"jan."</formula>
    </cfRule>
  </conditionalFormatting>
  <conditionalFormatting sqref="AB15:AB16">
    <cfRule type="cellIs" dxfId="7162" priority="7144" operator="equal">
      <formula>"jan."</formula>
    </cfRule>
  </conditionalFormatting>
  <conditionalFormatting sqref="AA15:AA16">
    <cfRule type="cellIs" dxfId="7161" priority="7143" operator="equal">
      <formula>"jan."</formula>
    </cfRule>
  </conditionalFormatting>
  <conditionalFormatting sqref="AC15:AC16">
    <cfRule type="cellIs" dxfId="7160" priority="7142" operator="equal">
      <formula>"jan."</formula>
    </cfRule>
  </conditionalFormatting>
  <conditionalFormatting sqref="AC15:AC16">
    <cfRule type="cellIs" dxfId="7159" priority="7141" operator="equal">
      <formula>"jan."</formula>
    </cfRule>
  </conditionalFormatting>
  <conditionalFormatting sqref="AB15:AB16">
    <cfRule type="cellIs" dxfId="7158" priority="7140" operator="equal">
      <formula>"jan."</formula>
    </cfRule>
  </conditionalFormatting>
  <conditionalFormatting sqref="AC15:AC16">
    <cfRule type="cellIs" dxfId="7157" priority="7139" operator="equal">
      <formula>"jan."</formula>
    </cfRule>
  </conditionalFormatting>
  <conditionalFormatting sqref="AB15:AB16">
    <cfRule type="cellIs" dxfId="7156" priority="7138" operator="equal">
      <formula>"jan."</formula>
    </cfRule>
  </conditionalFormatting>
  <conditionalFormatting sqref="AC15:AC16">
    <cfRule type="cellIs" dxfId="7155" priority="7137" operator="equal">
      <formula>"jan."</formula>
    </cfRule>
  </conditionalFormatting>
  <conditionalFormatting sqref="AA15:AA16">
    <cfRule type="cellIs" dxfId="7154" priority="7136" operator="equal">
      <formula>"jan."</formula>
    </cfRule>
  </conditionalFormatting>
  <conditionalFormatting sqref="AB15:AB16">
    <cfRule type="cellIs" dxfId="7153" priority="7135" operator="equal">
      <formula>"jan."</formula>
    </cfRule>
  </conditionalFormatting>
  <conditionalFormatting sqref="AD15:AD16">
    <cfRule type="cellIs" dxfId="7152" priority="7134" operator="equal">
      <formula>"jan."</formula>
    </cfRule>
  </conditionalFormatting>
  <conditionalFormatting sqref="AB15:AB16">
    <cfRule type="cellIs" dxfId="7151" priority="7133" operator="equal">
      <formula>"jan."</formula>
    </cfRule>
  </conditionalFormatting>
  <conditionalFormatting sqref="AA15:AA16">
    <cfRule type="cellIs" dxfId="7150" priority="7132" operator="equal">
      <formula>"jan."</formula>
    </cfRule>
  </conditionalFormatting>
  <conditionalFormatting sqref="AB15:AB16">
    <cfRule type="cellIs" dxfId="7149" priority="7131" operator="equal">
      <formula>"jan."</formula>
    </cfRule>
  </conditionalFormatting>
  <conditionalFormatting sqref="AA15:AA16">
    <cfRule type="cellIs" dxfId="7148" priority="7130" operator="equal">
      <formula>"jan."</formula>
    </cfRule>
  </conditionalFormatting>
  <conditionalFormatting sqref="AB15:AB16">
    <cfRule type="cellIs" dxfId="7147" priority="7129" operator="equal">
      <formula>"jan."</formula>
    </cfRule>
  </conditionalFormatting>
  <conditionalFormatting sqref="AA15:AA16">
    <cfRule type="cellIs" dxfId="7146" priority="7128" operator="equal">
      <formula>"jan."</formula>
    </cfRule>
  </conditionalFormatting>
  <conditionalFormatting sqref="AC15:AC16">
    <cfRule type="cellIs" dxfId="7145" priority="7127" operator="equal">
      <formula>"jan."</formula>
    </cfRule>
  </conditionalFormatting>
  <conditionalFormatting sqref="AB15:AB16">
    <cfRule type="cellIs" dxfId="7144" priority="7126" operator="equal">
      <formula>"jan."</formula>
    </cfRule>
  </conditionalFormatting>
  <conditionalFormatting sqref="AA15:AA16">
    <cfRule type="cellIs" dxfId="7143" priority="7125" operator="equal">
      <formula>"jan."</formula>
    </cfRule>
  </conditionalFormatting>
  <conditionalFormatting sqref="AB15:AB16">
    <cfRule type="cellIs" dxfId="7142" priority="7124" operator="equal">
      <formula>"jan."</formula>
    </cfRule>
  </conditionalFormatting>
  <conditionalFormatting sqref="AA15:AA16">
    <cfRule type="cellIs" dxfId="7141" priority="7123" operator="equal">
      <formula>"jan."</formula>
    </cfRule>
  </conditionalFormatting>
  <conditionalFormatting sqref="AB15:AB16">
    <cfRule type="cellIs" dxfId="7140" priority="7122" operator="equal">
      <formula>"jan."</formula>
    </cfRule>
  </conditionalFormatting>
  <conditionalFormatting sqref="AA15:AA16">
    <cfRule type="cellIs" dxfId="7139" priority="7121" operator="equal">
      <formula>"jan."</formula>
    </cfRule>
  </conditionalFormatting>
  <conditionalFormatting sqref="AC15:AC16">
    <cfRule type="cellIs" dxfId="7138" priority="7120" operator="equal">
      <formula>"jan."</formula>
    </cfRule>
  </conditionalFormatting>
  <conditionalFormatting sqref="AA15:AA16">
    <cfRule type="cellIs" dxfId="7137" priority="7119" operator="equal">
      <formula>"jan."</formula>
    </cfRule>
  </conditionalFormatting>
  <conditionalFormatting sqref="AA15:AA16">
    <cfRule type="cellIs" dxfId="7136" priority="7118" operator="equal">
      <formula>"jan."</formula>
    </cfRule>
  </conditionalFormatting>
  <conditionalFormatting sqref="AA15:AA16">
    <cfRule type="cellIs" dxfId="7135" priority="7117" operator="equal">
      <formula>"jan."</formula>
    </cfRule>
  </conditionalFormatting>
  <conditionalFormatting sqref="AB15:AB16">
    <cfRule type="cellIs" dxfId="7134" priority="7116" operator="equal">
      <formula>"jan."</formula>
    </cfRule>
  </conditionalFormatting>
  <conditionalFormatting sqref="AC15:AC16">
    <cfRule type="cellIs" dxfId="7133" priority="7115" operator="equal">
      <formula>"jan."</formula>
    </cfRule>
  </conditionalFormatting>
  <conditionalFormatting sqref="AB15:AB16">
    <cfRule type="cellIs" dxfId="7132" priority="7114" operator="equal">
      <formula>"jan."</formula>
    </cfRule>
  </conditionalFormatting>
  <conditionalFormatting sqref="AC15:AC16">
    <cfRule type="cellIs" dxfId="7131" priority="7113" operator="equal">
      <formula>"jan."</formula>
    </cfRule>
  </conditionalFormatting>
  <conditionalFormatting sqref="AB15:AB16">
    <cfRule type="cellIs" dxfId="7130" priority="7112" operator="equal">
      <formula>"jan."</formula>
    </cfRule>
  </conditionalFormatting>
  <conditionalFormatting sqref="AC15:AC16">
    <cfRule type="cellIs" dxfId="7129" priority="7111" operator="equal">
      <formula>"jan."</formula>
    </cfRule>
  </conditionalFormatting>
  <conditionalFormatting sqref="AA15:AA16">
    <cfRule type="cellIs" dxfId="7128" priority="7110" operator="equal">
      <formula>"jan."</formula>
    </cfRule>
  </conditionalFormatting>
  <conditionalFormatting sqref="AB15:AB16">
    <cfRule type="cellIs" dxfId="7127" priority="7109" operator="equal">
      <formula>"jan."</formula>
    </cfRule>
  </conditionalFormatting>
  <conditionalFormatting sqref="AB15:AB16">
    <cfRule type="cellIs" dxfId="7126" priority="7108" operator="equal">
      <formula>"jan."</formula>
    </cfRule>
  </conditionalFormatting>
  <conditionalFormatting sqref="AA15:AA16">
    <cfRule type="cellIs" dxfId="7125" priority="7107" operator="equal">
      <formula>"jan."</formula>
    </cfRule>
  </conditionalFormatting>
  <conditionalFormatting sqref="AB15:AB16">
    <cfRule type="cellIs" dxfId="7124" priority="7106" operator="equal">
      <formula>"jan."</formula>
    </cfRule>
  </conditionalFormatting>
  <conditionalFormatting sqref="AA15:AA16">
    <cfRule type="cellIs" dxfId="7123" priority="7105" operator="equal">
      <formula>"jan."</formula>
    </cfRule>
  </conditionalFormatting>
  <conditionalFormatting sqref="AB15:AB16">
    <cfRule type="cellIs" dxfId="7122" priority="7104" operator="equal">
      <formula>"jan."</formula>
    </cfRule>
  </conditionalFormatting>
  <conditionalFormatting sqref="AA15:AA16">
    <cfRule type="cellIs" dxfId="7121" priority="7103" operator="equal">
      <formula>"jan."</formula>
    </cfRule>
  </conditionalFormatting>
  <conditionalFormatting sqref="AC15:AC16">
    <cfRule type="cellIs" dxfId="7120" priority="7102" operator="equal">
      <formula>"jan."</formula>
    </cfRule>
  </conditionalFormatting>
  <conditionalFormatting sqref="AB15:AB16">
    <cfRule type="cellIs" dxfId="7119" priority="7101" operator="equal">
      <formula>"jan."</formula>
    </cfRule>
  </conditionalFormatting>
  <conditionalFormatting sqref="AA15:AA16">
    <cfRule type="cellIs" dxfId="7118" priority="7100" operator="equal">
      <formula>"jan."</formula>
    </cfRule>
  </conditionalFormatting>
  <conditionalFormatting sqref="AB15:AB16">
    <cfRule type="cellIs" dxfId="7117" priority="7099" operator="equal">
      <formula>"jan."</formula>
    </cfRule>
  </conditionalFormatting>
  <conditionalFormatting sqref="AA15:AA16">
    <cfRule type="cellIs" dxfId="7116" priority="7098" operator="equal">
      <formula>"jan."</formula>
    </cfRule>
  </conditionalFormatting>
  <conditionalFormatting sqref="AB15:AB16">
    <cfRule type="cellIs" dxfId="7115" priority="7097" operator="equal">
      <formula>"jan."</formula>
    </cfRule>
  </conditionalFormatting>
  <conditionalFormatting sqref="AA15:AA16">
    <cfRule type="cellIs" dxfId="7114" priority="7096" operator="equal">
      <formula>"jan."</formula>
    </cfRule>
  </conditionalFormatting>
  <conditionalFormatting sqref="AC15:AC16">
    <cfRule type="cellIs" dxfId="7113" priority="7095" operator="equal">
      <formula>"jan."</formula>
    </cfRule>
  </conditionalFormatting>
  <conditionalFormatting sqref="AA15:AA16">
    <cfRule type="cellIs" dxfId="7112" priority="7094" operator="equal">
      <formula>"jan."</formula>
    </cfRule>
  </conditionalFormatting>
  <conditionalFormatting sqref="AA15:AA16">
    <cfRule type="cellIs" dxfId="7111" priority="7093" operator="equal">
      <formula>"jan."</formula>
    </cfRule>
  </conditionalFormatting>
  <conditionalFormatting sqref="AA15:AA16">
    <cfRule type="cellIs" dxfId="7110" priority="7092" operator="equal">
      <formula>"jan."</formula>
    </cfRule>
  </conditionalFormatting>
  <conditionalFormatting sqref="AB15:AB16">
    <cfRule type="cellIs" dxfId="7109" priority="7091" operator="equal">
      <formula>"jan."</formula>
    </cfRule>
  </conditionalFormatting>
  <conditionalFormatting sqref="AB15:AB16">
    <cfRule type="cellIs" dxfId="7108" priority="7090" operator="equal">
      <formula>"jan."</formula>
    </cfRule>
  </conditionalFormatting>
  <conditionalFormatting sqref="AA15:AA16">
    <cfRule type="cellIs" dxfId="7107" priority="7089" operator="equal">
      <formula>"jan."</formula>
    </cfRule>
  </conditionalFormatting>
  <conditionalFormatting sqref="AB15:AB16">
    <cfRule type="cellIs" dxfId="7106" priority="7088" operator="equal">
      <formula>"jan."</formula>
    </cfRule>
  </conditionalFormatting>
  <conditionalFormatting sqref="AA15:AA16">
    <cfRule type="cellIs" dxfId="7105" priority="7087" operator="equal">
      <formula>"jan."</formula>
    </cfRule>
  </conditionalFormatting>
  <conditionalFormatting sqref="AB15:AB16">
    <cfRule type="cellIs" dxfId="7104" priority="7086" operator="equal">
      <formula>"jan."</formula>
    </cfRule>
  </conditionalFormatting>
  <conditionalFormatting sqref="AA15:AA16">
    <cfRule type="cellIs" dxfId="7103" priority="7085" operator="equal">
      <formula>"jan."</formula>
    </cfRule>
  </conditionalFormatting>
  <conditionalFormatting sqref="AC15:AC16">
    <cfRule type="cellIs" dxfId="7102" priority="7084" operator="equal">
      <formula>"jan."</formula>
    </cfRule>
  </conditionalFormatting>
  <conditionalFormatting sqref="AA15:AA16">
    <cfRule type="cellIs" dxfId="7101" priority="7083" operator="equal">
      <formula>"jan."</formula>
    </cfRule>
  </conditionalFormatting>
  <conditionalFormatting sqref="AA15:AA16">
    <cfRule type="cellIs" dxfId="7100" priority="7082" operator="equal">
      <formula>"jan."</formula>
    </cfRule>
  </conditionalFormatting>
  <conditionalFormatting sqref="AA15:AA16">
    <cfRule type="cellIs" dxfId="7099" priority="7081" operator="equal">
      <formula>"jan."</formula>
    </cfRule>
  </conditionalFormatting>
  <conditionalFormatting sqref="AB15:AB16">
    <cfRule type="cellIs" dxfId="7098" priority="7080" operator="equal">
      <formula>"jan."</formula>
    </cfRule>
  </conditionalFormatting>
  <conditionalFormatting sqref="AA15:AA16">
    <cfRule type="cellIs" dxfId="7097" priority="7079" operator="equal">
      <formula>"jan."</formula>
    </cfRule>
  </conditionalFormatting>
  <conditionalFormatting sqref="AA15:AA16">
    <cfRule type="cellIs" dxfId="7096" priority="7078" operator="equal">
      <formula>"jan."</formula>
    </cfRule>
  </conditionalFormatting>
  <conditionalFormatting sqref="AA15:AA16">
    <cfRule type="cellIs" dxfId="7095" priority="7077" operator="equal">
      <formula>"jan."</formula>
    </cfRule>
  </conditionalFormatting>
  <conditionalFormatting sqref="AB15:AB16">
    <cfRule type="cellIs" dxfId="7094" priority="7076" operator="equal">
      <formula>"jan."</formula>
    </cfRule>
  </conditionalFormatting>
  <conditionalFormatting sqref="AA15:AA16">
    <cfRule type="cellIs" dxfId="7093" priority="7075" operator="equal">
      <formula>"jan."</formula>
    </cfRule>
  </conditionalFormatting>
  <conditionalFormatting sqref="AD15:AD16">
    <cfRule type="cellIs" dxfId="7092" priority="7074" operator="equal">
      <formula>"jan."</formula>
    </cfRule>
  </conditionalFormatting>
  <conditionalFormatting sqref="AC15:AC16">
    <cfRule type="cellIs" dxfId="7091" priority="7073" operator="equal">
      <formula>"jan."</formula>
    </cfRule>
  </conditionalFormatting>
  <conditionalFormatting sqref="AB15:AB16">
    <cfRule type="cellIs" dxfId="7090" priority="7072" operator="equal">
      <formula>"jan."</formula>
    </cfRule>
  </conditionalFormatting>
  <conditionalFormatting sqref="AC15:AC16">
    <cfRule type="cellIs" dxfId="7089" priority="7071" operator="equal">
      <formula>"jan."</formula>
    </cfRule>
  </conditionalFormatting>
  <conditionalFormatting sqref="AB15:AB16">
    <cfRule type="cellIs" dxfId="7088" priority="7070" operator="equal">
      <formula>"jan."</formula>
    </cfRule>
  </conditionalFormatting>
  <conditionalFormatting sqref="AC15:AC16">
    <cfRule type="cellIs" dxfId="7087" priority="7069" operator="equal">
      <formula>"jan."</formula>
    </cfRule>
  </conditionalFormatting>
  <conditionalFormatting sqref="AA15:AA16">
    <cfRule type="cellIs" dxfId="7086" priority="7068" operator="equal">
      <formula>"jan."</formula>
    </cfRule>
  </conditionalFormatting>
  <conditionalFormatting sqref="AB15:AB16">
    <cfRule type="cellIs" dxfId="7085" priority="7067" operator="equal">
      <formula>"jan."</formula>
    </cfRule>
  </conditionalFormatting>
  <conditionalFormatting sqref="AB15:AB16">
    <cfRule type="cellIs" dxfId="7084" priority="7066" operator="equal">
      <formula>"jan."</formula>
    </cfRule>
  </conditionalFormatting>
  <conditionalFormatting sqref="AA15:AA16">
    <cfRule type="cellIs" dxfId="7083" priority="7065" operator="equal">
      <formula>"jan."</formula>
    </cfRule>
  </conditionalFormatting>
  <conditionalFormatting sqref="AB15:AB16">
    <cfRule type="cellIs" dxfId="7082" priority="7064" operator="equal">
      <formula>"jan."</formula>
    </cfRule>
  </conditionalFormatting>
  <conditionalFormatting sqref="AA15:AA16">
    <cfRule type="cellIs" dxfId="7081" priority="7063" operator="equal">
      <formula>"jan."</formula>
    </cfRule>
  </conditionalFormatting>
  <conditionalFormatting sqref="AB15:AB16">
    <cfRule type="cellIs" dxfId="7080" priority="7062" operator="equal">
      <formula>"jan."</formula>
    </cfRule>
  </conditionalFormatting>
  <conditionalFormatting sqref="AA15:AA16">
    <cfRule type="cellIs" dxfId="7079" priority="7061" operator="equal">
      <formula>"jan."</formula>
    </cfRule>
  </conditionalFormatting>
  <conditionalFormatting sqref="AC15:AC16">
    <cfRule type="cellIs" dxfId="7078" priority="7060" operator="equal">
      <formula>"jan."</formula>
    </cfRule>
  </conditionalFormatting>
  <conditionalFormatting sqref="AB15:AB16">
    <cfRule type="cellIs" dxfId="7077" priority="7059" operator="equal">
      <formula>"jan."</formula>
    </cfRule>
  </conditionalFormatting>
  <conditionalFormatting sqref="AA15:AA16">
    <cfRule type="cellIs" dxfId="7076" priority="7058" operator="equal">
      <formula>"jan."</formula>
    </cfRule>
  </conditionalFormatting>
  <conditionalFormatting sqref="AB15:AB16">
    <cfRule type="cellIs" dxfId="7075" priority="7057" operator="equal">
      <formula>"jan."</formula>
    </cfRule>
  </conditionalFormatting>
  <conditionalFormatting sqref="AA15:AA16">
    <cfRule type="cellIs" dxfId="7074" priority="7056" operator="equal">
      <formula>"jan."</formula>
    </cfRule>
  </conditionalFormatting>
  <conditionalFormatting sqref="AA15:AA16">
    <cfRule type="cellIs" dxfId="7073" priority="7054" operator="equal">
      <formula>"jan."</formula>
    </cfRule>
  </conditionalFormatting>
  <conditionalFormatting sqref="AC15:AC16">
    <cfRule type="cellIs" dxfId="7072" priority="7053" operator="equal">
      <formula>"jan."</formula>
    </cfRule>
  </conditionalFormatting>
  <conditionalFormatting sqref="AA15:AA16">
    <cfRule type="cellIs" dxfId="7071" priority="7052" operator="equal">
      <formula>"jan."</formula>
    </cfRule>
  </conditionalFormatting>
  <conditionalFormatting sqref="AA15:AA16">
    <cfRule type="cellIs" dxfId="7070" priority="7051" operator="equal">
      <formula>"jan."</formula>
    </cfRule>
  </conditionalFormatting>
  <conditionalFormatting sqref="AA15:AA16">
    <cfRule type="cellIs" dxfId="7069" priority="7050" operator="equal">
      <formula>"jan."</formula>
    </cfRule>
  </conditionalFormatting>
  <conditionalFormatting sqref="AB15:AB16">
    <cfRule type="cellIs" dxfId="7068" priority="7049" operator="equal">
      <formula>"jan."</formula>
    </cfRule>
  </conditionalFormatting>
  <conditionalFormatting sqref="AB15:AB16">
    <cfRule type="cellIs" dxfId="7067" priority="7048" operator="equal">
      <formula>"jan."</formula>
    </cfRule>
  </conditionalFormatting>
  <conditionalFormatting sqref="AA15:AA16">
    <cfRule type="cellIs" dxfId="7066" priority="7047" operator="equal">
      <formula>"jan."</formula>
    </cfRule>
  </conditionalFormatting>
  <conditionalFormatting sqref="AB15:AB16">
    <cfRule type="cellIs" dxfId="7065" priority="7046" operator="equal">
      <formula>"jan."</formula>
    </cfRule>
  </conditionalFormatting>
  <conditionalFormatting sqref="AA15:AA16">
    <cfRule type="cellIs" dxfId="7064" priority="7045" operator="equal">
      <formula>"jan."</formula>
    </cfRule>
  </conditionalFormatting>
  <conditionalFormatting sqref="AB15:AB16">
    <cfRule type="cellIs" dxfId="7063" priority="7044" operator="equal">
      <formula>"jan."</formula>
    </cfRule>
  </conditionalFormatting>
  <conditionalFormatting sqref="AA15:AA16">
    <cfRule type="cellIs" dxfId="7062" priority="7043" operator="equal">
      <formula>"jan."</formula>
    </cfRule>
  </conditionalFormatting>
  <conditionalFormatting sqref="AC15:AC16">
    <cfRule type="cellIs" dxfId="7061" priority="7042" operator="equal">
      <formula>"jan."</formula>
    </cfRule>
  </conditionalFormatting>
  <conditionalFormatting sqref="AA15:AA16">
    <cfRule type="cellIs" dxfId="7060" priority="7041" operator="equal">
      <formula>"jan."</formula>
    </cfRule>
  </conditionalFormatting>
  <conditionalFormatting sqref="AA15:AA16">
    <cfRule type="cellIs" dxfId="7059" priority="7040" operator="equal">
      <formula>"jan."</formula>
    </cfRule>
  </conditionalFormatting>
  <conditionalFormatting sqref="AA15:AA16">
    <cfRule type="cellIs" dxfId="7058" priority="7039" operator="equal">
      <formula>"jan."</formula>
    </cfRule>
  </conditionalFormatting>
  <conditionalFormatting sqref="AB15:AB16">
    <cfRule type="cellIs" dxfId="7057" priority="7038" operator="equal">
      <formula>"jan."</formula>
    </cfRule>
  </conditionalFormatting>
  <conditionalFormatting sqref="AA15:AA16">
    <cfRule type="cellIs" dxfId="7056" priority="7037" operator="equal">
      <formula>"jan."</formula>
    </cfRule>
  </conditionalFormatting>
  <conditionalFormatting sqref="AA15:AA16">
    <cfRule type="cellIs" dxfId="7055" priority="7036" operator="equal">
      <formula>"jan."</formula>
    </cfRule>
  </conditionalFormatting>
  <conditionalFormatting sqref="AA15:AA16">
    <cfRule type="cellIs" dxfId="7054" priority="7035" operator="equal">
      <formula>"jan."</formula>
    </cfRule>
  </conditionalFormatting>
  <conditionalFormatting sqref="AB15:AB16">
    <cfRule type="cellIs" dxfId="7053" priority="7034" operator="equal">
      <formula>"jan."</formula>
    </cfRule>
  </conditionalFormatting>
  <conditionalFormatting sqref="AA15:AA16">
    <cfRule type="cellIs" dxfId="7052" priority="7033" operator="equal">
      <formula>"jan."</formula>
    </cfRule>
  </conditionalFormatting>
  <conditionalFormatting sqref="AB15:AB16">
    <cfRule type="cellIs" dxfId="7051" priority="7032" operator="equal">
      <formula>"jan."</formula>
    </cfRule>
  </conditionalFormatting>
  <conditionalFormatting sqref="AA15:AA16">
    <cfRule type="cellIs" dxfId="7050" priority="7031" operator="equal">
      <formula>"jan."</formula>
    </cfRule>
  </conditionalFormatting>
  <conditionalFormatting sqref="AB15:AB16">
    <cfRule type="cellIs" dxfId="7049" priority="7030" operator="equal">
      <formula>"jan."</formula>
    </cfRule>
  </conditionalFormatting>
  <conditionalFormatting sqref="AA15:AA16">
    <cfRule type="cellIs" dxfId="7048" priority="7029" operator="equal">
      <formula>"jan."</formula>
    </cfRule>
  </conditionalFormatting>
  <conditionalFormatting sqref="AB15:AB16">
    <cfRule type="cellIs" dxfId="7047" priority="7028" operator="equal">
      <formula>"jan."</formula>
    </cfRule>
  </conditionalFormatting>
  <conditionalFormatting sqref="AA15:AA16">
    <cfRule type="cellIs" dxfId="7046" priority="7027" operator="equal">
      <formula>"jan."</formula>
    </cfRule>
  </conditionalFormatting>
  <conditionalFormatting sqref="AA15:AA16">
    <cfRule type="cellIs" dxfId="7045" priority="7026" operator="equal">
      <formula>"jan."</formula>
    </cfRule>
  </conditionalFormatting>
  <conditionalFormatting sqref="AA15:AA16">
    <cfRule type="cellIs" dxfId="7044" priority="7025" operator="equal">
      <formula>"jan."</formula>
    </cfRule>
  </conditionalFormatting>
  <conditionalFormatting sqref="AA15:AA16">
    <cfRule type="cellIs" dxfId="7043" priority="7024" operator="equal">
      <formula>"jan."</formula>
    </cfRule>
  </conditionalFormatting>
  <conditionalFormatting sqref="AB15:AB16">
    <cfRule type="cellIs" dxfId="7042" priority="7023" operator="equal">
      <formula>"jan."</formula>
    </cfRule>
  </conditionalFormatting>
  <conditionalFormatting sqref="AA15:AA16">
    <cfRule type="cellIs" dxfId="7041" priority="7022" operator="equal">
      <formula>"jan."</formula>
    </cfRule>
  </conditionalFormatting>
  <conditionalFormatting sqref="AA15:AA16">
    <cfRule type="cellIs" dxfId="7040" priority="7021" operator="equal">
      <formula>"jan."</formula>
    </cfRule>
  </conditionalFormatting>
  <conditionalFormatting sqref="AA15:AA16">
    <cfRule type="cellIs" dxfId="7039" priority="7020" operator="equal">
      <formula>"jan."</formula>
    </cfRule>
  </conditionalFormatting>
  <conditionalFormatting sqref="AB15:AB16">
    <cfRule type="cellIs" dxfId="7038" priority="7019" operator="equal">
      <formula>"jan."</formula>
    </cfRule>
  </conditionalFormatting>
  <conditionalFormatting sqref="AA15:AA16">
    <cfRule type="cellIs" dxfId="7037" priority="7018" operator="equal">
      <formula>"jan."</formula>
    </cfRule>
  </conditionalFormatting>
  <conditionalFormatting sqref="AA15:AA16">
    <cfRule type="cellIs" dxfId="7036" priority="7017" operator="equal">
      <formula>"jan."</formula>
    </cfRule>
  </conditionalFormatting>
  <conditionalFormatting sqref="AA15:AA16">
    <cfRule type="cellIs" dxfId="7035" priority="7016" operator="equal">
      <formula>"jan."</formula>
    </cfRule>
  </conditionalFormatting>
  <conditionalFormatting sqref="AA15:AA16">
    <cfRule type="cellIs" dxfId="7034" priority="7015" operator="equal">
      <formula>"jan."</formula>
    </cfRule>
  </conditionalFormatting>
  <conditionalFormatting sqref="AB15:AB16">
    <cfRule type="cellIs" dxfId="7033" priority="7014" operator="equal">
      <formula>"jan."</formula>
    </cfRule>
  </conditionalFormatting>
  <conditionalFormatting sqref="AA15:AA16">
    <cfRule type="cellIs" dxfId="7032" priority="7013" operator="equal">
      <formula>"jan."</formula>
    </cfRule>
  </conditionalFormatting>
  <conditionalFormatting sqref="AA15:AA16">
    <cfRule type="cellIs" dxfId="7031" priority="7012" operator="equal">
      <formula>"jan."</formula>
    </cfRule>
  </conditionalFormatting>
  <conditionalFormatting sqref="AC15:AC16">
    <cfRule type="cellIs" dxfId="7030" priority="7011" operator="equal">
      <formula>"jan."</formula>
    </cfRule>
  </conditionalFormatting>
  <conditionalFormatting sqref="AD15:AD16">
    <cfRule type="cellIs" dxfId="7029" priority="7010" operator="equal">
      <formula>"jan."</formula>
    </cfRule>
  </conditionalFormatting>
  <conditionalFormatting sqref="AE15:AE16">
    <cfRule type="cellIs" dxfId="7028" priority="7009" operator="equal">
      <formula>"jan."</formula>
    </cfRule>
  </conditionalFormatting>
  <conditionalFormatting sqref="AC15:AC16">
    <cfRule type="cellIs" dxfId="7027" priority="7008" operator="equal">
      <formula>"jan."</formula>
    </cfRule>
  </conditionalFormatting>
  <conditionalFormatting sqref="AB15:AB16">
    <cfRule type="cellIs" dxfId="7026" priority="7007" operator="equal">
      <formula>"jan."</formula>
    </cfRule>
  </conditionalFormatting>
  <conditionalFormatting sqref="AB15:AB16">
    <cfRule type="cellIs" dxfId="7025" priority="7005" operator="equal">
      <formula>"jan."</formula>
    </cfRule>
  </conditionalFormatting>
  <conditionalFormatting sqref="AC15:AC16">
    <cfRule type="cellIs" dxfId="7024" priority="7004" operator="equal">
      <formula>"jan."</formula>
    </cfRule>
  </conditionalFormatting>
  <conditionalFormatting sqref="AA15:AA16">
    <cfRule type="cellIs" dxfId="7023" priority="7003" operator="equal">
      <formula>"jan."</formula>
    </cfRule>
  </conditionalFormatting>
  <conditionalFormatting sqref="AB15:AB16">
    <cfRule type="cellIs" dxfId="7022" priority="7002" operator="equal">
      <formula>"jan."</formula>
    </cfRule>
  </conditionalFormatting>
  <conditionalFormatting sqref="AB15:AB16">
    <cfRule type="cellIs" dxfId="7021" priority="7001" operator="equal">
      <formula>"jan."</formula>
    </cfRule>
  </conditionalFormatting>
  <conditionalFormatting sqref="AA15:AA16">
    <cfRule type="cellIs" dxfId="7020" priority="7000" operator="equal">
      <formula>"jan."</formula>
    </cfRule>
  </conditionalFormatting>
  <conditionalFormatting sqref="AB15:AB16">
    <cfRule type="cellIs" dxfId="7019" priority="6999" operator="equal">
      <formula>"jan."</formula>
    </cfRule>
  </conditionalFormatting>
  <conditionalFormatting sqref="AB15:AB16">
    <cfRule type="cellIs" dxfId="7018" priority="6997" operator="equal">
      <formula>"jan."</formula>
    </cfRule>
  </conditionalFormatting>
  <conditionalFormatting sqref="AA15:AA16">
    <cfRule type="cellIs" dxfId="7017" priority="6996" operator="equal">
      <formula>"jan."</formula>
    </cfRule>
  </conditionalFormatting>
  <conditionalFormatting sqref="AB15:AB16">
    <cfRule type="cellIs" dxfId="7016" priority="6994" operator="equal">
      <formula>"jan."</formula>
    </cfRule>
  </conditionalFormatting>
  <conditionalFormatting sqref="AB15:AB16">
    <cfRule type="cellIs" dxfId="7015" priority="6992" operator="equal">
      <formula>"jan."</formula>
    </cfRule>
  </conditionalFormatting>
  <conditionalFormatting sqref="AA15:AA16">
    <cfRule type="cellIs" dxfId="7014" priority="6991" operator="equal">
      <formula>"jan."</formula>
    </cfRule>
  </conditionalFormatting>
  <conditionalFormatting sqref="AA15:AA16">
    <cfRule type="cellIs" dxfId="7013" priority="6989" operator="equal">
      <formula>"jan."</formula>
    </cfRule>
  </conditionalFormatting>
  <conditionalFormatting sqref="AC15:AC16">
    <cfRule type="cellIs" dxfId="7012" priority="6988" operator="equal">
      <formula>"jan."</formula>
    </cfRule>
  </conditionalFormatting>
  <conditionalFormatting sqref="AA15:AA16">
    <cfRule type="cellIs" dxfId="7011" priority="6987" operator="equal">
      <formula>"jan."</formula>
    </cfRule>
  </conditionalFormatting>
  <conditionalFormatting sqref="AA15:AA16">
    <cfRule type="cellIs" dxfId="7010" priority="6986" operator="equal">
      <formula>"jan."</formula>
    </cfRule>
  </conditionalFormatting>
  <conditionalFormatting sqref="AA15:AA16">
    <cfRule type="cellIs" dxfId="7009" priority="6985" operator="equal">
      <formula>"jan."</formula>
    </cfRule>
  </conditionalFormatting>
  <conditionalFormatting sqref="AB15:AB16">
    <cfRule type="cellIs" dxfId="7008" priority="6984" operator="equal">
      <formula>"jan."</formula>
    </cfRule>
  </conditionalFormatting>
  <conditionalFormatting sqref="AB15:AB16">
    <cfRule type="cellIs" dxfId="7007" priority="6983" operator="equal">
      <formula>"jan."</formula>
    </cfRule>
  </conditionalFormatting>
  <conditionalFormatting sqref="AA15:AA16">
    <cfRule type="cellIs" dxfId="7006" priority="6982" operator="equal">
      <formula>"jan."</formula>
    </cfRule>
  </conditionalFormatting>
  <conditionalFormatting sqref="AB15:AB16">
    <cfRule type="cellIs" dxfId="7005" priority="6981" operator="equal">
      <formula>"jan."</formula>
    </cfRule>
  </conditionalFormatting>
  <conditionalFormatting sqref="AA15:AA16">
    <cfRule type="cellIs" dxfId="7004" priority="6980" operator="equal">
      <formula>"jan."</formula>
    </cfRule>
  </conditionalFormatting>
  <conditionalFormatting sqref="AB15:AB16">
    <cfRule type="cellIs" dxfId="7003" priority="6979" operator="equal">
      <formula>"jan."</formula>
    </cfRule>
  </conditionalFormatting>
  <conditionalFormatting sqref="AA15:AA16">
    <cfRule type="cellIs" dxfId="7002" priority="6978" operator="equal">
      <formula>"jan."</formula>
    </cfRule>
  </conditionalFormatting>
  <conditionalFormatting sqref="AC15:AC16">
    <cfRule type="cellIs" dxfId="7001" priority="6977" operator="equal">
      <formula>"jan."</formula>
    </cfRule>
  </conditionalFormatting>
  <conditionalFormatting sqref="AA15:AA16">
    <cfRule type="cellIs" dxfId="7000" priority="6976" operator="equal">
      <formula>"jan."</formula>
    </cfRule>
  </conditionalFormatting>
  <conditionalFormatting sqref="AA15:AA16">
    <cfRule type="cellIs" dxfId="6999" priority="6975" operator="equal">
      <formula>"jan."</formula>
    </cfRule>
  </conditionalFormatting>
  <conditionalFormatting sqref="AA15:AA16">
    <cfRule type="cellIs" dxfId="6998" priority="6974" operator="equal">
      <formula>"jan."</formula>
    </cfRule>
  </conditionalFormatting>
  <conditionalFormatting sqref="AB15:AB16">
    <cfRule type="cellIs" dxfId="6997" priority="6973" operator="equal">
      <formula>"jan."</formula>
    </cfRule>
  </conditionalFormatting>
  <conditionalFormatting sqref="AA15:AA16">
    <cfRule type="cellIs" dxfId="6996" priority="6972" operator="equal">
      <formula>"jan."</formula>
    </cfRule>
  </conditionalFormatting>
  <conditionalFormatting sqref="AA15:AA16">
    <cfRule type="cellIs" dxfId="6995" priority="6971" operator="equal">
      <formula>"jan."</formula>
    </cfRule>
  </conditionalFormatting>
  <conditionalFormatting sqref="AA15:AA16">
    <cfRule type="cellIs" dxfId="6994" priority="6970" operator="equal">
      <formula>"jan."</formula>
    </cfRule>
  </conditionalFormatting>
  <conditionalFormatting sqref="AB15:AB16">
    <cfRule type="cellIs" dxfId="6993" priority="6969" operator="equal">
      <formula>"jan."</formula>
    </cfRule>
  </conditionalFormatting>
  <conditionalFormatting sqref="AA15:AA16">
    <cfRule type="cellIs" dxfId="6992" priority="6968" operator="equal">
      <formula>"jan."</formula>
    </cfRule>
  </conditionalFormatting>
  <conditionalFormatting sqref="AB15:AB16">
    <cfRule type="cellIs" dxfId="6991" priority="6967" operator="equal">
      <formula>"jan."</formula>
    </cfRule>
  </conditionalFormatting>
  <conditionalFormatting sqref="AA15:AA16">
    <cfRule type="cellIs" dxfId="6990" priority="6966" operator="equal">
      <formula>"jan."</formula>
    </cfRule>
  </conditionalFormatting>
  <conditionalFormatting sqref="AB15:AB16">
    <cfRule type="cellIs" dxfId="6989" priority="6965" operator="equal">
      <formula>"jan."</formula>
    </cfRule>
  </conditionalFormatting>
  <conditionalFormatting sqref="AA15:AA16">
    <cfRule type="cellIs" dxfId="6988" priority="6964" operator="equal">
      <formula>"jan."</formula>
    </cfRule>
  </conditionalFormatting>
  <conditionalFormatting sqref="AB15:AB16">
    <cfRule type="cellIs" dxfId="6987" priority="6963" operator="equal">
      <formula>"jan."</formula>
    </cfRule>
  </conditionalFormatting>
  <conditionalFormatting sqref="AA15:AA16">
    <cfRule type="cellIs" dxfId="6986" priority="6962" operator="equal">
      <formula>"jan."</formula>
    </cfRule>
  </conditionalFormatting>
  <conditionalFormatting sqref="AA15:AA16">
    <cfRule type="cellIs" dxfId="6985" priority="6961" operator="equal">
      <formula>"jan."</formula>
    </cfRule>
  </conditionalFormatting>
  <conditionalFormatting sqref="AA15:AA16">
    <cfRule type="cellIs" dxfId="6984" priority="6960" operator="equal">
      <formula>"jan."</formula>
    </cfRule>
  </conditionalFormatting>
  <conditionalFormatting sqref="AA15:AA16">
    <cfRule type="cellIs" dxfId="6983" priority="6959" operator="equal">
      <formula>"jan."</formula>
    </cfRule>
  </conditionalFormatting>
  <conditionalFormatting sqref="AB15:AB16">
    <cfRule type="cellIs" dxfId="6982" priority="6958" operator="equal">
      <formula>"jan."</formula>
    </cfRule>
  </conditionalFormatting>
  <conditionalFormatting sqref="AA15:AA16">
    <cfRule type="cellIs" dxfId="6981" priority="6957" operator="equal">
      <formula>"jan."</formula>
    </cfRule>
  </conditionalFormatting>
  <conditionalFormatting sqref="AA15:AA16">
    <cfRule type="cellIs" dxfId="6980" priority="6956" operator="equal">
      <formula>"jan."</formula>
    </cfRule>
  </conditionalFormatting>
  <conditionalFormatting sqref="AA15:AA16">
    <cfRule type="cellIs" dxfId="6979" priority="6955" operator="equal">
      <formula>"jan."</formula>
    </cfRule>
  </conditionalFormatting>
  <conditionalFormatting sqref="AB15:AB16">
    <cfRule type="cellIs" dxfId="6978" priority="6954" operator="equal">
      <formula>"jan."</formula>
    </cfRule>
  </conditionalFormatting>
  <conditionalFormatting sqref="AA15:AA16">
    <cfRule type="cellIs" dxfId="6977" priority="6953" operator="equal">
      <formula>"jan."</formula>
    </cfRule>
  </conditionalFormatting>
  <conditionalFormatting sqref="AA15:AA16">
    <cfRule type="cellIs" dxfId="6976" priority="6952" operator="equal">
      <formula>"jan."</formula>
    </cfRule>
  </conditionalFormatting>
  <conditionalFormatting sqref="AA15:AA16">
    <cfRule type="cellIs" dxfId="6975" priority="6951" operator="equal">
      <formula>"jan."</formula>
    </cfRule>
  </conditionalFormatting>
  <conditionalFormatting sqref="AA15:AA16">
    <cfRule type="cellIs" dxfId="6974" priority="6950" operator="equal">
      <formula>"jan."</formula>
    </cfRule>
  </conditionalFormatting>
  <conditionalFormatting sqref="AB15:AB16">
    <cfRule type="cellIs" dxfId="6973" priority="6949" operator="equal">
      <formula>"jan."</formula>
    </cfRule>
  </conditionalFormatting>
  <conditionalFormatting sqref="AA15:AA16">
    <cfRule type="cellIs" dxfId="6972" priority="6948" operator="equal">
      <formula>"jan."</formula>
    </cfRule>
  </conditionalFormatting>
  <conditionalFormatting sqref="AA15:AA16">
    <cfRule type="cellIs" dxfId="6971" priority="6947" operator="equal">
      <formula>"jan."</formula>
    </cfRule>
  </conditionalFormatting>
  <conditionalFormatting sqref="AC15:AC16">
    <cfRule type="cellIs" dxfId="6970" priority="6946" operator="equal">
      <formula>"jan."</formula>
    </cfRule>
  </conditionalFormatting>
  <conditionalFormatting sqref="AB15:AB16">
    <cfRule type="cellIs" dxfId="6969" priority="6945" operator="equal">
      <formula>"jan."</formula>
    </cfRule>
  </conditionalFormatting>
  <conditionalFormatting sqref="AA15:AA16">
    <cfRule type="cellIs" dxfId="6968" priority="6944" operator="equal">
      <formula>"jan."</formula>
    </cfRule>
  </conditionalFormatting>
  <conditionalFormatting sqref="AB15:AB16">
    <cfRule type="cellIs" dxfId="6967" priority="6943" operator="equal">
      <formula>"jan."</formula>
    </cfRule>
  </conditionalFormatting>
  <conditionalFormatting sqref="AA15:AA16">
    <cfRule type="cellIs" dxfId="6966" priority="6942" operator="equal">
      <formula>"jan."</formula>
    </cfRule>
  </conditionalFormatting>
  <conditionalFormatting sqref="AB15:AB16">
    <cfRule type="cellIs" dxfId="6965" priority="6941" operator="equal">
      <formula>"jan."</formula>
    </cfRule>
  </conditionalFormatting>
  <conditionalFormatting sqref="AA15:AA16">
    <cfRule type="cellIs" dxfId="6964" priority="6940" operator="equal">
      <formula>"jan."</formula>
    </cfRule>
  </conditionalFormatting>
  <conditionalFormatting sqref="AA15:AA16">
    <cfRule type="cellIs" dxfId="6963" priority="6939" operator="equal">
      <formula>"jan."</formula>
    </cfRule>
  </conditionalFormatting>
  <conditionalFormatting sqref="AA15:AA16">
    <cfRule type="cellIs" dxfId="6962" priority="6938" operator="equal">
      <formula>"jan."</formula>
    </cfRule>
  </conditionalFormatting>
  <conditionalFormatting sqref="AA15:AA16">
    <cfRule type="cellIs" dxfId="6961" priority="6937" operator="equal">
      <formula>"jan."</formula>
    </cfRule>
  </conditionalFormatting>
  <conditionalFormatting sqref="AB15:AB16">
    <cfRule type="cellIs" dxfId="6960" priority="6936" operator="equal">
      <formula>"jan."</formula>
    </cfRule>
  </conditionalFormatting>
  <conditionalFormatting sqref="AA15:AA16">
    <cfRule type="cellIs" dxfId="6959" priority="6935" operator="equal">
      <formula>"jan."</formula>
    </cfRule>
  </conditionalFormatting>
  <conditionalFormatting sqref="AA15:AA16">
    <cfRule type="cellIs" dxfId="6958" priority="6934" operator="equal">
      <formula>"jan."</formula>
    </cfRule>
  </conditionalFormatting>
  <conditionalFormatting sqref="AA15:AA16">
    <cfRule type="cellIs" dxfId="6957" priority="6933" operator="equal">
      <formula>"jan."</formula>
    </cfRule>
  </conditionalFormatting>
  <conditionalFormatting sqref="AB15:AB16">
    <cfRule type="cellIs" dxfId="6956" priority="6932" operator="equal">
      <formula>"jan."</formula>
    </cfRule>
  </conditionalFormatting>
  <conditionalFormatting sqref="AA15:AA16">
    <cfRule type="cellIs" dxfId="6955" priority="6931" operator="equal">
      <formula>"jan."</formula>
    </cfRule>
  </conditionalFormatting>
  <conditionalFormatting sqref="AA15:AA16">
    <cfRule type="cellIs" dxfId="6954" priority="6930" operator="equal">
      <formula>"jan."</formula>
    </cfRule>
  </conditionalFormatting>
  <conditionalFormatting sqref="AA15:AA16">
    <cfRule type="cellIs" dxfId="6953" priority="6929" operator="equal">
      <formula>"jan."</formula>
    </cfRule>
  </conditionalFormatting>
  <conditionalFormatting sqref="AA15:AA16">
    <cfRule type="cellIs" dxfId="6952" priority="6928" operator="equal">
      <formula>"jan."</formula>
    </cfRule>
  </conditionalFormatting>
  <conditionalFormatting sqref="AB15:AB16">
    <cfRule type="cellIs" dxfId="6951" priority="6927" operator="equal">
      <formula>"jan."</formula>
    </cfRule>
  </conditionalFormatting>
  <conditionalFormatting sqref="AA15:AA16">
    <cfRule type="cellIs" dxfId="6950" priority="6926" operator="equal">
      <formula>"jan."</formula>
    </cfRule>
  </conditionalFormatting>
  <conditionalFormatting sqref="AA15:AA16">
    <cfRule type="cellIs" dxfId="6949" priority="6925" operator="equal">
      <formula>"jan."</formula>
    </cfRule>
  </conditionalFormatting>
  <conditionalFormatting sqref="AA15:AA16">
    <cfRule type="cellIs" dxfId="6948" priority="6924" operator="equal">
      <formula>"jan."</formula>
    </cfRule>
  </conditionalFormatting>
  <conditionalFormatting sqref="AA15:AA16">
    <cfRule type="cellIs" dxfId="6947" priority="6923" operator="equal">
      <formula>"jan."</formula>
    </cfRule>
  </conditionalFormatting>
  <conditionalFormatting sqref="AA15:AA16">
    <cfRule type="cellIs" dxfId="6946" priority="6922" operator="equal">
      <formula>"jan."</formula>
    </cfRule>
  </conditionalFormatting>
  <conditionalFormatting sqref="AA15:AA16">
    <cfRule type="cellIs" dxfId="6945" priority="6921" operator="equal">
      <formula>"jan."</formula>
    </cfRule>
  </conditionalFormatting>
  <conditionalFormatting sqref="AA15:AA16">
    <cfRule type="cellIs" dxfId="6944" priority="6920" operator="equal">
      <formula>"jan."</formula>
    </cfRule>
  </conditionalFormatting>
  <conditionalFormatting sqref="AA15:AA16">
    <cfRule type="cellIs" dxfId="6943" priority="6919" operator="equal">
      <formula>"jan."</formula>
    </cfRule>
  </conditionalFormatting>
  <conditionalFormatting sqref="AB15:AB16">
    <cfRule type="cellIs" dxfId="6942" priority="6918" operator="equal">
      <formula>"jan."</formula>
    </cfRule>
  </conditionalFormatting>
  <conditionalFormatting sqref="AC15:AC16">
    <cfRule type="cellIs" dxfId="6941" priority="6917" operator="equal">
      <formula>"jan."</formula>
    </cfRule>
  </conditionalFormatting>
  <conditionalFormatting sqref="AD15:AD16">
    <cfRule type="cellIs" dxfId="6940" priority="6916" operator="equal">
      <formula>"jan."</formula>
    </cfRule>
  </conditionalFormatting>
  <conditionalFormatting sqref="AD15:AD16">
    <cfRule type="cellIs" dxfId="6939" priority="6915" operator="equal">
      <formula>"jan."</formula>
    </cfRule>
  </conditionalFormatting>
  <conditionalFormatting sqref="AC15:AC16">
    <cfRule type="cellIs" dxfId="6938" priority="6914" operator="equal">
      <formula>"jan."</formula>
    </cfRule>
  </conditionalFormatting>
  <conditionalFormatting sqref="AD15:AD16">
    <cfRule type="cellIs" dxfId="6937" priority="6913" operator="equal">
      <formula>"jan."</formula>
    </cfRule>
  </conditionalFormatting>
  <conditionalFormatting sqref="AC15:AC16">
    <cfRule type="cellIs" dxfId="6936" priority="6912" operator="equal">
      <formula>"jan."</formula>
    </cfRule>
  </conditionalFormatting>
  <conditionalFormatting sqref="AD15:AD16">
    <cfRule type="cellIs" dxfId="6935" priority="6911" operator="equal">
      <formula>"jan."</formula>
    </cfRule>
  </conditionalFormatting>
  <conditionalFormatting sqref="AB15:AB16">
    <cfRule type="cellIs" dxfId="6934" priority="6910" operator="equal">
      <formula>"jan."</formula>
    </cfRule>
  </conditionalFormatting>
  <conditionalFormatting sqref="AC15:AC16">
    <cfRule type="cellIs" dxfId="6933" priority="6909" operator="equal">
      <formula>"jan."</formula>
    </cfRule>
  </conditionalFormatting>
  <conditionalFormatting sqref="AC15:AC16">
    <cfRule type="cellIs" dxfId="6932" priority="6908" operator="equal">
      <formula>"jan."</formula>
    </cfRule>
  </conditionalFormatting>
  <conditionalFormatting sqref="AB15:AB16">
    <cfRule type="cellIs" dxfId="6931" priority="6907" operator="equal">
      <formula>"jan."</formula>
    </cfRule>
  </conditionalFormatting>
  <conditionalFormatting sqref="AC15:AC16">
    <cfRule type="cellIs" dxfId="6930" priority="6906" operator="equal">
      <formula>"jan."</formula>
    </cfRule>
  </conditionalFormatting>
  <conditionalFormatting sqref="AB15:AB16">
    <cfRule type="cellIs" dxfId="6929" priority="6905" operator="equal">
      <formula>"jan."</formula>
    </cfRule>
  </conditionalFormatting>
  <conditionalFormatting sqref="AC15:AC16">
    <cfRule type="cellIs" dxfId="6928" priority="6904" operator="equal">
      <formula>"jan."</formula>
    </cfRule>
  </conditionalFormatting>
  <conditionalFormatting sqref="AA15:AA16">
    <cfRule type="cellIs" dxfId="6927" priority="6903" operator="equal">
      <formula>"jan."</formula>
    </cfRule>
  </conditionalFormatting>
  <conditionalFormatting sqref="AB15:AB16">
    <cfRule type="cellIs" dxfId="6926" priority="6902" operator="equal">
      <formula>"jan."</formula>
    </cfRule>
  </conditionalFormatting>
  <conditionalFormatting sqref="AD15:AD16">
    <cfRule type="cellIs" dxfId="6925" priority="6901" operator="equal">
      <formula>"jan."</formula>
    </cfRule>
  </conditionalFormatting>
  <conditionalFormatting sqref="AC15:AC16">
    <cfRule type="cellIs" dxfId="6924" priority="6900" operator="equal">
      <formula>"jan."</formula>
    </cfRule>
  </conditionalFormatting>
  <conditionalFormatting sqref="AB15:AB16">
    <cfRule type="cellIs" dxfId="6923" priority="6899" operator="equal">
      <formula>"jan."</formula>
    </cfRule>
  </conditionalFormatting>
  <conditionalFormatting sqref="AC15:AC16">
    <cfRule type="cellIs" dxfId="6922" priority="6898" operator="equal">
      <formula>"jan."</formula>
    </cfRule>
  </conditionalFormatting>
  <conditionalFormatting sqref="AB15:AB16">
    <cfRule type="cellIs" dxfId="6921" priority="6897" operator="equal">
      <formula>"jan."</formula>
    </cfRule>
  </conditionalFormatting>
  <conditionalFormatting sqref="AC15:AC16">
    <cfRule type="cellIs" dxfId="6920" priority="6896" operator="equal">
      <formula>"jan."</formula>
    </cfRule>
  </conditionalFormatting>
  <conditionalFormatting sqref="AA15:AA16">
    <cfRule type="cellIs" dxfId="6919" priority="6895" operator="equal">
      <formula>"jan."</formula>
    </cfRule>
  </conditionalFormatting>
  <conditionalFormatting sqref="AB15:AB16">
    <cfRule type="cellIs" dxfId="6918" priority="6894" operator="equal">
      <formula>"jan."</formula>
    </cfRule>
  </conditionalFormatting>
  <conditionalFormatting sqref="AD15:AD16">
    <cfRule type="cellIs" dxfId="6917" priority="6893" operator="equal">
      <formula>"jan."</formula>
    </cfRule>
  </conditionalFormatting>
  <conditionalFormatting sqref="AB15:AB16">
    <cfRule type="cellIs" dxfId="6916" priority="6892" operator="equal">
      <formula>"jan."</formula>
    </cfRule>
  </conditionalFormatting>
  <conditionalFormatting sqref="AA15:AA16">
    <cfRule type="cellIs" dxfId="6915" priority="6891" operator="equal">
      <formula>"jan."</formula>
    </cfRule>
  </conditionalFormatting>
  <conditionalFormatting sqref="AB15:AB16">
    <cfRule type="cellIs" dxfId="6914" priority="6890" operator="equal">
      <formula>"jan."</formula>
    </cfRule>
  </conditionalFormatting>
  <conditionalFormatting sqref="AB15:AB16">
    <cfRule type="cellIs" dxfId="6913" priority="6888" operator="equal">
      <formula>"jan."</formula>
    </cfRule>
  </conditionalFormatting>
  <conditionalFormatting sqref="AA15:AA16">
    <cfRule type="cellIs" dxfId="6912" priority="6887" operator="equal">
      <formula>"jan."</formula>
    </cfRule>
  </conditionalFormatting>
  <conditionalFormatting sqref="AC15:AC16">
    <cfRule type="cellIs" dxfId="6911" priority="6886" operator="equal">
      <formula>"jan."</formula>
    </cfRule>
  </conditionalFormatting>
  <conditionalFormatting sqref="AC15:AC16">
    <cfRule type="cellIs" dxfId="6910" priority="6885" operator="equal">
      <formula>"jan."</formula>
    </cfRule>
  </conditionalFormatting>
  <conditionalFormatting sqref="AB15:AB16">
    <cfRule type="cellIs" dxfId="6909" priority="6884" operator="equal">
      <formula>"jan."</formula>
    </cfRule>
  </conditionalFormatting>
  <conditionalFormatting sqref="AC15:AC16">
    <cfRule type="cellIs" dxfId="6908" priority="6883" operator="equal">
      <formula>"jan."</formula>
    </cfRule>
  </conditionalFormatting>
  <conditionalFormatting sqref="AB15:AB16">
    <cfRule type="cellIs" dxfId="6907" priority="6882" operator="equal">
      <formula>"jan."</formula>
    </cfRule>
  </conditionalFormatting>
  <conditionalFormatting sqref="AC15:AC16">
    <cfRule type="cellIs" dxfId="6906" priority="6881" operator="equal">
      <formula>"jan."</formula>
    </cfRule>
  </conditionalFormatting>
  <conditionalFormatting sqref="AA15:AA16">
    <cfRule type="cellIs" dxfId="6905" priority="6880" operator="equal">
      <formula>"jan."</formula>
    </cfRule>
  </conditionalFormatting>
  <conditionalFormatting sqref="AB15:AB16">
    <cfRule type="cellIs" dxfId="6904" priority="6879" operator="equal">
      <formula>"jan."</formula>
    </cfRule>
  </conditionalFormatting>
  <conditionalFormatting sqref="AD15:AD16">
    <cfRule type="cellIs" dxfId="6903" priority="6878" operator="equal">
      <formula>"jan."</formula>
    </cfRule>
  </conditionalFormatting>
  <conditionalFormatting sqref="AB15:AB16">
    <cfRule type="cellIs" dxfId="6902" priority="6877" operator="equal">
      <formula>"jan."</formula>
    </cfRule>
  </conditionalFormatting>
  <conditionalFormatting sqref="AA15:AA16">
    <cfRule type="cellIs" dxfId="6901" priority="6876" operator="equal">
      <formula>"jan."</formula>
    </cfRule>
  </conditionalFormatting>
  <conditionalFormatting sqref="AB15:AB16">
    <cfRule type="cellIs" dxfId="6900" priority="6875" operator="equal">
      <formula>"jan."</formula>
    </cfRule>
  </conditionalFormatting>
  <conditionalFormatting sqref="AA15:AA16">
    <cfRule type="cellIs" dxfId="6899" priority="6874" operator="equal">
      <formula>"jan."</formula>
    </cfRule>
  </conditionalFormatting>
  <conditionalFormatting sqref="AB15:AB16">
    <cfRule type="cellIs" dxfId="6898" priority="6873" operator="equal">
      <formula>"jan."</formula>
    </cfRule>
  </conditionalFormatting>
  <conditionalFormatting sqref="AA15:AA16">
    <cfRule type="cellIs" dxfId="6897" priority="6872" operator="equal">
      <formula>"jan."</formula>
    </cfRule>
  </conditionalFormatting>
  <conditionalFormatting sqref="AC15:AC16">
    <cfRule type="cellIs" dxfId="6896" priority="6871" operator="equal">
      <formula>"jan."</formula>
    </cfRule>
  </conditionalFormatting>
  <conditionalFormatting sqref="AB15:AB16">
    <cfRule type="cellIs" dxfId="6895" priority="6870" operator="equal">
      <formula>"jan."</formula>
    </cfRule>
  </conditionalFormatting>
  <conditionalFormatting sqref="AA15:AA16">
    <cfRule type="cellIs" dxfId="6894" priority="6869" operator="equal">
      <formula>"jan."</formula>
    </cfRule>
  </conditionalFormatting>
  <conditionalFormatting sqref="AB15:AB16">
    <cfRule type="cellIs" dxfId="6893" priority="6868" operator="equal">
      <formula>"jan."</formula>
    </cfRule>
  </conditionalFormatting>
  <conditionalFormatting sqref="AA15:AA16">
    <cfRule type="cellIs" dxfId="6892" priority="6867" operator="equal">
      <formula>"jan."</formula>
    </cfRule>
  </conditionalFormatting>
  <conditionalFormatting sqref="AB15:AB16">
    <cfRule type="cellIs" dxfId="6891" priority="6866" operator="equal">
      <formula>"jan."</formula>
    </cfRule>
  </conditionalFormatting>
  <conditionalFormatting sqref="AA15:AA16">
    <cfRule type="cellIs" dxfId="6890" priority="6865" operator="equal">
      <formula>"jan."</formula>
    </cfRule>
  </conditionalFormatting>
  <conditionalFormatting sqref="AC15:AC16">
    <cfRule type="cellIs" dxfId="6889" priority="6864" operator="equal">
      <formula>"jan."</formula>
    </cfRule>
  </conditionalFormatting>
  <conditionalFormatting sqref="AA15:AA16">
    <cfRule type="cellIs" dxfId="6888" priority="6863" operator="equal">
      <formula>"jan."</formula>
    </cfRule>
  </conditionalFormatting>
  <conditionalFormatting sqref="AA15:AA16">
    <cfRule type="cellIs" dxfId="6887" priority="6862" operator="equal">
      <formula>"jan."</formula>
    </cfRule>
  </conditionalFormatting>
  <conditionalFormatting sqref="AA15:AA16">
    <cfRule type="cellIs" dxfId="6886" priority="6861" operator="equal">
      <formula>"jan."</formula>
    </cfRule>
  </conditionalFormatting>
  <conditionalFormatting sqref="AB15:AB16">
    <cfRule type="cellIs" dxfId="6885" priority="6860" operator="equal">
      <formula>"jan."</formula>
    </cfRule>
  </conditionalFormatting>
  <conditionalFormatting sqref="AC15:AC16">
    <cfRule type="cellIs" dxfId="6884" priority="6859" operator="equal">
      <formula>"jan."</formula>
    </cfRule>
  </conditionalFormatting>
  <conditionalFormatting sqref="AB15:AB16">
    <cfRule type="cellIs" dxfId="6883" priority="6858" operator="equal">
      <formula>"jan."</formula>
    </cfRule>
  </conditionalFormatting>
  <conditionalFormatting sqref="AC15:AC16">
    <cfRule type="cellIs" dxfId="6882" priority="6857" operator="equal">
      <formula>"jan."</formula>
    </cfRule>
  </conditionalFormatting>
  <conditionalFormatting sqref="AB15:AB16">
    <cfRule type="cellIs" dxfId="6881" priority="6856" operator="equal">
      <formula>"jan."</formula>
    </cfRule>
  </conditionalFormatting>
  <conditionalFormatting sqref="AC15:AC16">
    <cfRule type="cellIs" dxfId="6880" priority="6855" operator="equal">
      <formula>"jan."</formula>
    </cfRule>
  </conditionalFormatting>
  <conditionalFormatting sqref="AA15:AA16">
    <cfRule type="cellIs" dxfId="6879" priority="6854" operator="equal">
      <formula>"jan."</formula>
    </cfRule>
  </conditionalFormatting>
  <conditionalFormatting sqref="AB15:AB16">
    <cfRule type="cellIs" dxfId="6878" priority="6853" operator="equal">
      <formula>"jan."</formula>
    </cfRule>
  </conditionalFormatting>
  <conditionalFormatting sqref="AB15:AB16">
    <cfRule type="cellIs" dxfId="6877" priority="6852" operator="equal">
      <formula>"jan."</formula>
    </cfRule>
  </conditionalFormatting>
  <conditionalFormatting sqref="AA15:AA16">
    <cfRule type="cellIs" dxfId="6876" priority="6851" operator="equal">
      <formula>"jan."</formula>
    </cfRule>
  </conditionalFormatting>
  <conditionalFormatting sqref="AB15:AB16">
    <cfRule type="cellIs" dxfId="6875" priority="6850" operator="equal">
      <formula>"jan."</formula>
    </cfRule>
  </conditionalFormatting>
  <conditionalFormatting sqref="AA15:AA16">
    <cfRule type="cellIs" dxfId="6874" priority="6849" operator="equal">
      <formula>"jan."</formula>
    </cfRule>
  </conditionalFormatting>
  <conditionalFormatting sqref="AB15:AB16">
    <cfRule type="cellIs" dxfId="6873" priority="6848" operator="equal">
      <formula>"jan."</formula>
    </cfRule>
  </conditionalFormatting>
  <conditionalFormatting sqref="AA15:AA16">
    <cfRule type="cellIs" dxfId="6872" priority="6847" operator="equal">
      <formula>"jan."</formula>
    </cfRule>
  </conditionalFormatting>
  <conditionalFormatting sqref="AC15:AC16">
    <cfRule type="cellIs" dxfId="6871" priority="6846" operator="equal">
      <formula>"jan."</formula>
    </cfRule>
  </conditionalFormatting>
  <conditionalFormatting sqref="AB15:AB16">
    <cfRule type="cellIs" dxfId="6870" priority="6845" operator="equal">
      <formula>"jan."</formula>
    </cfRule>
  </conditionalFormatting>
  <conditionalFormatting sqref="AA15:AA16">
    <cfRule type="cellIs" dxfId="6869" priority="6844" operator="equal">
      <formula>"jan."</formula>
    </cfRule>
  </conditionalFormatting>
  <conditionalFormatting sqref="AB15:AB16">
    <cfRule type="cellIs" dxfId="6868" priority="6843" operator="equal">
      <formula>"jan."</formula>
    </cfRule>
  </conditionalFormatting>
  <conditionalFormatting sqref="AA15:AA16">
    <cfRule type="cellIs" dxfId="6867" priority="6842" operator="equal">
      <formula>"jan."</formula>
    </cfRule>
  </conditionalFormatting>
  <conditionalFormatting sqref="AB15:AB16">
    <cfRule type="cellIs" dxfId="6866" priority="6841" operator="equal">
      <formula>"jan."</formula>
    </cfRule>
  </conditionalFormatting>
  <conditionalFormatting sqref="AA15:AA16">
    <cfRule type="cellIs" dxfId="6865" priority="6840" operator="equal">
      <formula>"jan."</formula>
    </cfRule>
  </conditionalFormatting>
  <conditionalFormatting sqref="AC15:AC16">
    <cfRule type="cellIs" dxfId="6864" priority="6839" operator="equal">
      <formula>"jan."</formula>
    </cfRule>
  </conditionalFormatting>
  <conditionalFormatting sqref="AA15:AA16">
    <cfRule type="cellIs" dxfId="6863" priority="6838" operator="equal">
      <formula>"jan."</formula>
    </cfRule>
  </conditionalFormatting>
  <conditionalFormatting sqref="AA15:AA16">
    <cfRule type="cellIs" dxfId="6862" priority="6837" operator="equal">
      <formula>"jan."</formula>
    </cfRule>
  </conditionalFormatting>
  <conditionalFormatting sqref="AA15:AA16">
    <cfRule type="cellIs" dxfId="6861" priority="6836" operator="equal">
      <formula>"jan."</formula>
    </cfRule>
  </conditionalFormatting>
  <conditionalFormatting sqref="AB15:AB16">
    <cfRule type="cellIs" dxfId="6860" priority="6835" operator="equal">
      <formula>"jan."</formula>
    </cfRule>
  </conditionalFormatting>
  <conditionalFormatting sqref="AB15:AB16">
    <cfRule type="cellIs" dxfId="6859" priority="6834" operator="equal">
      <formula>"jan."</formula>
    </cfRule>
  </conditionalFormatting>
  <conditionalFormatting sqref="AA15:AA16">
    <cfRule type="cellIs" dxfId="6858" priority="6833" operator="equal">
      <formula>"jan."</formula>
    </cfRule>
  </conditionalFormatting>
  <conditionalFormatting sqref="AB15:AB16">
    <cfRule type="cellIs" dxfId="6857" priority="6832" operator="equal">
      <formula>"jan."</formula>
    </cfRule>
  </conditionalFormatting>
  <conditionalFormatting sqref="AA15:AA16">
    <cfRule type="cellIs" dxfId="6856" priority="6831" operator="equal">
      <formula>"jan."</formula>
    </cfRule>
  </conditionalFormatting>
  <conditionalFormatting sqref="AB15:AB16">
    <cfRule type="cellIs" dxfId="6855" priority="6830" operator="equal">
      <formula>"jan."</formula>
    </cfRule>
  </conditionalFormatting>
  <conditionalFormatting sqref="AA15:AA16">
    <cfRule type="cellIs" dxfId="6854" priority="6829" operator="equal">
      <formula>"jan."</formula>
    </cfRule>
  </conditionalFormatting>
  <conditionalFormatting sqref="AC15:AC16">
    <cfRule type="cellIs" dxfId="6853" priority="6828" operator="equal">
      <formula>"jan."</formula>
    </cfRule>
  </conditionalFormatting>
  <conditionalFormatting sqref="AA15:AA16">
    <cfRule type="cellIs" dxfId="6852" priority="6827" operator="equal">
      <formula>"jan."</formula>
    </cfRule>
  </conditionalFormatting>
  <conditionalFormatting sqref="AA15:AA16">
    <cfRule type="cellIs" dxfId="6851" priority="6826" operator="equal">
      <formula>"jan."</formula>
    </cfRule>
  </conditionalFormatting>
  <conditionalFormatting sqref="AA15:AA16">
    <cfRule type="cellIs" dxfId="6850" priority="6825" operator="equal">
      <formula>"jan."</formula>
    </cfRule>
  </conditionalFormatting>
  <conditionalFormatting sqref="AB15:AB16">
    <cfRule type="cellIs" dxfId="6849" priority="6824" operator="equal">
      <formula>"jan."</formula>
    </cfRule>
  </conditionalFormatting>
  <conditionalFormatting sqref="AA15:AA16">
    <cfRule type="cellIs" dxfId="6848" priority="6823" operator="equal">
      <formula>"jan."</formula>
    </cfRule>
  </conditionalFormatting>
  <conditionalFormatting sqref="AA15:AA16">
    <cfRule type="cellIs" dxfId="6847" priority="6822" operator="equal">
      <formula>"jan."</formula>
    </cfRule>
  </conditionalFormatting>
  <conditionalFormatting sqref="AA15:AA16">
    <cfRule type="cellIs" dxfId="6846" priority="6821" operator="equal">
      <formula>"jan."</formula>
    </cfRule>
  </conditionalFormatting>
  <conditionalFormatting sqref="AB15:AB16">
    <cfRule type="cellIs" dxfId="6845" priority="6820" operator="equal">
      <formula>"jan."</formula>
    </cfRule>
  </conditionalFormatting>
  <conditionalFormatting sqref="AA15:AA16">
    <cfRule type="cellIs" dxfId="6844" priority="6819" operator="equal">
      <formula>"jan."</formula>
    </cfRule>
  </conditionalFormatting>
  <conditionalFormatting sqref="AD15:AD16">
    <cfRule type="cellIs" dxfId="6843" priority="6818" operator="equal">
      <formula>"jan."</formula>
    </cfRule>
  </conditionalFormatting>
  <conditionalFormatting sqref="AC15:AC16">
    <cfRule type="cellIs" dxfId="6842" priority="6817" operator="equal">
      <formula>"jan."</formula>
    </cfRule>
  </conditionalFormatting>
  <conditionalFormatting sqref="AB15:AB16">
    <cfRule type="cellIs" dxfId="6841" priority="6816" operator="equal">
      <formula>"jan."</formula>
    </cfRule>
  </conditionalFormatting>
  <conditionalFormatting sqref="AC15:AC16">
    <cfRule type="cellIs" dxfId="6840" priority="6815" operator="equal">
      <formula>"jan."</formula>
    </cfRule>
  </conditionalFormatting>
  <conditionalFormatting sqref="AB15:AB16">
    <cfRule type="cellIs" dxfId="6839" priority="6814" operator="equal">
      <formula>"jan."</formula>
    </cfRule>
  </conditionalFormatting>
  <conditionalFormatting sqref="AC15:AC16">
    <cfRule type="cellIs" dxfId="6838" priority="6813" operator="equal">
      <formula>"jan."</formula>
    </cfRule>
  </conditionalFormatting>
  <conditionalFormatting sqref="AA15:AA16">
    <cfRule type="cellIs" dxfId="6837" priority="6812" operator="equal">
      <formula>"jan."</formula>
    </cfRule>
  </conditionalFormatting>
  <conditionalFormatting sqref="AB15:AB16">
    <cfRule type="cellIs" dxfId="6836" priority="6811" operator="equal">
      <formula>"jan."</formula>
    </cfRule>
  </conditionalFormatting>
  <conditionalFormatting sqref="AB15:AB16">
    <cfRule type="cellIs" dxfId="6835" priority="6810" operator="equal">
      <formula>"jan."</formula>
    </cfRule>
  </conditionalFormatting>
  <conditionalFormatting sqref="AA15:AA16">
    <cfRule type="cellIs" dxfId="6834" priority="6809" operator="equal">
      <formula>"jan."</formula>
    </cfRule>
  </conditionalFormatting>
  <conditionalFormatting sqref="AB15:AB16">
    <cfRule type="cellIs" dxfId="6833" priority="6808" operator="equal">
      <formula>"jan."</formula>
    </cfRule>
  </conditionalFormatting>
  <conditionalFormatting sqref="AA15:AA16">
    <cfRule type="cellIs" dxfId="6832" priority="6807" operator="equal">
      <formula>"jan."</formula>
    </cfRule>
  </conditionalFormatting>
  <conditionalFormatting sqref="AB15:AB16">
    <cfRule type="cellIs" dxfId="6831" priority="6806" operator="equal">
      <formula>"jan."</formula>
    </cfRule>
  </conditionalFormatting>
  <conditionalFormatting sqref="AA15:AA16">
    <cfRule type="cellIs" dxfId="6830" priority="6805" operator="equal">
      <formula>"jan."</formula>
    </cfRule>
  </conditionalFormatting>
  <conditionalFormatting sqref="AC15:AC16">
    <cfRule type="cellIs" dxfId="6829" priority="6804" operator="equal">
      <formula>"jan."</formula>
    </cfRule>
  </conditionalFormatting>
  <conditionalFormatting sqref="AB15:AB16">
    <cfRule type="cellIs" dxfId="6828" priority="6803" operator="equal">
      <formula>"jan."</formula>
    </cfRule>
  </conditionalFormatting>
  <conditionalFormatting sqref="AA15:AA16">
    <cfRule type="cellIs" dxfId="6827" priority="6802" operator="equal">
      <formula>"jan."</formula>
    </cfRule>
  </conditionalFormatting>
  <conditionalFormatting sqref="AB15:AB16">
    <cfRule type="cellIs" dxfId="6826" priority="6801" operator="equal">
      <formula>"jan."</formula>
    </cfRule>
  </conditionalFormatting>
  <conditionalFormatting sqref="AA15:AA16">
    <cfRule type="cellIs" dxfId="6825" priority="6800" operator="equal">
      <formula>"jan."</formula>
    </cfRule>
  </conditionalFormatting>
  <conditionalFormatting sqref="AB15:AB16">
    <cfRule type="cellIs" dxfId="6824" priority="6799" operator="equal">
      <formula>"jan."</formula>
    </cfRule>
  </conditionalFormatting>
  <conditionalFormatting sqref="AA15:AA16">
    <cfRule type="cellIs" dxfId="6823" priority="6798" operator="equal">
      <formula>"jan."</formula>
    </cfRule>
  </conditionalFormatting>
  <conditionalFormatting sqref="AC15:AC16">
    <cfRule type="cellIs" dxfId="6822" priority="6797" operator="equal">
      <formula>"jan."</formula>
    </cfRule>
  </conditionalFormatting>
  <conditionalFormatting sqref="AA15:AA16">
    <cfRule type="cellIs" dxfId="6821" priority="6796" operator="equal">
      <formula>"jan."</formula>
    </cfRule>
  </conditionalFormatting>
  <conditionalFormatting sqref="AA15:AA16">
    <cfRule type="cellIs" dxfId="6820" priority="6795" operator="equal">
      <formula>"jan."</formula>
    </cfRule>
  </conditionalFormatting>
  <conditionalFormatting sqref="AA15:AA16">
    <cfRule type="cellIs" dxfId="6819" priority="6794" operator="equal">
      <formula>"jan."</formula>
    </cfRule>
  </conditionalFormatting>
  <conditionalFormatting sqref="AB15:AB16">
    <cfRule type="cellIs" dxfId="6818" priority="6793" operator="equal">
      <formula>"jan."</formula>
    </cfRule>
  </conditionalFormatting>
  <conditionalFormatting sqref="AB15:AB16">
    <cfRule type="cellIs" dxfId="6817" priority="6792" operator="equal">
      <formula>"jan."</formula>
    </cfRule>
  </conditionalFormatting>
  <conditionalFormatting sqref="AA15:AA16">
    <cfRule type="cellIs" dxfId="6816" priority="6791" operator="equal">
      <formula>"jan."</formula>
    </cfRule>
  </conditionalFormatting>
  <conditionalFormatting sqref="AB15:AB16">
    <cfRule type="cellIs" dxfId="6815" priority="6790" operator="equal">
      <formula>"jan."</formula>
    </cfRule>
  </conditionalFormatting>
  <conditionalFormatting sqref="AA15:AA16">
    <cfRule type="cellIs" dxfId="6814" priority="6789" operator="equal">
      <formula>"jan."</formula>
    </cfRule>
  </conditionalFormatting>
  <conditionalFormatting sqref="AB15:AB16">
    <cfRule type="cellIs" dxfId="6813" priority="6788" operator="equal">
      <formula>"jan."</formula>
    </cfRule>
  </conditionalFormatting>
  <conditionalFormatting sqref="AA15:AA16">
    <cfRule type="cellIs" dxfId="6812" priority="6787" operator="equal">
      <formula>"jan."</formula>
    </cfRule>
  </conditionalFormatting>
  <conditionalFormatting sqref="AC15:AC16">
    <cfRule type="cellIs" dxfId="6811" priority="6786" operator="equal">
      <formula>"jan."</formula>
    </cfRule>
  </conditionalFormatting>
  <conditionalFormatting sqref="AA15:AA16">
    <cfRule type="cellIs" dxfId="6810" priority="6785" operator="equal">
      <formula>"jan."</formula>
    </cfRule>
  </conditionalFormatting>
  <conditionalFormatting sqref="AA15:AA16">
    <cfRule type="cellIs" dxfId="6809" priority="6784" operator="equal">
      <formula>"jan."</formula>
    </cfRule>
  </conditionalFormatting>
  <conditionalFormatting sqref="AA15:AA16">
    <cfRule type="cellIs" dxfId="6808" priority="6783" operator="equal">
      <formula>"jan."</formula>
    </cfRule>
  </conditionalFormatting>
  <conditionalFormatting sqref="AB15:AB16">
    <cfRule type="cellIs" dxfId="6807" priority="6782" operator="equal">
      <formula>"jan."</formula>
    </cfRule>
  </conditionalFormatting>
  <conditionalFormatting sqref="AA15:AA16">
    <cfRule type="cellIs" dxfId="6806" priority="6781" operator="equal">
      <formula>"jan."</formula>
    </cfRule>
  </conditionalFormatting>
  <conditionalFormatting sqref="AA15:AA16">
    <cfRule type="cellIs" dxfId="6805" priority="6780" operator="equal">
      <formula>"jan."</formula>
    </cfRule>
  </conditionalFormatting>
  <conditionalFormatting sqref="AA15:AA16">
    <cfRule type="cellIs" dxfId="6804" priority="6779" operator="equal">
      <formula>"jan."</formula>
    </cfRule>
  </conditionalFormatting>
  <conditionalFormatting sqref="AB15:AB16">
    <cfRule type="cellIs" dxfId="6803" priority="6778" operator="equal">
      <formula>"jan."</formula>
    </cfRule>
  </conditionalFormatting>
  <conditionalFormatting sqref="AA15:AA16">
    <cfRule type="cellIs" dxfId="6802" priority="6777" operator="equal">
      <formula>"jan."</formula>
    </cfRule>
  </conditionalFormatting>
  <conditionalFormatting sqref="AB15:AB16">
    <cfRule type="cellIs" dxfId="6801" priority="6776" operator="equal">
      <formula>"jan."</formula>
    </cfRule>
  </conditionalFormatting>
  <conditionalFormatting sqref="AA15:AA16">
    <cfRule type="cellIs" dxfId="6800" priority="6775" operator="equal">
      <formula>"jan."</formula>
    </cfRule>
  </conditionalFormatting>
  <conditionalFormatting sqref="AB15:AB16">
    <cfRule type="cellIs" dxfId="6799" priority="6774" operator="equal">
      <formula>"jan."</formula>
    </cfRule>
  </conditionalFormatting>
  <conditionalFormatting sqref="AA15:AA16">
    <cfRule type="cellIs" dxfId="6798" priority="6773" operator="equal">
      <formula>"jan."</formula>
    </cfRule>
  </conditionalFormatting>
  <conditionalFormatting sqref="AB15:AB16">
    <cfRule type="cellIs" dxfId="6797" priority="6772" operator="equal">
      <formula>"jan."</formula>
    </cfRule>
  </conditionalFormatting>
  <conditionalFormatting sqref="AA15:AA16">
    <cfRule type="cellIs" dxfId="6796" priority="6771" operator="equal">
      <formula>"jan."</formula>
    </cfRule>
  </conditionalFormatting>
  <conditionalFormatting sqref="AA15:AA16">
    <cfRule type="cellIs" dxfId="6795" priority="6770" operator="equal">
      <formula>"jan."</formula>
    </cfRule>
  </conditionalFormatting>
  <conditionalFormatting sqref="AA15:AA16">
    <cfRule type="cellIs" dxfId="6794" priority="6769" operator="equal">
      <formula>"jan."</formula>
    </cfRule>
  </conditionalFormatting>
  <conditionalFormatting sqref="AA15:AA16">
    <cfRule type="cellIs" dxfId="6793" priority="6768" operator="equal">
      <formula>"jan."</formula>
    </cfRule>
  </conditionalFormatting>
  <conditionalFormatting sqref="AB15:AB16">
    <cfRule type="cellIs" dxfId="6792" priority="6767" operator="equal">
      <formula>"jan."</formula>
    </cfRule>
  </conditionalFormatting>
  <conditionalFormatting sqref="AA15:AA16">
    <cfRule type="cellIs" dxfId="6791" priority="6766" operator="equal">
      <formula>"jan."</formula>
    </cfRule>
  </conditionalFormatting>
  <conditionalFormatting sqref="AA15:AA16">
    <cfRule type="cellIs" dxfId="6790" priority="6765" operator="equal">
      <formula>"jan."</formula>
    </cfRule>
  </conditionalFormatting>
  <conditionalFormatting sqref="AA15:AA16">
    <cfRule type="cellIs" dxfId="6789" priority="6764" operator="equal">
      <formula>"jan."</formula>
    </cfRule>
  </conditionalFormatting>
  <conditionalFormatting sqref="AB15:AB16">
    <cfRule type="cellIs" dxfId="6788" priority="6763" operator="equal">
      <formula>"jan."</formula>
    </cfRule>
  </conditionalFormatting>
  <conditionalFormatting sqref="AA15:AA16">
    <cfRule type="cellIs" dxfId="6787" priority="6762" operator="equal">
      <formula>"jan."</formula>
    </cfRule>
  </conditionalFormatting>
  <conditionalFormatting sqref="AA15:AA16">
    <cfRule type="cellIs" dxfId="6786" priority="6761" operator="equal">
      <formula>"jan."</formula>
    </cfRule>
  </conditionalFormatting>
  <conditionalFormatting sqref="AA15:AA16">
    <cfRule type="cellIs" dxfId="6785" priority="6760" operator="equal">
      <formula>"jan."</formula>
    </cfRule>
  </conditionalFormatting>
  <conditionalFormatting sqref="AA15:AA16">
    <cfRule type="cellIs" dxfId="6784" priority="6759" operator="equal">
      <formula>"jan."</formula>
    </cfRule>
  </conditionalFormatting>
  <conditionalFormatting sqref="AB15:AB16">
    <cfRule type="cellIs" dxfId="6783" priority="6758" operator="equal">
      <formula>"jan."</formula>
    </cfRule>
  </conditionalFormatting>
  <conditionalFormatting sqref="AA15:AA16">
    <cfRule type="cellIs" dxfId="6782" priority="6757" operator="equal">
      <formula>"jan."</formula>
    </cfRule>
  </conditionalFormatting>
  <conditionalFormatting sqref="AA15:AA16">
    <cfRule type="cellIs" dxfId="6781" priority="6756" operator="equal">
      <formula>"jan."</formula>
    </cfRule>
  </conditionalFormatting>
  <conditionalFormatting sqref="AC15:AC16">
    <cfRule type="cellIs" dxfId="6780" priority="6755" operator="equal">
      <formula>"jan."</formula>
    </cfRule>
  </conditionalFormatting>
  <conditionalFormatting sqref="AD15:AD16">
    <cfRule type="cellIs" dxfId="6779" priority="6754" operator="equal">
      <formula>"jan."</formula>
    </cfRule>
  </conditionalFormatting>
  <conditionalFormatting sqref="AE15:AE16">
    <cfRule type="cellIs" dxfId="6778" priority="6753" operator="equal">
      <formula>"jan."</formula>
    </cfRule>
  </conditionalFormatting>
  <conditionalFormatting sqref="AC15:AC16">
    <cfRule type="cellIs" dxfId="6777" priority="6752" operator="equal">
      <formula>"jan."</formula>
    </cfRule>
  </conditionalFormatting>
  <conditionalFormatting sqref="AB15:AB16">
    <cfRule type="cellIs" dxfId="6776" priority="6751" operator="equal">
      <formula>"jan."</formula>
    </cfRule>
  </conditionalFormatting>
  <conditionalFormatting sqref="AC15:AC16">
    <cfRule type="cellIs" dxfId="6775" priority="6750" operator="equal">
      <formula>"jan."</formula>
    </cfRule>
  </conditionalFormatting>
  <conditionalFormatting sqref="AB15:AB16">
    <cfRule type="cellIs" dxfId="6774" priority="6749" operator="equal">
      <formula>"jan."</formula>
    </cfRule>
  </conditionalFormatting>
  <conditionalFormatting sqref="AC15:AC16">
    <cfRule type="cellIs" dxfId="6773" priority="6748" operator="equal">
      <formula>"jan."</formula>
    </cfRule>
  </conditionalFormatting>
  <conditionalFormatting sqref="AA15:AA16">
    <cfRule type="cellIs" dxfId="6772" priority="6747" operator="equal">
      <formula>"jan."</formula>
    </cfRule>
  </conditionalFormatting>
  <conditionalFormatting sqref="AB15:AB16">
    <cfRule type="cellIs" dxfId="6771" priority="6746" operator="equal">
      <formula>"jan."</formula>
    </cfRule>
  </conditionalFormatting>
  <conditionalFormatting sqref="AB15:AB16">
    <cfRule type="cellIs" dxfId="6770" priority="6745" operator="equal">
      <formula>"jan."</formula>
    </cfRule>
  </conditionalFormatting>
  <conditionalFormatting sqref="AA15:AA16">
    <cfRule type="cellIs" dxfId="6769" priority="6744" operator="equal">
      <formula>"jan."</formula>
    </cfRule>
  </conditionalFormatting>
  <conditionalFormatting sqref="AB15:AB16">
    <cfRule type="cellIs" dxfId="6768" priority="6743" operator="equal">
      <formula>"jan."</formula>
    </cfRule>
  </conditionalFormatting>
  <conditionalFormatting sqref="AA15:AA16">
    <cfRule type="cellIs" dxfId="6767" priority="6742" operator="equal">
      <formula>"jan."</formula>
    </cfRule>
  </conditionalFormatting>
  <conditionalFormatting sqref="AA15:AA16">
    <cfRule type="cellIs" dxfId="6766" priority="6740" operator="equal">
      <formula>"jan."</formula>
    </cfRule>
  </conditionalFormatting>
  <conditionalFormatting sqref="AC15:AC16">
    <cfRule type="cellIs" dxfId="6765" priority="6739" operator="equal">
      <formula>"jan."</formula>
    </cfRule>
  </conditionalFormatting>
  <conditionalFormatting sqref="AB15:AB16">
    <cfRule type="cellIs" dxfId="6764" priority="6738" operator="equal">
      <formula>"jan."</formula>
    </cfRule>
  </conditionalFormatting>
  <conditionalFormatting sqref="AA15:AA16">
    <cfRule type="cellIs" dxfId="6763" priority="6737" operator="equal">
      <formula>"jan."</formula>
    </cfRule>
  </conditionalFormatting>
  <conditionalFormatting sqref="AB15:AB16">
    <cfRule type="cellIs" dxfId="6762" priority="6736" operator="equal">
      <formula>"jan."</formula>
    </cfRule>
  </conditionalFormatting>
  <conditionalFormatting sqref="AA15:AA16">
    <cfRule type="cellIs" dxfId="6761" priority="6735" operator="equal">
      <formula>"jan."</formula>
    </cfRule>
  </conditionalFormatting>
  <conditionalFormatting sqref="AA15:AA16">
    <cfRule type="cellIs" dxfId="6760" priority="6733" operator="equal">
      <formula>"jan."</formula>
    </cfRule>
  </conditionalFormatting>
  <conditionalFormatting sqref="AC15:AC16">
    <cfRule type="cellIs" dxfId="6759" priority="6732" operator="equal">
      <formula>"jan."</formula>
    </cfRule>
  </conditionalFormatting>
  <conditionalFormatting sqref="AA15:AA16">
    <cfRule type="cellIs" dxfId="6758" priority="6729" operator="equal">
      <formula>"jan."</formula>
    </cfRule>
  </conditionalFormatting>
  <conditionalFormatting sqref="AB15:AB16">
    <cfRule type="cellIs" dxfId="6757" priority="6728" operator="equal">
      <formula>"jan."</formula>
    </cfRule>
  </conditionalFormatting>
  <conditionalFormatting sqref="AB15:AB16">
    <cfRule type="cellIs" dxfId="6756" priority="6727" operator="equal">
      <formula>"jan."</formula>
    </cfRule>
  </conditionalFormatting>
  <conditionalFormatting sqref="AA15:AA16">
    <cfRule type="cellIs" dxfId="6755" priority="6726" operator="equal">
      <formula>"jan."</formula>
    </cfRule>
  </conditionalFormatting>
  <conditionalFormatting sqref="AB15:AB16">
    <cfRule type="cellIs" dxfId="6754" priority="6725" operator="equal">
      <formula>"jan."</formula>
    </cfRule>
  </conditionalFormatting>
  <conditionalFormatting sqref="AA15:AA16">
    <cfRule type="cellIs" dxfId="6753" priority="6724" operator="equal">
      <formula>"jan."</formula>
    </cfRule>
  </conditionalFormatting>
  <conditionalFormatting sqref="AB15:AB16">
    <cfRule type="cellIs" dxfId="6752" priority="6723" operator="equal">
      <formula>"jan."</formula>
    </cfRule>
  </conditionalFormatting>
  <conditionalFormatting sqref="AA15:AA16">
    <cfRule type="cellIs" dxfId="6751" priority="6722" operator="equal">
      <formula>"jan."</formula>
    </cfRule>
  </conditionalFormatting>
  <conditionalFormatting sqref="AC15:AC16">
    <cfRule type="cellIs" dxfId="6750" priority="6721" operator="equal">
      <formula>"jan."</formula>
    </cfRule>
  </conditionalFormatting>
  <conditionalFormatting sqref="AA15:AA16">
    <cfRule type="cellIs" dxfId="6749" priority="6720" operator="equal">
      <formula>"jan."</formula>
    </cfRule>
  </conditionalFormatting>
  <conditionalFormatting sqref="AA15:AA16">
    <cfRule type="cellIs" dxfId="6748" priority="6719" operator="equal">
      <formula>"jan."</formula>
    </cfRule>
  </conditionalFormatting>
  <conditionalFormatting sqref="AA15:AA16">
    <cfRule type="cellIs" dxfId="6747" priority="6718" operator="equal">
      <formula>"jan."</formula>
    </cfRule>
  </conditionalFormatting>
  <conditionalFormatting sqref="AB15:AB16">
    <cfRule type="cellIs" dxfId="6746" priority="6717" operator="equal">
      <formula>"jan."</formula>
    </cfRule>
  </conditionalFormatting>
  <conditionalFormatting sqref="AA15:AA16">
    <cfRule type="cellIs" dxfId="6745" priority="6716" operator="equal">
      <formula>"jan."</formula>
    </cfRule>
  </conditionalFormatting>
  <conditionalFormatting sqref="AA15:AA16">
    <cfRule type="cellIs" dxfId="6744" priority="6715" operator="equal">
      <formula>"jan."</formula>
    </cfRule>
  </conditionalFormatting>
  <conditionalFormatting sqref="AA15:AA16">
    <cfRule type="cellIs" dxfId="6743" priority="6714" operator="equal">
      <formula>"jan."</formula>
    </cfRule>
  </conditionalFormatting>
  <conditionalFormatting sqref="AB15:AB16">
    <cfRule type="cellIs" dxfId="6742" priority="6713" operator="equal">
      <formula>"jan."</formula>
    </cfRule>
  </conditionalFormatting>
  <conditionalFormatting sqref="AA15:AA16">
    <cfRule type="cellIs" dxfId="6741" priority="6712" operator="equal">
      <formula>"jan."</formula>
    </cfRule>
  </conditionalFormatting>
  <conditionalFormatting sqref="AB15:AB16">
    <cfRule type="cellIs" dxfId="6740" priority="6711" operator="equal">
      <formula>"jan."</formula>
    </cfRule>
  </conditionalFormatting>
  <conditionalFormatting sqref="AA15:AA16">
    <cfRule type="cellIs" dxfId="6739" priority="6710" operator="equal">
      <formula>"jan."</formula>
    </cfRule>
  </conditionalFormatting>
  <conditionalFormatting sqref="AB15:AB16">
    <cfRule type="cellIs" dxfId="6738" priority="6709" operator="equal">
      <formula>"jan."</formula>
    </cfRule>
  </conditionalFormatting>
  <conditionalFormatting sqref="AA15:AA16">
    <cfRule type="cellIs" dxfId="6737" priority="6708" operator="equal">
      <formula>"jan."</formula>
    </cfRule>
  </conditionalFormatting>
  <conditionalFormatting sqref="AB15:AB16">
    <cfRule type="cellIs" dxfId="6736" priority="6707" operator="equal">
      <formula>"jan."</formula>
    </cfRule>
  </conditionalFormatting>
  <conditionalFormatting sqref="AA15:AA16">
    <cfRule type="cellIs" dxfId="6735" priority="6706" operator="equal">
      <formula>"jan."</formula>
    </cfRule>
  </conditionalFormatting>
  <conditionalFormatting sqref="AA15:AA16">
    <cfRule type="cellIs" dxfId="6734" priority="6705" operator="equal">
      <formula>"jan."</formula>
    </cfRule>
  </conditionalFormatting>
  <conditionalFormatting sqref="AA15:AA16">
    <cfRule type="cellIs" dxfId="6733" priority="6704" operator="equal">
      <formula>"jan."</formula>
    </cfRule>
  </conditionalFormatting>
  <conditionalFormatting sqref="AA15:AA16">
    <cfRule type="cellIs" dxfId="6732" priority="6703" operator="equal">
      <formula>"jan."</formula>
    </cfRule>
  </conditionalFormatting>
  <conditionalFormatting sqref="AB15:AB16">
    <cfRule type="cellIs" dxfId="6731" priority="6702" operator="equal">
      <formula>"jan."</formula>
    </cfRule>
  </conditionalFormatting>
  <conditionalFormatting sqref="AA15:AA16">
    <cfRule type="cellIs" dxfId="6730" priority="6701" operator="equal">
      <formula>"jan."</formula>
    </cfRule>
  </conditionalFormatting>
  <conditionalFormatting sqref="AA15:AA16">
    <cfRule type="cellIs" dxfId="6729" priority="6700" operator="equal">
      <formula>"jan."</formula>
    </cfRule>
  </conditionalFormatting>
  <conditionalFormatting sqref="AA15:AA16">
    <cfRule type="cellIs" dxfId="6728" priority="6699" operator="equal">
      <formula>"jan."</formula>
    </cfRule>
  </conditionalFormatting>
  <conditionalFormatting sqref="AB15:AB16">
    <cfRule type="cellIs" dxfId="6727" priority="6698" operator="equal">
      <formula>"jan."</formula>
    </cfRule>
  </conditionalFormatting>
  <conditionalFormatting sqref="AA15:AA16">
    <cfRule type="cellIs" dxfId="6726" priority="6697" operator="equal">
      <formula>"jan."</formula>
    </cfRule>
  </conditionalFormatting>
  <conditionalFormatting sqref="AA15:AA16">
    <cfRule type="cellIs" dxfId="6725" priority="6696" operator="equal">
      <formula>"jan."</formula>
    </cfRule>
  </conditionalFormatting>
  <conditionalFormatting sqref="AA15:AA16">
    <cfRule type="cellIs" dxfId="6724" priority="6695" operator="equal">
      <formula>"jan."</formula>
    </cfRule>
  </conditionalFormatting>
  <conditionalFormatting sqref="AA15:AA16">
    <cfRule type="cellIs" dxfId="6723" priority="6694" operator="equal">
      <formula>"jan."</formula>
    </cfRule>
  </conditionalFormatting>
  <conditionalFormatting sqref="AB15:AB16">
    <cfRule type="cellIs" dxfId="6722" priority="6693" operator="equal">
      <formula>"jan."</formula>
    </cfRule>
  </conditionalFormatting>
  <conditionalFormatting sqref="AA15:AA16">
    <cfRule type="cellIs" dxfId="6721" priority="6692" operator="equal">
      <formula>"jan."</formula>
    </cfRule>
  </conditionalFormatting>
  <conditionalFormatting sqref="AA15:AA16">
    <cfRule type="cellIs" dxfId="6720" priority="6691" operator="equal">
      <formula>"jan."</formula>
    </cfRule>
  </conditionalFormatting>
  <conditionalFormatting sqref="AC15:AC16">
    <cfRule type="cellIs" dxfId="6719" priority="6690" operator="equal">
      <formula>"jan."</formula>
    </cfRule>
  </conditionalFormatting>
  <conditionalFormatting sqref="AB15:AB16">
    <cfRule type="cellIs" dxfId="6718" priority="6689" operator="equal">
      <formula>"jan."</formula>
    </cfRule>
  </conditionalFormatting>
  <conditionalFormatting sqref="AA15:AA16">
    <cfRule type="cellIs" dxfId="6717" priority="6688" operator="equal">
      <formula>"jan."</formula>
    </cfRule>
  </conditionalFormatting>
  <conditionalFormatting sqref="AB15:AB16">
    <cfRule type="cellIs" dxfId="6716" priority="6687" operator="equal">
      <formula>"jan."</formula>
    </cfRule>
  </conditionalFormatting>
  <conditionalFormatting sqref="AA15:AA16">
    <cfRule type="cellIs" dxfId="6715" priority="6686" operator="equal">
      <formula>"jan."</formula>
    </cfRule>
  </conditionalFormatting>
  <conditionalFormatting sqref="AB15:AB16">
    <cfRule type="cellIs" dxfId="6714" priority="6685" operator="equal">
      <formula>"jan."</formula>
    </cfRule>
  </conditionalFormatting>
  <conditionalFormatting sqref="AA15:AA16">
    <cfRule type="cellIs" dxfId="6713" priority="6684" operator="equal">
      <formula>"jan."</formula>
    </cfRule>
  </conditionalFormatting>
  <conditionalFormatting sqref="AA15:AA16">
    <cfRule type="cellIs" dxfId="6712" priority="6683" operator="equal">
      <formula>"jan."</formula>
    </cfRule>
  </conditionalFormatting>
  <conditionalFormatting sqref="AA15:AA16">
    <cfRule type="cellIs" dxfId="6711" priority="6682" operator="equal">
      <formula>"jan."</formula>
    </cfRule>
  </conditionalFormatting>
  <conditionalFormatting sqref="AA15:AA16">
    <cfRule type="cellIs" dxfId="6710" priority="6681" operator="equal">
      <formula>"jan."</formula>
    </cfRule>
  </conditionalFormatting>
  <conditionalFormatting sqref="AB15:AB16">
    <cfRule type="cellIs" dxfId="6709" priority="6680" operator="equal">
      <formula>"jan."</formula>
    </cfRule>
  </conditionalFormatting>
  <conditionalFormatting sqref="AA15:AA16">
    <cfRule type="cellIs" dxfId="6708" priority="6679" operator="equal">
      <formula>"jan."</formula>
    </cfRule>
  </conditionalFormatting>
  <conditionalFormatting sqref="AA15:AA16">
    <cfRule type="cellIs" dxfId="6707" priority="6678" operator="equal">
      <formula>"jan."</formula>
    </cfRule>
  </conditionalFormatting>
  <conditionalFormatting sqref="AA15:AA16">
    <cfRule type="cellIs" dxfId="6706" priority="6677" operator="equal">
      <formula>"jan."</formula>
    </cfRule>
  </conditionalFormatting>
  <conditionalFormatting sqref="AB15:AB16">
    <cfRule type="cellIs" dxfId="6705" priority="6676" operator="equal">
      <formula>"jan."</formula>
    </cfRule>
  </conditionalFormatting>
  <conditionalFormatting sqref="AA15:AA16">
    <cfRule type="cellIs" dxfId="6704" priority="6674" operator="equal">
      <formula>"jan."</formula>
    </cfRule>
  </conditionalFormatting>
  <conditionalFormatting sqref="AA15:AA16">
    <cfRule type="cellIs" dxfId="6703" priority="6673" operator="equal">
      <formula>"jan."</formula>
    </cfRule>
  </conditionalFormatting>
  <conditionalFormatting sqref="AA15:AA16">
    <cfRule type="cellIs" dxfId="6702" priority="6672" operator="equal">
      <formula>"jan."</formula>
    </cfRule>
  </conditionalFormatting>
  <conditionalFormatting sqref="AB15:AB16">
    <cfRule type="cellIs" dxfId="6701" priority="6671" operator="equal">
      <formula>"jan."</formula>
    </cfRule>
  </conditionalFormatting>
  <conditionalFormatting sqref="AA15:AA16">
    <cfRule type="cellIs" dxfId="6700" priority="6670" operator="equal">
      <formula>"jan."</formula>
    </cfRule>
  </conditionalFormatting>
  <conditionalFormatting sqref="AA15:AA16">
    <cfRule type="cellIs" dxfId="6699" priority="6669" operator="equal">
      <formula>"jan."</formula>
    </cfRule>
  </conditionalFormatting>
  <conditionalFormatting sqref="AA15:AA16">
    <cfRule type="cellIs" dxfId="6698" priority="6668" operator="equal">
      <formula>"jan."</formula>
    </cfRule>
  </conditionalFormatting>
  <conditionalFormatting sqref="AA15:AA16">
    <cfRule type="cellIs" dxfId="6697" priority="6667" operator="equal">
      <formula>"jan."</formula>
    </cfRule>
  </conditionalFormatting>
  <conditionalFormatting sqref="AA15:AA16">
    <cfRule type="cellIs" dxfId="6696" priority="6666" operator="equal">
      <formula>"jan."</formula>
    </cfRule>
  </conditionalFormatting>
  <conditionalFormatting sqref="AA15:AA16">
    <cfRule type="cellIs" dxfId="6695" priority="6665" operator="equal">
      <formula>"jan."</formula>
    </cfRule>
  </conditionalFormatting>
  <conditionalFormatting sqref="AA15:AA16">
    <cfRule type="cellIs" dxfId="6694" priority="6664" operator="equal">
      <formula>"jan."</formula>
    </cfRule>
  </conditionalFormatting>
  <conditionalFormatting sqref="AA15:AA16">
    <cfRule type="cellIs" dxfId="6693" priority="6663" operator="equal">
      <formula>"jan."</formula>
    </cfRule>
  </conditionalFormatting>
  <conditionalFormatting sqref="AB15:AB16">
    <cfRule type="cellIs" dxfId="6692" priority="6662" operator="equal">
      <formula>"jan."</formula>
    </cfRule>
  </conditionalFormatting>
  <conditionalFormatting sqref="AC15:AC16">
    <cfRule type="cellIs" dxfId="6691" priority="6661" operator="equal">
      <formula>"jan."</formula>
    </cfRule>
  </conditionalFormatting>
  <conditionalFormatting sqref="AD15:AD16">
    <cfRule type="cellIs" dxfId="6690" priority="6660" operator="equal">
      <formula>"jan."</formula>
    </cfRule>
  </conditionalFormatting>
  <conditionalFormatting sqref="AC15:AC16">
    <cfRule type="cellIs" dxfId="6689" priority="6659" operator="equal">
      <formula>"jan."</formula>
    </cfRule>
  </conditionalFormatting>
  <conditionalFormatting sqref="AB15:AB16">
    <cfRule type="cellIs" dxfId="6688" priority="6658" operator="equal">
      <formula>"jan."</formula>
    </cfRule>
  </conditionalFormatting>
  <conditionalFormatting sqref="AC15:AC16">
    <cfRule type="cellIs" dxfId="6687" priority="6657" operator="equal">
      <formula>"jan."</formula>
    </cfRule>
  </conditionalFormatting>
  <conditionalFormatting sqref="AC15:AC16">
    <cfRule type="cellIs" dxfId="6686" priority="6655" operator="equal">
      <formula>"jan."</formula>
    </cfRule>
  </conditionalFormatting>
  <conditionalFormatting sqref="AA15:AA16">
    <cfRule type="cellIs" dxfId="6685" priority="6654" operator="equal">
      <formula>"jan."</formula>
    </cfRule>
  </conditionalFormatting>
  <conditionalFormatting sqref="AB15:AB16">
    <cfRule type="cellIs" dxfId="6684" priority="6653" operator="equal">
      <formula>"jan."</formula>
    </cfRule>
  </conditionalFormatting>
  <conditionalFormatting sqref="AB15:AB16">
    <cfRule type="cellIs" dxfId="6683" priority="6652" operator="equal">
      <formula>"jan."</formula>
    </cfRule>
  </conditionalFormatting>
  <conditionalFormatting sqref="AA15:AA16">
    <cfRule type="cellIs" dxfId="6682" priority="6651" operator="equal">
      <formula>"jan."</formula>
    </cfRule>
  </conditionalFormatting>
  <conditionalFormatting sqref="AB15:AB16">
    <cfRule type="cellIs" dxfId="6681" priority="6650" operator="equal">
      <formula>"jan."</formula>
    </cfRule>
  </conditionalFormatting>
  <conditionalFormatting sqref="AA15:AA16">
    <cfRule type="cellIs" dxfId="6680" priority="6649" operator="equal">
      <formula>"jan."</formula>
    </cfRule>
  </conditionalFormatting>
  <conditionalFormatting sqref="AB15:AB16">
    <cfRule type="cellIs" dxfId="6679" priority="6648" operator="equal">
      <formula>"jan."</formula>
    </cfRule>
  </conditionalFormatting>
  <conditionalFormatting sqref="AA15:AA16">
    <cfRule type="cellIs" dxfId="6678" priority="6647" operator="equal">
      <formula>"jan."</formula>
    </cfRule>
  </conditionalFormatting>
  <conditionalFormatting sqref="AC15:AC16">
    <cfRule type="cellIs" dxfId="6677" priority="6646" operator="equal">
      <formula>"jan."</formula>
    </cfRule>
  </conditionalFormatting>
  <conditionalFormatting sqref="AB15:AB16">
    <cfRule type="cellIs" dxfId="6676" priority="6645" operator="equal">
      <formula>"jan."</formula>
    </cfRule>
  </conditionalFormatting>
  <conditionalFormatting sqref="AA15:AA16">
    <cfRule type="cellIs" dxfId="6675" priority="6644" operator="equal">
      <formula>"jan."</formula>
    </cfRule>
  </conditionalFormatting>
  <conditionalFormatting sqref="AB15:AB16">
    <cfRule type="cellIs" dxfId="6674" priority="6643" operator="equal">
      <formula>"jan."</formula>
    </cfRule>
  </conditionalFormatting>
  <conditionalFormatting sqref="AA15:AA16">
    <cfRule type="cellIs" dxfId="6673" priority="6642" operator="equal">
      <formula>"jan."</formula>
    </cfRule>
  </conditionalFormatting>
  <conditionalFormatting sqref="AA15:AA16">
    <cfRule type="cellIs" dxfId="6672" priority="6640" operator="equal">
      <formula>"jan."</formula>
    </cfRule>
  </conditionalFormatting>
  <conditionalFormatting sqref="AC15:AC16">
    <cfRule type="cellIs" dxfId="6671" priority="6639" operator="equal">
      <formula>"jan."</formula>
    </cfRule>
  </conditionalFormatting>
  <conditionalFormatting sqref="AA15:AA16">
    <cfRule type="cellIs" dxfId="6670" priority="6638" operator="equal">
      <formula>"jan."</formula>
    </cfRule>
  </conditionalFormatting>
  <conditionalFormatting sqref="AA15:AA16">
    <cfRule type="cellIs" dxfId="6669" priority="6637" operator="equal">
      <formula>"jan."</formula>
    </cfRule>
  </conditionalFormatting>
  <conditionalFormatting sqref="AB15:AB16">
    <cfRule type="cellIs" dxfId="6668" priority="6635" operator="equal">
      <formula>"jan."</formula>
    </cfRule>
  </conditionalFormatting>
  <conditionalFormatting sqref="AA15:AA16">
    <cfRule type="cellIs" dxfId="6667" priority="6633" operator="equal">
      <formula>"jan."</formula>
    </cfRule>
  </conditionalFormatting>
  <conditionalFormatting sqref="AA15:AA16">
    <cfRule type="cellIs" dxfId="6666" priority="6631" operator="equal">
      <formula>"jan."</formula>
    </cfRule>
  </conditionalFormatting>
  <conditionalFormatting sqref="AB15:AB16">
    <cfRule type="cellIs" dxfId="6665" priority="6630" operator="equal">
      <formula>"jan."</formula>
    </cfRule>
  </conditionalFormatting>
  <conditionalFormatting sqref="AA15:AA16">
    <cfRule type="cellIs" dxfId="6664" priority="6629" operator="equal">
      <formula>"jan."</formula>
    </cfRule>
  </conditionalFormatting>
  <conditionalFormatting sqref="AC15:AC16">
    <cfRule type="cellIs" dxfId="6663" priority="6628" operator="equal">
      <formula>"jan."</formula>
    </cfRule>
  </conditionalFormatting>
  <conditionalFormatting sqref="AA15:AA16">
    <cfRule type="cellIs" dxfId="6662" priority="6627" operator="equal">
      <formula>"jan."</formula>
    </cfRule>
  </conditionalFormatting>
  <conditionalFormatting sqref="AA15:AA16">
    <cfRule type="cellIs" dxfId="6661" priority="6626" operator="equal">
      <formula>"jan."</formula>
    </cfRule>
  </conditionalFormatting>
  <conditionalFormatting sqref="AA15:AA16">
    <cfRule type="cellIs" dxfId="6660" priority="6625" operator="equal">
      <formula>"jan."</formula>
    </cfRule>
  </conditionalFormatting>
  <conditionalFormatting sqref="AB15:AB16">
    <cfRule type="cellIs" dxfId="6659" priority="6624" operator="equal">
      <formula>"jan."</formula>
    </cfRule>
  </conditionalFormatting>
  <conditionalFormatting sqref="AA15:AA16">
    <cfRule type="cellIs" dxfId="6658" priority="6623" operator="equal">
      <formula>"jan."</formula>
    </cfRule>
  </conditionalFormatting>
  <conditionalFormatting sqref="AA15:AA16">
    <cfRule type="cellIs" dxfId="6657" priority="6622" operator="equal">
      <formula>"jan."</formula>
    </cfRule>
  </conditionalFormatting>
  <conditionalFormatting sqref="AA15:AA16">
    <cfRule type="cellIs" dxfId="6656" priority="6621" operator="equal">
      <formula>"jan."</formula>
    </cfRule>
  </conditionalFormatting>
  <conditionalFormatting sqref="AB15:AB16">
    <cfRule type="cellIs" dxfId="6655" priority="6620" operator="equal">
      <formula>"jan."</formula>
    </cfRule>
  </conditionalFormatting>
  <conditionalFormatting sqref="AA15:AA16">
    <cfRule type="cellIs" dxfId="6654" priority="6619" operator="equal">
      <formula>"jan."</formula>
    </cfRule>
  </conditionalFormatting>
  <conditionalFormatting sqref="AB15:AB16">
    <cfRule type="cellIs" dxfId="6653" priority="6618" operator="equal">
      <formula>"jan."</formula>
    </cfRule>
  </conditionalFormatting>
  <conditionalFormatting sqref="AA15:AA16">
    <cfRule type="cellIs" dxfId="6652" priority="6617" operator="equal">
      <formula>"jan."</formula>
    </cfRule>
  </conditionalFormatting>
  <conditionalFormatting sqref="AB15:AB16">
    <cfRule type="cellIs" dxfId="6651" priority="6616" operator="equal">
      <formula>"jan."</formula>
    </cfRule>
  </conditionalFormatting>
  <conditionalFormatting sqref="AA15:AA16">
    <cfRule type="cellIs" dxfId="6650" priority="6615" operator="equal">
      <formula>"jan."</formula>
    </cfRule>
  </conditionalFormatting>
  <conditionalFormatting sqref="AB15:AB16">
    <cfRule type="cellIs" dxfId="6649" priority="6614" operator="equal">
      <formula>"jan."</formula>
    </cfRule>
  </conditionalFormatting>
  <conditionalFormatting sqref="AA15:AA16">
    <cfRule type="cellIs" dxfId="6648" priority="6613" operator="equal">
      <formula>"jan."</formula>
    </cfRule>
  </conditionalFormatting>
  <conditionalFormatting sqref="AA15:AA16">
    <cfRule type="cellIs" dxfId="6647" priority="6612" operator="equal">
      <formula>"jan."</formula>
    </cfRule>
  </conditionalFormatting>
  <conditionalFormatting sqref="AA15:AA16">
    <cfRule type="cellIs" dxfId="6646" priority="6611" operator="equal">
      <formula>"jan."</formula>
    </cfRule>
  </conditionalFormatting>
  <conditionalFormatting sqref="AA15:AA16">
    <cfRule type="cellIs" dxfId="6645" priority="6610" operator="equal">
      <formula>"jan."</formula>
    </cfRule>
  </conditionalFormatting>
  <conditionalFormatting sqref="AB15:AB16">
    <cfRule type="cellIs" dxfId="6644" priority="6609" operator="equal">
      <formula>"jan."</formula>
    </cfRule>
  </conditionalFormatting>
  <conditionalFormatting sqref="AA15:AA16">
    <cfRule type="cellIs" dxfId="6643" priority="6608" operator="equal">
      <formula>"jan."</formula>
    </cfRule>
  </conditionalFormatting>
  <conditionalFormatting sqref="AA15:AA16">
    <cfRule type="cellIs" dxfId="6642" priority="6607" operator="equal">
      <formula>"jan."</formula>
    </cfRule>
  </conditionalFormatting>
  <conditionalFormatting sqref="AA15:AA16">
    <cfRule type="cellIs" dxfId="6641" priority="6606" operator="equal">
      <formula>"jan."</formula>
    </cfRule>
  </conditionalFormatting>
  <conditionalFormatting sqref="AB15:AB16">
    <cfRule type="cellIs" dxfId="6640" priority="6605" operator="equal">
      <formula>"jan."</formula>
    </cfRule>
  </conditionalFormatting>
  <conditionalFormatting sqref="AA15:AA16">
    <cfRule type="cellIs" dxfId="6639" priority="6604" operator="equal">
      <formula>"jan."</formula>
    </cfRule>
  </conditionalFormatting>
  <conditionalFormatting sqref="AA15:AA16">
    <cfRule type="cellIs" dxfId="6638" priority="6603" operator="equal">
      <formula>"jan."</formula>
    </cfRule>
  </conditionalFormatting>
  <conditionalFormatting sqref="AA15:AA16">
    <cfRule type="cellIs" dxfId="6637" priority="6602" operator="equal">
      <formula>"jan."</formula>
    </cfRule>
  </conditionalFormatting>
  <conditionalFormatting sqref="AA15:AA16">
    <cfRule type="cellIs" dxfId="6636" priority="6601" operator="equal">
      <formula>"jan."</formula>
    </cfRule>
  </conditionalFormatting>
  <conditionalFormatting sqref="AA15:AA16">
    <cfRule type="cellIs" dxfId="6635" priority="6599" operator="equal">
      <formula>"jan."</formula>
    </cfRule>
  </conditionalFormatting>
  <conditionalFormatting sqref="AA15:AA16">
    <cfRule type="cellIs" dxfId="6634" priority="6598" operator="equal">
      <formula>"jan."</formula>
    </cfRule>
  </conditionalFormatting>
  <conditionalFormatting sqref="AC15:AC16">
    <cfRule type="cellIs" dxfId="6633" priority="6597" operator="equal">
      <formula>"jan."</formula>
    </cfRule>
  </conditionalFormatting>
  <conditionalFormatting sqref="AB15:AB16">
    <cfRule type="cellIs" dxfId="6632" priority="6596" operator="equal">
      <formula>"jan."</formula>
    </cfRule>
  </conditionalFormatting>
  <conditionalFormatting sqref="AA15:AA16">
    <cfRule type="cellIs" dxfId="6631" priority="6595" operator="equal">
      <formula>"jan."</formula>
    </cfRule>
  </conditionalFormatting>
  <conditionalFormatting sqref="AB15:AB16">
    <cfRule type="cellIs" dxfId="6630" priority="6594" operator="equal">
      <formula>"jan."</formula>
    </cfRule>
  </conditionalFormatting>
  <conditionalFormatting sqref="AA15:AA16">
    <cfRule type="cellIs" dxfId="6629" priority="6593" operator="equal">
      <formula>"jan."</formula>
    </cfRule>
  </conditionalFormatting>
  <conditionalFormatting sqref="AB15:AB16">
    <cfRule type="cellIs" dxfId="6628" priority="6592" operator="equal">
      <formula>"jan."</formula>
    </cfRule>
  </conditionalFormatting>
  <conditionalFormatting sqref="AA15:AA16">
    <cfRule type="cellIs" dxfId="6627" priority="6590" operator="equal">
      <formula>"jan."</formula>
    </cfRule>
  </conditionalFormatting>
  <conditionalFormatting sqref="AA15:AA16">
    <cfRule type="cellIs" dxfId="6626" priority="6589" operator="equal">
      <formula>"jan."</formula>
    </cfRule>
  </conditionalFormatting>
  <conditionalFormatting sqref="AA15:AA16">
    <cfRule type="cellIs" dxfId="6625" priority="6588" operator="equal">
      <formula>"jan."</formula>
    </cfRule>
  </conditionalFormatting>
  <conditionalFormatting sqref="AB15:AB16">
    <cfRule type="cellIs" dxfId="6624" priority="6587" operator="equal">
      <formula>"jan."</formula>
    </cfRule>
  </conditionalFormatting>
  <conditionalFormatting sqref="AA15:AA16">
    <cfRule type="cellIs" dxfId="6623" priority="6586" operator="equal">
      <formula>"jan."</formula>
    </cfRule>
  </conditionalFormatting>
  <conditionalFormatting sqref="AA15:AA16">
    <cfRule type="cellIs" dxfId="6622" priority="6585" operator="equal">
      <formula>"jan."</formula>
    </cfRule>
  </conditionalFormatting>
  <conditionalFormatting sqref="AA15:AA16">
    <cfRule type="cellIs" dxfId="6621" priority="6584" operator="equal">
      <formula>"jan."</formula>
    </cfRule>
  </conditionalFormatting>
  <conditionalFormatting sqref="AA15:AA16">
    <cfRule type="cellIs" dxfId="6620" priority="6581" operator="equal">
      <formula>"jan."</formula>
    </cfRule>
  </conditionalFormatting>
  <conditionalFormatting sqref="AA15:AA16">
    <cfRule type="cellIs" dxfId="6619" priority="6580" operator="equal">
      <formula>"jan."</formula>
    </cfRule>
  </conditionalFormatting>
  <conditionalFormatting sqref="AA15:AA16">
    <cfRule type="cellIs" dxfId="6618" priority="6579" operator="equal">
      <formula>"jan."</formula>
    </cfRule>
  </conditionalFormatting>
  <conditionalFormatting sqref="AB15:AB16">
    <cfRule type="cellIs" dxfId="6617" priority="6578" operator="equal">
      <formula>"jan."</formula>
    </cfRule>
  </conditionalFormatting>
  <conditionalFormatting sqref="AA15:AA16">
    <cfRule type="cellIs" dxfId="6616" priority="6577" operator="equal">
      <formula>"jan."</formula>
    </cfRule>
  </conditionalFormatting>
  <conditionalFormatting sqref="AA15:AA16">
    <cfRule type="cellIs" dxfId="6615" priority="6576" operator="equal">
      <formula>"jan."</formula>
    </cfRule>
  </conditionalFormatting>
  <conditionalFormatting sqref="AA15:AA16">
    <cfRule type="cellIs" dxfId="6614" priority="6575" operator="equal">
      <formula>"jan."</formula>
    </cfRule>
  </conditionalFormatting>
  <conditionalFormatting sqref="AA15:AA16">
    <cfRule type="cellIs" dxfId="6613" priority="6574" operator="equal">
      <formula>"jan."</formula>
    </cfRule>
  </conditionalFormatting>
  <conditionalFormatting sqref="AA15:AA16">
    <cfRule type="cellIs" dxfId="6612" priority="6573" operator="equal">
      <formula>"jan."</formula>
    </cfRule>
  </conditionalFormatting>
  <conditionalFormatting sqref="AA15:AA16">
    <cfRule type="cellIs" dxfId="6611" priority="6572" operator="equal">
      <formula>"jan."</formula>
    </cfRule>
  </conditionalFormatting>
  <conditionalFormatting sqref="AA15:AA16">
    <cfRule type="cellIs" dxfId="6610" priority="6571" operator="equal">
      <formula>"jan."</formula>
    </cfRule>
  </conditionalFormatting>
  <conditionalFormatting sqref="AA15:AA16">
    <cfRule type="cellIs" dxfId="6609" priority="6570" operator="equal">
      <formula>"jan."</formula>
    </cfRule>
  </conditionalFormatting>
  <conditionalFormatting sqref="AB15:AB16">
    <cfRule type="cellIs" dxfId="6608" priority="6569" operator="equal">
      <formula>"jan."</formula>
    </cfRule>
  </conditionalFormatting>
  <conditionalFormatting sqref="AC15:AC16">
    <cfRule type="cellIs" dxfId="6607" priority="6568" operator="equal">
      <formula>"jan."</formula>
    </cfRule>
  </conditionalFormatting>
  <conditionalFormatting sqref="AD15:AD16">
    <cfRule type="cellIs" dxfId="6606" priority="6567" operator="equal">
      <formula>"jan."</formula>
    </cfRule>
  </conditionalFormatting>
  <conditionalFormatting sqref="AB15:AB16">
    <cfRule type="cellIs" dxfId="6605" priority="6566" operator="equal">
      <formula>"jan."</formula>
    </cfRule>
  </conditionalFormatting>
  <conditionalFormatting sqref="AA15:AA16">
    <cfRule type="cellIs" dxfId="6604" priority="6565" operator="equal">
      <formula>"jan."</formula>
    </cfRule>
  </conditionalFormatting>
  <conditionalFormatting sqref="AB15:AB16">
    <cfRule type="cellIs" dxfId="6603" priority="6564" operator="equal">
      <formula>"jan."</formula>
    </cfRule>
  </conditionalFormatting>
  <conditionalFormatting sqref="AB15:AB16">
    <cfRule type="cellIs" dxfId="6602" priority="6562" operator="equal">
      <formula>"jan."</formula>
    </cfRule>
  </conditionalFormatting>
  <conditionalFormatting sqref="AA15:AA16">
    <cfRule type="cellIs" dxfId="6601" priority="6561" operator="equal">
      <formula>"jan."</formula>
    </cfRule>
  </conditionalFormatting>
  <conditionalFormatting sqref="AA15:AA16">
    <cfRule type="cellIs" dxfId="6600" priority="6558" operator="equal">
      <formula>"jan."</formula>
    </cfRule>
  </conditionalFormatting>
  <conditionalFormatting sqref="AB15:AB16">
    <cfRule type="cellIs" dxfId="6599" priority="6557" operator="equal">
      <formula>"jan."</formula>
    </cfRule>
  </conditionalFormatting>
  <conditionalFormatting sqref="AA15:AA16">
    <cfRule type="cellIs" dxfId="6598" priority="6556" operator="equal">
      <formula>"jan."</formula>
    </cfRule>
  </conditionalFormatting>
  <conditionalFormatting sqref="AA15:AA16">
    <cfRule type="cellIs" dxfId="6597" priority="6555" operator="equal">
      <formula>"jan."</formula>
    </cfRule>
  </conditionalFormatting>
  <conditionalFormatting sqref="AB15:AB16">
    <cfRule type="cellIs" dxfId="6596" priority="6553" operator="equal">
      <formula>"jan."</formula>
    </cfRule>
  </conditionalFormatting>
  <conditionalFormatting sqref="AA15:AA16">
    <cfRule type="cellIs" dxfId="6595" priority="6552" operator="equal">
      <formula>"jan."</formula>
    </cfRule>
  </conditionalFormatting>
  <conditionalFormatting sqref="AA15:AA16">
    <cfRule type="cellIs" dxfId="6594" priority="6549" operator="equal">
      <formula>"jan."</formula>
    </cfRule>
  </conditionalFormatting>
  <conditionalFormatting sqref="AA15:AA16">
    <cfRule type="cellIs" dxfId="6593" priority="6547" operator="equal">
      <formula>"jan."</formula>
    </cfRule>
  </conditionalFormatting>
  <conditionalFormatting sqref="AA15:AA16">
    <cfRule type="cellIs" dxfId="6592" priority="6546" operator="equal">
      <formula>"jan."</formula>
    </cfRule>
  </conditionalFormatting>
  <conditionalFormatting sqref="AA15:AA16">
    <cfRule type="cellIs" dxfId="6591" priority="6545" operator="equal">
      <formula>"jan."</formula>
    </cfRule>
  </conditionalFormatting>
  <conditionalFormatting sqref="AA15:AA16">
    <cfRule type="cellIs" dxfId="6590" priority="6544" operator="equal">
      <formula>"jan."</formula>
    </cfRule>
  </conditionalFormatting>
  <conditionalFormatting sqref="AA15:AA16">
    <cfRule type="cellIs" dxfId="6589" priority="6543" operator="equal">
      <formula>"jan."</formula>
    </cfRule>
  </conditionalFormatting>
  <conditionalFormatting sqref="AA15:AA16">
    <cfRule type="cellIs" dxfId="6588" priority="6542" operator="equal">
      <formula>"jan."</formula>
    </cfRule>
  </conditionalFormatting>
  <conditionalFormatting sqref="AA15:AA16">
    <cfRule type="cellIs" dxfId="6587" priority="6541" operator="equal">
      <formula>"jan."</formula>
    </cfRule>
  </conditionalFormatting>
  <conditionalFormatting sqref="AA15:AA16">
    <cfRule type="cellIs" dxfId="6586" priority="6540" operator="equal">
      <formula>"jan."</formula>
    </cfRule>
  </conditionalFormatting>
  <conditionalFormatting sqref="AB15:AB16">
    <cfRule type="cellIs" dxfId="6585" priority="6539" operator="equal">
      <formula>"jan."</formula>
    </cfRule>
  </conditionalFormatting>
  <conditionalFormatting sqref="AA15:AA16">
    <cfRule type="cellIs" dxfId="6584" priority="6538" operator="equal">
      <formula>"jan."</formula>
    </cfRule>
  </conditionalFormatting>
  <conditionalFormatting sqref="AA15:AA16">
    <cfRule type="cellIs" dxfId="6583" priority="6537" operator="equal">
      <formula>"jan."</formula>
    </cfRule>
  </conditionalFormatting>
  <conditionalFormatting sqref="AA15:AA16">
    <cfRule type="cellIs" dxfId="6582" priority="6536" operator="equal">
      <formula>"jan."</formula>
    </cfRule>
  </conditionalFormatting>
  <conditionalFormatting sqref="AA15:AA16">
    <cfRule type="cellIs" dxfId="6581" priority="6535" operator="equal">
      <formula>"jan."</formula>
    </cfRule>
  </conditionalFormatting>
  <conditionalFormatting sqref="AA15:AA16">
    <cfRule type="cellIs" dxfId="6580" priority="6534" operator="equal">
      <formula>"jan."</formula>
    </cfRule>
  </conditionalFormatting>
  <conditionalFormatting sqref="AA15:AA16">
    <cfRule type="cellIs" dxfId="6579" priority="6533" operator="equal">
      <formula>"jan."</formula>
    </cfRule>
  </conditionalFormatting>
  <conditionalFormatting sqref="AA15:AA16">
    <cfRule type="cellIs" dxfId="6578" priority="6532" operator="equal">
      <formula>"jan."</formula>
    </cfRule>
  </conditionalFormatting>
  <conditionalFormatting sqref="AB15:AB16">
    <cfRule type="cellIs" dxfId="6577" priority="6531" operator="equal">
      <formula>"jan."</formula>
    </cfRule>
  </conditionalFormatting>
  <conditionalFormatting sqref="AC15:AC16">
    <cfRule type="cellIs" dxfId="6576" priority="6530" operator="equal">
      <formula>"jan."</formula>
    </cfRule>
  </conditionalFormatting>
  <conditionalFormatting sqref="AD15:AD16">
    <cfRule type="cellIs" dxfId="6575" priority="6529" operator="equal">
      <formula>"jan."</formula>
    </cfRule>
  </conditionalFormatting>
  <conditionalFormatting sqref="AC15:AC16">
    <cfRule type="cellIs" dxfId="6574" priority="6528" operator="equal">
      <formula>"jan."</formula>
    </cfRule>
  </conditionalFormatting>
  <conditionalFormatting sqref="AD15:AD16">
    <cfRule type="cellIs" dxfId="6573" priority="6527" operator="equal">
      <formula>"jan."</formula>
    </cfRule>
  </conditionalFormatting>
  <conditionalFormatting sqref="AC15:AC16">
    <cfRule type="cellIs" dxfId="6572" priority="6526" operator="equal">
      <formula>"jan."</formula>
    </cfRule>
  </conditionalFormatting>
  <conditionalFormatting sqref="AD15:AD16">
    <cfRule type="cellIs" dxfId="6571" priority="6525" operator="equal">
      <formula>"jan."</formula>
    </cfRule>
  </conditionalFormatting>
  <conditionalFormatting sqref="AB15:AB16">
    <cfRule type="cellIs" dxfId="6570" priority="6524" operator="equal">
      <formula>"jan."</formula>
    </cfRule>
  </conditionalFormatting>
  <conditionalFormatting sqref="AC15:AC16">
    <cfRule type="cellIs" dxfId="6569" priority="6523" operator="equal">
      <formula>"jan."</formula>
    </cfRule>
  </conditionalFormatting>
  <conditionalFormatting sqref="AC15:AC16">
    <cfRule type="cellIs" dxfId="6568" priority="6522" operator="equal">
      <formula>"jan."</formula>
    </cfRule>
  </conditionalFormatting>
  <conditionalFormatting sqref="AB15:AB16">
    <cfRule type="cellIs" dxfId="6567" priority="6521" operator="equal">
      <formula>"jan."</formula>
    </cfRule>
  </conditionalFormatting>
  <conditionalFormatting sqref="AC15:AC16">
    <cfRule type="cellIs" dxfId="6566" priority="6520" operator="equal">
      <formula>"jan."</formula>
    </cfRule>
  </conditionalFormatting>
  <conditionalFormatting sqref="AB15:AB16">
    <cfRule type="cellIs" dxfId="6565" priority="6519" operator="equal">
      <formula>"jan."</formula>
    </cfRule>
  </conditionalFormatting>
  <conditionalFormatting sqref="AC15:AC16">
    <cfRule type="cellIs" dxfId="6564" priority="6518" operator="equal">
      <formula>"jan."</formula>
    </cfRule>
  </conditionalFormatting>
  <conditionalFormatting sqref="AA15:AA16">
    <cfRule type="cellIs" dxfId="6563" priority="6517" operator="equal">
      <formula>"jan."</formula>
    </cfRule>
  </conditionalFormatting>
  <conditionalFormatting sqref="AB15:AB16">
    <cfRule type="cellIs" dxfId="6562" priority="6516" operator="equal">
      <formula>"jan."</formula>
    </cfRule>
  </conditionalFormatting>
  <conditionalFormatting sqref="AD15:AD16">
    <cfRule type="cellIs" dxfId="6561" priority="6515" operator="equal">
      <formula>"jan."</formula>
    </cfRule>
  </conditionalFormatting>
  <conditionalFormatting sqref="AC15:AC16">
    <cfRule type="cellIs" dxfId="6560" priority="6514" operator="equal">
      <formula>"jan."</formula>
    </cfRule>
  </conditionalFormatting>
  <conditionalFormatting sqref="AB15:AB16">
    <cfRule type="cellIs" dxfId="6559" priority="6513" operator="equal">
      <formula>"jan."</formula>
    </cfRule>
  </conditionalFormatting>
  <conditionalFormatting sqref="AC15:AC16">
    <cfRule type="cellIs" dxfId="6558" priority="6512" operator="equal">
      <formula>"jan."</formula>
    </cfRule>
  </conditionalFormatting>
  <conditionalFormatting sqref="AB15:AB16">
    <cfRule type="cellIs" dxfId="6557" priority="6511" operator="equal">
      <formula>"jan."</formula>
    </cfRule>
  </conditionalFormatting>
  <conditionalFormatting sqref="AC15:AC16">
    <cfRule type="cellIs" dxfId="6556" priority="6510" operator="equal">
      <formula>"jan."</formula>
    </cfRule>
  </conditionalFormatting>
  <conditionalFormatting sqref="AA15:AA16">
    <cfRule type="cellIs" dxfId="6555" priority="6509" operator="equal">
      <formula>"jan."</formula>
    </cfRule>
  </conditionalFormatting>
  <conditionalFormatting sqref="AB15:AB16">
    <cfRule type="cellIs" dxfId="6554" priority="6508" operator="equal">
      <formula>"jan."</formula>
    </cfRule>
  </conditionalFormatting>
  <conditionalFormatting sqref="AD15:AD16">
    <cfRule type="cellIs" dxfId="6553" priority="6507" operator="equal">
      <formula>"jan."</formula>
    </cfRule>
  </conditionalFormatting>
  <conditionalFormatting sqref="AB15:AB16">
    <cfRule type="cellIs" dxfId="6552" priority="6506" operator="equal">
      <formula>"jan."</formula>
    </cfRule>
  </conditionalFormatting>
  <conditionalFormatting sqref="AA15:AA16">
    <cfRule type="cellIs" dxfId="6551" priority="6505" operator="equal">
      <formula>"jan."</formula>
    </cfRule>
  </conditionalFormatting>
  <conditionalFormatting sqref="AB15:AB16">
    <cfRule type="cellIs" dxfId="6550" priority="6504" operator="equal">
      <formula>"jan."</formula>
    </cfRule>
  </conditionalFormatting>
  <conditionalFormatting sqref="AA15:AA16">
    <cfRule type="cellIs" dxfId="6549" priority="6503" operator="equal">
      <formula>"jan."</formula>
    </cfRule>
  </conditionalFormatting>
  <conditionalFormatting sqref="AB15:AB16">
    <cfRule type="cellIs" dxfId="6548" priority="6502" operator="equal">
      <formula>"jan."</formula>
    </cfRule>
  </conditionalFormatting>
  <conditionalFormatting sqref="AA15:AA16">
    <cfRule type="cellIs" dxfId="6547" priority="6501" operator="equal">
      <formula>"jan."</formula>
    </cfRule>
  </conditionalFormatting>
  <conditionalFormatting sqref="AC15:AC16">
    <cfRule type="cellIs" dxfId="6546" priority="6500" operator="equal">
      <formula>"jan."</formula>
    </cfRule>
  </conditionalFormatting>
  <conditionalFormatting sqref="AC15:AC16">
    <cfRule type="cellIs" dxfId="6545" priority="6499" operator="equal">
      <formula>"jan."</formula>
    </cfRule>
  </conditionalFormatting>
  <conditionalFormatting sqref="AB15:AB16">
    <cfRule type="cellIs" dxfId="6544" priority="6498" operator="equal">
      <formula>"jan."</formula>
    </cfRule>
  </conditionalFormatting>
  <conditionalFormatting sqref="AC15:AC16">
    <cfRule type="cellIs" dxfId="6543" priority="6497" operator="equal">
      <formula>"jan."</formula>
    </cfRule>
  </conditionalFormatting>
  <conditionalFormatting sqref="AB15:AB16">
    <cfRule type="cellIs" dxfId="6542" priority="6496" operator="equal">
      <formula>"jan."</formula>
    </cfRule>
  </conditionalFormatting>
  <conditionalFormatting sqref="AC15:AC16">
    <cfRule type="cellIs" dxfId="6541" priority="6495" operator="equal">
      <formula>"jan."</formula>
    </cfRule>
  </conditionalFormatting>
  <conditionalFormatting sqref="AA15:AA16">
    <cfRule type="cellIs" dxfId="6540" priority="6494" operator="equal">
      <formula>"jan."</formula>
    </cfRule>
  </conditionalFormatting>
  <conditionalFormatting sqref="AB15:AB16">
    <cfRule type="cellIs" dxfId="6539" priority="6493" operator="equal">
      <formula>"jan."</formula>
    </cfRule>
  </conditionalFormatting>
  <conditionalFormatting sqref="AD15:AD16">
    <cfRule type="cellIs" dxfId="6538" priority="6492" operator="equal">
      <formula>"jan."</formula>
    </cfRule>
  </conditionalFormatting>
  <conditionalFormatting sqref="AB15:AB16">
    <cfRule type="cellIs" dxfId="6537" priority="6491" operator="equal">
      <formula>"jan."</formula>
    </cfRule>
  </conditionalFormatting>
  <conditionalFormatting sqref="AA15:AA16">
    <cfRule type="cellIs" dxfId="6536" priority="6490" operator="equal">
      <formula>"jan."</formula>
    </cfRule>
  </conditionalFormatting>
  <conditionalFormatting sqref="AB15:AB16">
    <cfRule type="cellIs" dxfId="6535" priority="6489" operator="equal">
      <formula>"jan."</formula>
    </cfRule>
  </conditionalFormatting>
  <conditionalFormatting sqref="AA15:AA16">
    <cfRule type="cellIs" dxfId="6534" priority="6488" operator="equal">
      <formula>"jan."</formula>
    </cfRule>
  </conditionalFormatting>
  <conditionalFormatting sqref="AB15:AB16">
    <cfRule type="cellIs" dxfId="6533" priority="6487" operator="equal">
      <formula>"jan."</formula>
    </cfRule>
  </conditionalFormatting>
  <conditionalFormatting sqref="AA15:AA16">
    <cfRule type="cellIs" dxfId="6532" priority="6486" operator="equal">
      <formula>"jan."</formula>
    </cfRule>
  </conditionalFormatting>
  <conditionalFormatting sqref="AC15:AC16">
    <cfRule type="cellIs" dxfId="6531" priority="6485" operator="equal">
      <formula>"jan."</formula>
    </cfRule>
  </conditionalFormatting>
  <conditionalFormatting sqref="AB15:AB16">
    <cfRule type="cellIs" dxfId="6530" priority="6484" operator="equal">
      <formula>"jan."</formula>
    </cfRule>
  </conditionalFormatting>
  <conditionalFormatting sqref="AA15:AA16">
    <cfRule type="cellIs" dxfId="6529" priority="6483" operator="equal">
      <formula>"jan."</formula>
    </cfRule>
  </conditionalFormatting>
  <conditionalFormatting sqref="AB15:AB16">
    <cfRule type="cellIs" dxfId="6528" priority="6482" operator="equal">
      <formula>"jan."</formula>
    </cfRule>
  </conditionalFormatting>
  <conditionalFormatting sqref="AA15:AA16">
    <cfRule type="cellIs" dxfId="6527" priority="6481" operator="equal">
      <formula>"jan."</formula>
    </cfRule>
  </conditionalFormatting>
  <conditionalFormatting sqref="AB15:AB16">
    <cfRule type="cellIs" dxfId="6526" priority="6480" operator="equal">
      <formula>"jan."</formula>
    </cfRule>
  </conditionalFormatting>
  <conditionalFormatting sqref="AA15:AA16">
    <cfRule type="cellIs" dxfId="6525" priority="6479" operator="equal">
      <formula>"jan."</formula>
    </cfRule>
  </conditionalFormatting>
  <conditionalFormatting sqref="AC15:AC16">
    <cfRule type="cellIs" dxfId="6524" priority="6478" operator="equal">
      <formula>"jan."</formula>
    </cfRule>
  </conditionalFormatting>
  <conditionalFormatting sqref="AA15:AA16">
    <cfRule type="cellIs" dxfId="6523" priority="6477" operator="equal">
      <formula>"jan."</formula>
    </cfRule>
  </conditionalFormatting>
  <conditionalFormatting sqref="AA15:AA16">
    <cfRule type="cellIs" dxfId="6522" priority="6476" operator="equal">
      <formula>"jan."</formula>
    </cfRule>
  </conditionalFormatting>
  <conditionalFormatting sqref="AA15:AA16">
    <cfRule type="cellIs" dxfId="6521" priority="6475" operator="equal">
      <formula>"jan."</formula>
    </cfRule>
  </conditionalFormatting>
  <conditionalFormatting sqref="AB15:AB16">
    <cfRule type="cellIs" dxfId="6520" priority="6474" operator="equal">
      <formula>"jan."</formula>
    </cfRule>
  </conditionalFormatting>
  <conditionalFormatting sqref="AC15:AC16">
    <cfRule type="cellIs" dxfId="6519" priority="6473" operator="equal">
      <formula>"jan."</formula>
    </cfRule>
  </conditionalFormatting>
  <conditionalFormatting sqref="AB15:AB16">
    <cfRule type="cellIs" dxfId="6518" priority="6472" operator="equal">
      <formula>"jan."</formula>
    </cfRule>
  </conditionalFormatting>
  <conditionalFormatting sqref="AC15:AC16">
    <cfRule type="cellIs" dxfId="6517" priority="6471" operator="equal">
      <formula>"jan."</formula>
    </cfRule>
  </conditionalFormatting>
  <conditionalFormatting sqref="AB15:AB16">
    <cfRule type="cellIs" dxfId="6516" priority="6470" operator="equal">
      <formula>"jan."</formula>
    </cfRule>
  </conditionalFormatting>
  <conditionalFormatting sqref="AC15:AC16">
    <cfRule type="cellIs" dxfId="6515" priority="6469" operator="equal">
      <formula>"jan."</formula>
    </cfRule>
  </conditionalFormatting>
  <conditionalFormatting sqref="AA15:AA16">
    <cfRule type="cellIs" dxfId="6514" priority="6468" operator="equal">
      <formula>"jan."</formula>
    </cfRule>
  </conditionalFormatting>
  <conditionalFormatting sqref="AB15:AB16">
    <cfRule type="cellIs" dxfId="6513" priority="6467" operator="equal">
      <formula>"jan."</formula>
    </cfRule>
  </conditionalFormatting>
  <conditionalFormatting sqref="AB15:AB16">
    <cfRule type="cellIs" dxfId="6512" priority="6466" operator="equal">
      <formula>"jan."</formula>
    </cfRule>
  </conditionalFormatting>
  <conditionalFormatting sqref="AA15:AA16">
    <cfRule type="cellIs" dxfId="6511" priority="6465" operator="equal">
      <formula>"jan."</formula>
    </cfRule>
  </conditionalFormatting>
  <conditionalFormatting sqref="AB15:AB16">
    <cfRule type="cellIs" dxfId="6510" priority="6464" operator="equal">
      <formula>"jan."</formula>
    </cfRule>
  </conditionalFormatting>
  <conditionalFormatting sqref="AB15:AB16">
    <cfRule type="cellIs" dxfId="6509" priority="6462" operator="equal">
      <formula>"jan."</formula>
    </cfRule>
  </conditionalFormatting>
  <conditionalFormatting sqref="AA15:AA16">
    <cfRule type="cellIs" dxfId="6508" priority="6461" operator="equal">
      <formula>"jan."</formula>
    </cfRule>
  </conditionalFormatting>
  <conditionalFormatting sqref="AC15:AC16">
    <cfRule type="cellIs" dxfId="6507" priority="6460" operator="equal">
      <formula>"jan."</formula>
    </cfRule>
  </conditionalFormatting>
  <conditionalFormatting sqref="AB15:AB16">
    <cfRule type="cellIs" dxfId="6506" priority="6459" operator="equal">
      <formula>"jan."</formula>
    </cfRule>
  </conditionalFormatting>
  <conditionalFormatting sqref="AA15:AA16">
    <cfRule type="cellIs" dxfId="6505" priority="6458" operator="equal">
      <formula>"jan."</formula>
    </cfRule>
  </conditionalFormatting>
  <conditionalFormatting sqref="AB15:AB16">
    <cfRule type="cellIs" dxfId="6504" priority="6457" operator="equal">
      <formula>"jan."</formula>
    </cfRule>
  </conditionalFormatting>
  <conditionalFormatting sqref="AA15:AA16">
    <cfRule type="cellIs" dxfId="6503" priority="6456" operator="equal">
      <formula>"jan."</formula>
    </cfRule>
  </conditionalFormatting>
  <conditionalFormatting sqref="AB15:AB16">
    <cfRule type="cellIs" dxfId="6502" priority="6455" operator="equal">
      <formula>"jan."</formula>
    </cfRule>
  </conditionalFormatting>
  <conditionalFormatting sqref="AA15:AA16">
    <cfRule type="cellIs" dxfId="6501" priority="6454" operator="equal">
      <formula>"jan."</formula>
    </cfRule>
  </conditionalFormatting>
  <conditionalFormatting sqref="AC15:AC16">
    <cfRule type="cellIs" dxfId="6500" priority="6453" operator="equal">
      <formula>"jan."</formula>
    </cfRule>
  </conditionalFormatting>
  <conditionalFormatting sqref="AA15:AA16">
    <cfRule type="cellIs" dxfId="6499" priority="6452" operator="equal">
      <formula>"jan."</formula>
    </cfRule>
  </conditionalFormatting>
  <conditionalFormatting sqref="AA15:AA16">
    <cfRule type="cellIs" dxfId="6498" priority="6451" operator="equal">
      <formula>"jan."</formula>
    </cfRule>
  </conditionalFormatting>
  <conditionalFormatting sqref="AA15:AA16">
    <cfRule type="cellIs" dxfId="6497" priority="6450" operator="equal">
      <formula>"jan."</formula>
    </cfRule>
  </conditionalFormatting>
  <conditionalFormatting sqref="AB15:AB16">
    <cfRule type="cellIs" dxfId="6496" priority="6449" operator="equal">
      <formula>"jan."</formula>
    </cfRule>
  </conditionalFormatting>
  <conditionalFormatting sqref="AB15:AB16">
    <cfRule type="cellIs" dxfId="6495" priority="6448" operator="equal">
      <formula>"jan."</formula>
    </cfRule>
  </conditionalFormatting>
  <conditionalFormatting sqref="AA15:AA16">
    <cfRule type="cellIs" dxfId="6494" priority="6447" operator="equal">
      <formula>"jan."</formula>
    </cfRule>
  </conditionalFormatting>
  <conditionalFormatting sqref="AB15:AB16">
    <cfRule type="cellIs" dxfId="6493" priority="6446" operator="equal">
      <formula>"jan."</formula>
    </cfRule>
  </conditionalFormatting>
  <conditionalFormatting sqref="AA15:AA16">
    <cfRule type="cellIs" dxfId="6492" priority="6445" operator="equal">
      <formula>"jan."</formula>
    </cfRule>
  </conditionalFormatting>
  <conditionalFormatting sqref="AB15:AB16">
    <cfRule type="cellIs" dxfId="6491" priority="6444" operator="equal">
      <formula>"jan."</formula>
    </cfRule>
  </conditionalFormatting>
  <conditionalFormatting sqref="AA15:AA16">
    <cfRule type="cellIs" dxfId="6490" priority="6443" operator="equal">
      <formula>"jan."</formula>
    </cfRule>
  </conditionalFormatting>
  <conditionalFormatting sqref="AC15:AC16">
    <cfRule type="cellIs" dxfId="6489" priority="6442" operator="equal">
      <formula>"jan."</formula>
    </cfRule>
  </conditionalFormatting>
  <conditionalFormatting sqref="AA15:AA16">
    <cfRule type="cellIs" dxfId="6488" priority="6441" operator="equal">
      <formula>"jan."</formula>
    </cfRule>
  </conditionalFormatting>
  <conditionalFormatting sqref="AA15:AA16">
    <cfRule type="cellIs" dxfId="6487" priority="6440" operator="equal">
      <formula>"jan."</formula>
    </cfRule>
  </conditionalFormatting>
  <conditionalFormatting sqref="AA15:AA16">
    <cfRule type="cellIs" dxfId="6486" priority="6439" operator="equal">
      <formula>"jan."</formula>
    </cfRule>
  </conditionalFormatting>
  <conditionalFormatting sqref="AB15:AB16">
    <cfRule type="cellIs" dxfId="6485" priority="6438" operator="equal">
      <formula>"jan."</formula>
    </cfRule>
  </conditionalFormatting>
  <conditionalFormatting sqref="AA15:AA16">
    <cfRule type="cellIs" dxfId="6484" priority="6437" operator="equal">
      <formula>"jan."</formula>
    </cfRule>
  </conditionalFormatting>
  <conditionalFormatting sqref="AA15:AA16">
    <cfRule type="cellIs" dxfId="6483" priority="6436" operator="equal">
      <formula>"jan."</formula>
    </cfRule>
  </conditionalFormatting>
  <conditionalFormatting sqref="AA15:AA16">
    <cfRule type="cellIs" dxfId="6482" priority="6435" operator="equal">
      <formula>"jan."</formula>
    </cfRule>
  </conditionalFormatting>
  <conditionalFormatting sqref="AB15:AB16">
    <cfRule type="cellIs" dxfId="6481" priority="6434" operator="equal">
      <formula>"jan."</formula>
    </cfRule>
  </conditionalFormatting>
  <conditionalFormatting sqref="AA15:AA16">
    <cfRule type="cellIs" dxfId="6480" priority="6433" operator="equal">
      <formula>"jan."</formula>
    </cfRule>
  </conditionalFormatting>
  <conditionalFormatting sqref="AD15:AD16">
    <cfRule type="cellIs" dxfId="6479" priority="6432" operator="equal">
      <formula>"jan."</formula>
    </cfRule>
  </conditionalFormatting>
  <conditionalFormatting sqref="AC15:AC16">
    <cfRule type="cellIs" dxfId="6478" priority="6431" operator="equal">
      <formula>"jan."</formula>
    </cfRule>
  </conditionalFormatting>
  <conditionalFormatting sqref="AB15:AB16">
    <cfRule type="cellIs" dxfId="6477" priority="6430" operator="equal">
      <formula>"jan."</formula>
    </cfRule>
  </conditionalFormatting>
  <conditionalFormatting sqref="AC15:AC16">
    <cfRule type="cellIs" dxfId="6476" priority="6429" operator="equal">
      <formula>"jan."</formula>
    </cfRule>
  </conditionalFormatting>
  <conditionalFormatting sqref="AB15:AB16">
    <cfRule type="cellIs" dxfId="6475" priority="6428" operator="equal">
      <formula>"jan."</formula>
    </cfRule>
  </conditionalFormatting>
  <conditionalFormatting sqref="AC15:AC16">
    <cfRule type="cellIs" dxfId="6474" priority="6427" operator="equal">
      <formula>"jan."</formula>
    </cfRule>
  </conditionalFormatting>
  <conditionalFormatting sqref="AA15:AA16">
    <cfRule type="cellIs" dxfId="6473" priority="6426" operator="equal">
      <formula>"jan."</formula>
    </cfRule>
  </conditionalFormatting>
  <conditionalFormatting sqref="AB15:AB16">
    <cfRule type="cellIs" dxfId="6472" priority="6425" operator="equal">
      <formula>"jan."</formula>
    </cfRule>
  </conditionalFormatting>
  <conditionalFormatting sqref="AB15:AB16">
    <cfRule type="cellIs" dxfId="6471" priority="6424" operator="equal">
      <formula>"jan."</formula>
    </cfRule>
  </conditionalFormatting>
  <conditionalFormatting sqref="AA15:AA16">
    <cfRule type="cellIs" dxfId="6470" priority="6423" operator="equal">
      <formula>"jan."</formula>
    </cfRule>
  </conditionalFormatting>
  <conditionalFormatting sqref="AB15:AB16">
    <cfRule type="cellIs" dxfId="6469" priority="6422" operator="equal">
      <formula>"jan."</formula>
    </cfRule>
  </conditionalFormatting>
  <conditionalFormatting sqref="AA15:AA16">
    <cfRule type="cellIs" dxfId="6468" priority="6421" operator="equal">
      <formula>"jan."</formula>
    </cfRule>
  </conditionalFormatting>
  <conditionalFormatting sqref="AB15:AB16">
    <cfRule type="cellIs" dxfId="6467" priority="6420" operator="equal">
      <formula>"jan."</formula>
    </cfRule>
  </conditionalFormatting>
  <conditionalFormatting sqref="AA15:AA16">
    <cfRule type="cellIs" dxfId="6466" priority="6419" operator="equal">
      <formula>"jan."</formula>
    </cfRule>
  </conditionalFormatting>
  <conditionalFormatting sqref="AC15:AC16">
    <cfRule type="cellIs" dxfId="6465" priority="6418" operator="equal">
      <formula>"jan."</formula>
    </cfRule>
  </conditionalFormatting>
  <conditionalFormatting sqref="AB15:AB16">
    <cfRule type="cellIs" dxfId="6464" priority="6417" operator="equal">
      <formula>"jan."</formula>
    </cfRule>
  </conditionalFormatting>
  <conditionalFormatting sqref="AA15:AA16">
    <cfRule type="cellIs" dxfId="6463" priority="6416" operator="equal">
      <formula>"jan."</formula>
    </cfRule>
  </conditionalFormatting>
  <conditionalFormatting sqref="AB15:AB16">
    <cfRule type="cellIs" dxfId="6462" priority="6415" operator="equal">
      <formula>"jan."</formula>
    </cfRule>
  </conditionalFormatting>
  <conditionalFormatting sqref="AA15:AA16">
    <cfRule type="cellIs" dxfId="6461" priority="6414" operator="equal">
      <formula>"jan."</formula>
    </cfRule>
  </conditionalFormatting>
  <conditionalFormatting sqref="AB15:AB16">
    <cfRule type="cellIs" dxfId="6460" priority="6413" operator="equal">
      <formula>"jan."</formula>
    </cfRule>
  </conditionalFormatting>
  <conditionalFormatting sqref="AA15:AA16">
    <cfRule type="cellIs" dxfId="6459" priority="6412" operator="equal">
      <formula>"jan."</formula>
    </cfRule>
  </conditionalFormatting>
  <conditionalFormatting sqref="AC15:AC16">
    <cfRule type="cellIs" dxfId="6458" priority="6411" operator="equal">
      <formula>"jan."</formula>
    </cfRule>
  </conditionalFormatting>
  <conditionalFormatting sqref="AA15:AA16">
    <cfRule type="cellIs" dxfId="6457" priority="6410" operator="equal">
      <formula>"jan."</formula>
    </cfRule>
  </conditionalFormatting>
  <conditionalFormatting sqref="AA15:AA16">
    <cfRule type="cellIs" dxfId="6456" priority="6409" operator="equal">
      <formula>"jan."</formula>
    </cfRule>
  </conditionalFormatting>
  <conditionalFormatting sqref="AA15:AA16">
    <cfRule type="cellIs" dxfId="6455" priority="6408" operator="equal">
      <formula>"jan."</formula>
    </cfRule>
  </conditionalFormatting>
  <conditionalFormatting sqref="AB15:AB16">
    <cfRule type="cellIs" dxfId="6454" priority="6407" operator="equal">
      <formula>"jan."</formula>
    </cfRule>
  </conditionalFormatting>
  <conditionalFormatting sqref="AB15:AB16">
    <cfRule type="cellIs" dxfId="6453" priority="6406" operator="equal">
      <formula>"jan."</formula>
    </cfRule>
  </conditionalFormatting>
  <conditionalFormatting sqref="AA15:AA16">
    <cfRule type="cellIs" dxfId="6452" priority="6405" operator="equal">
      <formula>"jan."</formula>
    </cfRule>
  </conditionalFormatting>
  <conditionalFormatting sqref="AB15:AB16">
    <cfRule type="cellIs" dxfId="6451" priority="6404" operator="equal">
      <formula>"jan."</formula>
    </cfRule>
  </conditionalFormatting>
  <conditionalFormatting sqref="AA15:AA16">
    <cfRule type="cellIs" dxfId="6450" priority="6403" operator="equal">
      <formula>"jan."</formula>
    </cfRule>
  </conditionalFormatting>
  <conditionalFormatting sqref="AB15:AB16">
    <cfRule type="cellIs" dxfId="6449" priority="6402" operator="equal">
      <formula>"jan."</formula>
    </cfRule>
  </conditionalFormatting>
  <conditionalFormatting sqref="AA15:AA16">
    <cfRule type="cellIs" dxfId="6448" priority="6401" operator="equal">
      <formula>"jan."</formula>
    </cfRule>
  </conditionalFormatting>
  <conditionalFormatting sqref="AC15:AC16">
    <cfRule type="cellIs" dxfId="6447" priority="6400" operator="equal">
      <formula>"jan."</formula>
    </cfRule>
  </conditionalFormatting>
  <conditionalFormatting sqref="AA15:AA16">
    <cfRule type="cellIs" dxfId="6446" priority="6399" operator="equal">
      <formula>"jan."</formula>
    </cfRule>
  </conditionalFormatting>
  <conditionalFormatting sqref="AA15:AA16">
    <cfRule type="cellIs" dxfId="6445" priority="6398" operator="equal">
      <formula>"jan."</formula>
    </cfRule>
  </conditionalFormatting>
  <conditionalFormatting sqref="AA15:AA16">
    <cfRule type="cellIs" dxfId="6444" priority="6397" operator="equal">
      <formula>"jan."</formula>
    </cfRule>
  </conditionalFormatting>
  <conditionalFormatting sqref="AB15:AB16">
    <cfRule type="cellIs" dxfId="6443" priority="6396" operator="equal">
      <formula>"jan."</formula>
    </cfRule>
  </conditionalFormatting>
  <conditionalFormatting sqref="AA15:AA16">
    <cfRule type="cellIs" dxfId="6442" priority="6395" operator="equal">
      <formula>"jan."</formula>
    </cfRule>
  </conditionalFormatting>
  <conditionalFormatting sqref="AA15:AA16">
    <cfRule type="cellIs" dxfId="6441" priority="6394" operator="equal">
      <formula>"jan."</formula>
    </cfRule>
  </conditionalFormatting>
  <conditionalFormatting sqref="AA15:AA16">
    <cfRule type="cellIs" dxfId="6440" priority="6393" operator="equal">
      <formula>"jan."</formula>
    </cfRule>
  </conditionalFormatting>
  <conditionalFormatting sqref="AB15:AB16">
    <cfRule type="cellIs" dxfId="6439" priority="6392" operator="equal">
      <formula>"jan."</formula>
    </cfRule>
  </conditionalFormatting>
  <conditionalFormatting sqref="AA15:AA16">
    <cfRule type="cellIs" dxfId="6438" priority="6391" operator="equal">
      <formula>"jan."</formula>
    </cfRule>
  </conditionalFormatting>
  <conditionalFormatting sqref="AB15:AB16">
    <cfRule type="cellIs" dxfId="6437" priority="6390" operator="equal">
      <formula>"jan."</formula>
    </cfRule>
  </conditionalFormatting>
  <conditionalFormatting sqref="AA15:AA16">
    <cfRule type="cellIs" dxfId="6436" priority="6389" operator="equal">
      <formula>"jan."</formula>
    </cfRule>
  </conditionalFormatting>
  <conditionalFormatting sqref="AB15:AB16">
    <cfRule type="cellIs" dxfId="6435" priority="6388" operator="equal">
      <formula>"jan."</formula>
    </cfRule>
  </conditionalFormatting>
  <conditionalFormatting sqref="AA15:AA16">
    <cfRule type="cellIs" dxfId="6434" priority="6387" operator="equal">
      <formula>"jan."</formula>
    </cfRule>
  </conditionalFormatting>
  <conditionalFormatting sqref="AB15:AB16">
    <cfRule type="cellIs" dxfId="6433" priority="6386" operator="equal">
      <formula>"jan."</formula>
    </cfRule>
  </conditionalFormatting>
  <conditionalFormatting sqref="AA15:AA16">
    <cfRule type="cellIs" dxfId="6432" priority="6385" operator="equal">
      <formula>"jan."</formula>
    </cfRule>
  </conditionalFormatting>
  <conditionalFormatting sqref="AA15:AA16">
    <cfRule type="cellIs" dxfId="6431" priority="6384" operator="equal">
      <formula>"jan."</formula>
    </cfRule>
  </conditionalFormatting>
  <conditionalFormatting sqref="AA15:AA16">
    <cfRule type="cellIs" dxfId="6430" priority="6383" operator="equal">
      <formula>"jan."</formula>
    </cfRule>
  </conditionalFormatting>
  <conditionalFormatting sqref="AB15:AB16">
    <cfRule type="cellIs" dxfId="6429" priority="6381" operator="equal">
      <formula>"jan."</formula>
    </cfRule>
  </conditionalFormatting>
  <conditionalFormatting sqref="AA15:AA16">
    <cfRule type="cellIs" dxfId="6428" priority="6380" operator="equal">
      <formula>"jan."</formula>
    </cfRule>
  </conditionalFormatting>
  <conditionalFormatting sqref="AA15:AA16">
    <cfRule type="cellIs" dxfId="6427" priority="6379" operator="equal">
      <formula>"jan."</formula>
    </cfRule>
  </conditionalFormatting>
  <conditionalFormatting sqref="AA15:AA16">
    <cfRule type="cellIs" dxfId="6426" priority="6378" operator="equal">
      <formula>"jan."</formula>
    </cfRule>
  </conditionalFormatting>
  <conditionalFormatting sqref="AB15:AB16">
    <cfRule type="cellIs" dxfId="6425" priority="6377" operator="equal">
      <formula>"jan."</formula>
    </cfRule>
  </conditionalFormatting>
  <conditionalFormatting sqref="AA15:AA16">
    <cfRule type="cellIs" dxfId="6424" priority="6376" operator="equal">
      <formula>"jan."</formula>
    </cfRule>
  </conditionalFormatting>
  <conditionalFormatting sqref="AA15:AA16">
    <cfRule type="cellIs" dxfId="6423" priority="6375" operator="equal">
      <formula>"jan."</formula>
    </cfRule>
  </conditionalFormatting>
  <conditionalFormatting sqref="AA15:AA16">
    <cfRule type="cellIs" dxfId="6422" priority="6374" operator="equal">
      <formula>"jan."</formula>
    </cfRule>
  </conditionalFormatting>
  <conditionalFormatting sqref="AA15:AA16">
    <cfRule type="cellIs" dxfId="6421" priority="6373" operator="equal">
      <formula>"jan."</formula>
    </cfRule>
  </conditionalFormatting>
  <conditionalFormatting sqref="AB15:AB16">
    <cfRule type="cellIs" dxfId="6420" priority="6372" operator="equal">
      <formula>"jan."</formula>
    </cfRule>
  </conditionalFormatting>
  <conditionalFormatting sqref="AA15:AA16">
    <cfRule type="cellIs" dxfId="6419" priority="6371" operator="equal">
      <formula>"jan."</formula>
    </cfRule>
  </conditionalFormatting>
  <conditionalFormatting sqref="AA15:AA16">
    <cfRule type="cellIs" dxfId="6418" priority="6370" operator="equal">
      <formula>"jan."</formula>
    </cfRule>
  </conditionalFormatting>
  <conditionalFormatting sqref="AC15:AC16">
    <cfRule type="cellIs" dxfId="6417" priority="6369" operator="equal">
      <formula>"jan."</formula>
    </cfRule>
  </conditionalFormatting>
  <conditionalFormatting sqref="AD15:AD16">
    <cfRule type="cellIs" dxfId="6416" priority="6368" operator="equal">
      <formula>"jan."</formula>
    </cfRule>
  </conditionalFormatting>
  <conditionalFormatting sqref="AC15:AC16">
    <cfRule type="cellIs" dxfId="6415" priority="6367" operator="equal">
      <formula>"jan."</formula>
    </cfRule>
  </conditionalFormatting>
  <conditionalFormatting sqref="AB15:AB16">
    <cfRule type="cellIs" dxfId="6414" priority="6366" operator="equal">
      <formula>"jan."</formula>
    </cfRule>
  </conditionalFormatting>
  <conditionalFormatting sqref="AC15:AC16">
    <cfRule type="cellIs" dxfId="6413" priority="6365" operator="equal">
      <formula>"jan."</formula>
    </cfRule>
  </conditionalFormatting>
  <conditionalFormatting sqref="AB15:AB16">
    <cfRule type="cellIs" dxfId="6412" priority="6364" operator="equal">
      <formula>"jan."</formula>
    </cfRule>
  </conditionalFormatting>
  <conditionalFormatting sqref="AC15:AC16">
    <cfRule type="cellIs" dxfId="6411" priority="6363" operator="equal">
      <formula>"jan."</formula>
    </cfRule>
  </conditionalFormatting>
  <conditionalFormatting sqref="AA15:AA16">
    <cfRule type="cellIs" dxfId="6410" priority="6362" operator="equal">
      <formula>"jan."</formula>
    </cfRule>
  </conditionalFormatting>
  <conditionalFormatting sqref="AB15:AB16">
    <cfRule type="cellIs" dxfId="6409" priority="6361" operator="equal">
      <formula>"jan."</formula>
    </cfRule>
  </conditionalFormatting>
  <conditionalFormatting sqref="AB15:AB16">
    <cfRule type="cellIs" dxfId="6408" priority="6360" operator="equal">
      <formula>"jan."</formula>
    </cfRule>
  </conditionalFormatting>
  <conditionalFormatting sqref="AA15:AA16">
    <cfRule type="cellIs" dxfId="6407" priority="6359" operator="equal">
      <formula>"jan."</formula>
    </cfRule>
  </conditionalFormatting>
  <conditionalFormatting sqref="AB15:AB16">
    <cfRule type="cellIs" dxfId="6406" priority="6358" operator="equal">
      <formula>"jan."</formula>
    </cfRule>
  </conditionalFormatting>
  <conditionalFormatting sqref="AA15:AA16">
    <cfRule type="cellIs" dxfId="6405" priority="6357" operator="equal">
      <formula>"jan."</formula>
    </cfRule>
  </conditionalFormatting>
  <conditionalFormatting sqref="AA15:AA16">
    <cfRule type="cellIs" dxfId="6404" priority="6355" operator="equal">
      <formula>"jan."</formula>
    </cfRule>
  </conditionalFormatting>
  <conditionalFormatting sqref="AC15:AC16">
    <cfRule type="cellIs" dxfId="6403" priority="6354" operator="equal">
      <formula>"jan."</formula>
    </cfRule>
  </conditionalFormatting>
  <conditionalFormatting sqref="AB15:AB16">
    <cfRule type="cellIs" dxfId="6402" priority="6353" operator="equal">
      <formula>"jan."</formula>
    </cfRule>
  </conditionalFormatting>
  <conditionalFormatting sqref="AA15:AA16">
    <cfRule type="cellIs" dxfId="6401" priority="6352" operator="equal">
      <formula>"jan."</formula>
    </cfRule>
  </conditionalFormatting>
  <conditionalFormatting sqref="AB15:AB16">
    <cfRule type="cellIs" dxfId="6400" priority="6351" operator="equal">
      <formula>"jan."</formula>
    </cfRule>
  </conditionalFormatting>
  <conditionalFormatting sqref="AA15:AA16">
    <cfRule type="cellIs" dxfId="6399" priority="6350" operator="equal">
      <formula>"jan."</formula>
    </cfRule>
  </conditionalFormatting>
  <conditionalFormatting sqref="AB15:AB16">
    <cfRule type="cellIs" dxfId="6398" priority="6349" operator="equal">
      <formula>"jan."</formula>
    </cfRule>
  </conditionalFormatting>
  <conditionalFormatting sqref="AA15:AA16">
    <cfRule type="cellIs" dxfId="6397" priority="6348" operator="equal">
      <formula>"jan."</formula>
    </cfRule>
  </conditionalFormatting>
  <conditionalFormatting sqref="AC15:AC16">
    <cfRule type="cellIs" dxfId="6396" priority="6347" operator="equal">
      <formula>"jan."</formula>
    </cfRule>
  </conditionalFormatting>
  <conditionalFormatting sqref="AA15:AA16">
    <cfRule type="cellIs" dxfId="6395" priority="6346" operator="equal">
      <formula>"jan."</formula>
    </cfRule>
  </conditionalFormatting>
  <conditionalFormatting sqref="AA15:AA16">
    <cfRule type="cellIs" dxfId="6394" priority="6345" operator="equal">
      <formula>"jan."</formula>
    </cfRule>
  </conditionalFormatting>
  <conditionalFormatting sqref="AA15:AA16">
    <cfRule type="cellIs" dxfId="6393" priority="6344" operator="equal">
      <formula>"jan."</formula>
    </cfRule>
  </conditionalFormatting>
  <conditionalFormatting sqref="AB15:AB16">
    <cfRule type="cellIs" dxfId="6392" priority="6343" operator="equal">
      <formula>"jan."</formula>
    </cfRule>
  </conditionalFormatting>
  <conditionalFormatting sqref="AB15:AB16">
    <cfRule type="cellIs" dxfId="6391" priority="6342" operator="equal">
      <formula>"jan."</formula>
    </cfRule>
  </conditionalFormatting>
  <conditionalFormatting sqref="AA15:AA16">
    <cfRule type="cellIs" dxfId="6390" priority="6341" operator="equal">
      <formula>"jan."</formula>
    </cfRule>
  </conditionalFormatting>
  <conditionalFormatting sqref="AB15:AB16">
    <cfRule type="cellIs" dxfId="6389" priority="6340" operator="equal">
      <formula>"jan."</formula>
    </cfRule>
  </conditionalFormatting>
  <conditionalFormatting sqref="AA15:AA16">
    <cfRule type="cellIs" dxfId="6388" priority="6339" operator="equal">
      <formula>"jan."</formula>
    </cfRule>
  </conditionalFormatting>
  <conditionalFormatting sqref="AB15:AB16">
    <cfRule type="cellIs" dxfId="6387" priority="6338" operator="equal">
      <formula>"jan."</formula>
    </cfRule>
  </conditionalFormatting>
  <conditionalFormatting sqref="AA15:AA16">
    <cfRule type="cellIs" dxfId="6386" priority="6337" operator="equal">
      <formula>"jan."</formula>
    </cfRule>
  </conditionalFormatting>
  <conditionalFormatting sqref="AC15:AC16">
    <cfRule type="cellIs" dxfId="6385" priority="6336" operator="equal">
      <formula>"jan."</formula>
    </cfRule>
  </conditionalFormatting>
  <conditionalFormatting sqref="AA15:AA16">
    <cfRule type="cellIs" dxfId="6384" priority="6335" operator="equal">
      <formula>"jan."</formula>
    </cfRule>
  </conditionalFormatting>
  <conditionalFormatting sqref="AA15:AA16">
    <cfRule type="cellIs" dxfId="6383" priority="6334" operator="equal">
      <formula>"jan."</formula>
    </cfRule>
  </conditionalFormatting>
  <conditionalFormatting sqref="AA15:AA16">
    <cfRule type="cellIs" dxfId="6382" priority="6333" operator="equal">
      <formula>"jan."</formula>
    </cfRule>
  </conditionalFormatting>
  <conditionalFormatting sqref="AB15:AB16">
    <cfRule type="cellIs" dxfId="6381" priority="6332" operator="equal">
      <formula>"jan."</formula>
    </cfRule>
  </conditionalFormatting>
  <conditionalFormatting sqref="AA15:AA16">
    <cfRule type="cellIs" dxfId="6380" priority="6331" operator="equal">
      <formula>"jan."</formula>
    </cfRule>
  </conditionalFormatting>
  <conditionalFormatting sqref="AA15:AA16">
    <cfRule type="cellIs" dxfId="6379" priority="6330" operator="equal">
      <formula>"jan."</formula>
    </cfRule>
  </conditionalFormatting>
  <conditionalFormatting sqref="AA15:AA16">
    <cfRule type="cellIs" dxfId="6378" priority="6329" operator="equal">
      <formula>"jan."</formula>
    </cfRule>
  </conditionalFormatting>
  <conditionalFormatting sqref="AB15:AB16">
    <cfRule type="cellIs" dxfId="6377" priority="6328" operator="equal">
      <formula>"jan."</formula>
    </cfRule>
  </conditionalFormatting>
  <conditionalFormatting sqref="AA15:AA16">
    <cfRule type="cellIs" dxfId="6376" priority="6327" operator="equal">
      <formula>"jan."</formula>
    </cfRule>
  </conditionalFormatting>
  <conditionalFormatting sqref="AB15:AB16">
    <cfRule type="cellIs" dxfId="6375" priority="6326" operator="equal">
      <formula>"jan."</formula>
    </cfRule>
  </conditionalFormatting>
  <conditionalFormatting sqref="AA15:AA16">
    <cfRule type="cellIs" dxfId="6374" priority="6325" operator="equal">
      <formula>"jan."</formula>
    </cfRule>
  </conditionalFormatting>
  <conditionalFormatting sqref="AB15:AB16">
    <cfRule type="cellIs" dxfId="6373" priority="6324" operator="equal">
      <formula>"jan."</formula>
    </cfRule>
  </conditionalFormatting>
  <conditionalFormatting sqref="AB15:AB16">
    <cfRule type="cellIs" dxfId="6372" priority="6322" operator="equal">
      <formula>"jan."</formula>
    </cfRule>
  </conditionalFormatting>
  <conditionalFormatting sqref="AA15:AA16">
    <cfRule type="cellIs" dxfId="6371" priority="6321" operator="equal">
      <formula>"jan."</formula>
    </cfRule>
  </conditionalFormatting>
  <conditionalFormatting sqref="AA15:AA16">
    <cfRule type="cellIs" dxfId="6370" priority="6318" operator="equal">
      <formula>"jan."</formula>
    </cfRule>
  </conditionalFormatting>
  <conditionalFormatting sqref="AB15:AB16">
    <cfRule type="cellIs" dxfId="6369" priority="6317" operator="equal">
      <formula>"jan."</formula>
    </cfRule>
  </conditionalFormatting>
  <conditionalFormatting sqref="AA15:AA16">
    <cfRule type="cellIs" dxfId="6368" priority="6316" operator="equal">
      <formula>"jan."</formula>
    </cfRule>
  </conditionalFormatting>
  <conditionalFormatting sqref="AA15:AA16">
    <cfRule type="cellIs" dxfId="6367" priority="6315" operator="equal">
      <formula>"jan."</formula>
    </cfRule>
  </conditionalFormatting>
  <conditionalFormatting sqref="AA15:AA16">
    <cfRule type="cellIs" dxfId="6366" priority="6314" operator="equal">
      <formula>"jan."</formula>
    </cfRule>
  </conditionalFormatting>
  <conditionalFormatting sqref="AB15:AB16">
    <cfRule type="cellIs" dxfId="6365" priority="6313" operator="equal">
      <formula>"jan."</formula>
    </cfRule>
  </conditionalFormatting>
  <conditionalFormatting sqref="AA15:AA16">
    <cfRule type="cellIs" dxfId="6364" priority="6312" operator="equal">
      <formula>"jan."</formula>
    </cfRule>
  </conditionalFormatting>
  <conditionalFormatting sqref="AA15:AA16">
    <cfRule type="cellIs" dxfId="6363" priority="6311" operator="equal">
      <formula>"jan."</formula>
    </cfRule>
  </conditionalFormatting>
  <conditionalFormatting sqref="AA15:AA16">
    <cfRule type="cellIs" dxfId="6362" priority="6310" operator="equal">
      <formula>"jan."</formula>
    </cfRule>
  </conditionalFormatting>
  <conditionalFormatting sqref="AA15:AA16">
    <cfRule type="cellIs" dxfId="6361" priority="6309" operator="equal">
      <formula>"jan."</formula>
    </cfRule>
  </conditionalFormatting>
  <conditionalFormatting sqref="AB15:AB16">
    <cfRule type="cellIs" dxfId="6360" priority="6308" operator="equal">
      <formula>"jan."</formula>
    </cfRule>
  </conditionalFormatting>
  <conditionalFormatting sqref="AA15:AA16">
    <cfRule type="cellIs" dxfId="6359" priority="6307" operator="equal">
      <formula>"jan."</formula>
    </cfRule>
  </conditionalFormatting>
  <conditionalFormatting sqref="AA15:AA16">
    <cfRule type="cellIs" dxfId="6358" priority="6306" operator="equal">
      <formula>"jan."</formula>
    </cfRule>
  </conditionalFormatting>
  <conditionalFormatting sqref="AC15:AC16">
    <cfRule type="cellIs" dxfId="6357" priority="6305" operator="equal">
      <formula>"jan."</formula>
    </cfRule>
  </conditionalFormatting>
  <conditionalFormatting sqref="AB15:AB16">
    <cfRule type="cellIs" dxfId="6356" priority="6304" operator="equal">
      <formula>"jan."</formula>
    </cfRule>
  </conditionalFormatting>
  <conditionalFormatting sqref="AA15:AA16">
    <cfRule type="cellIs" dxfId="6355" priority="6303" operator="equal">
      <formula>"jan."</formula>
    </cfRule>
  </conditionalFormatting>
  <conditionalFormatting sqref="AB15:AB16">
    <cfRule type="cellIs" dxfId="6354" priority="6302" operator="equal">
      <formula>"jan."</formula>
    </cfRule>
  </conditionalFormatting>
  <conditionalFormatting sqref="AA15:AA16">
    <cfRule type="cellIs" dxfId="6353" priority="6301" operator="equal">
      <formula>"jan."</formula>
    </cfRule>
  </conditionalFormatting>
  <conditionalFormatting sqref="AB15:AB16">
    <cfRule type="cellIs" dxfId="6352" priority="6300" operator="equal">
      <formula>"jan."</formula>
    </cfRule>
  </conditionalFormatting>
  <conditionalFormatting sqref="AA15:AA16">
    <cfRule type="cellIs" dxfId="6351" priority="6299" operator="equal">
      <formula>"jan."</formula>
    </cfRule>
  </conditionalFormatting>
  <conditionalFormatting sqref="AA15:AA16">
    <cfRule type="cellIs" dxfId="6350" priority="6298" operator="equal">
      <formula>"jan."</formula>
    </cfRule>
  </conditionalFormatting>
  <conditionalFormatting sqref="AA15:AA16">
    <cfRule type="cellIs" dxfId="6349" priority="6297" operator="equal">
      <formula>"jan."</formula>
    </cfRule>
  </conditionalFormatting>
  <conditionalFormatting sqref="AA15:AA16">
    <cfRule type="cellIs" dxfId="6348" priority="6296" operator="equal">
      <formula>"jan."</formula>
    </cfRule>
  </conditionalFormatting>
  <conditionalFormatting sqref="AB15:AB16">
    <cfRule type="cellIs" dxfId="6347" priority="6295" operator="equal">
      <formula>"jan."</formula>
    </cfRule>
  </conditionalFormatting>
  <conditionalFormatting sqref="AA15:AA16">
    <cfRule type="cellIs" dxfId="6346" priority="6294" operator="equal">
      <formula>"jan."</formula>
    </cfRule>
  </conditionalFormatting>
  <conditionalFormatting sqref="AA15:AA16">
    <cfRule type="cellIs" dxfId="6345" priority="6293" operator="equal">
      <formula>"jan."</formula>
    </cfRule>
  </conditionalFormatting>
  <conditionalFormatting sqref="AA15:AA16">
    <cfRule type="cellIs" dxfId="6344" priority="6292" operator="equal">
      <formula>"jan."</formula>
    </cfRule>
  </conditionalFormatting>
  <conditionalFormatting sqref="AB15:AB16">
    <cfRule type="cellIs" dxfId="6343" priority="6291" operator="equal">
      <formula>"jan."</formula>
    </cfRule>
  </conditionalFormatting>
  <conditionalFormatting sqref="AA15:AA16">
    <cfRule type="cellIs" dxfId="6342" priority="6290" operator="equal">
      <formula>"jan."</formula>
    </cfRule>
  </conditionalFormatting>
  <conditionalFormatting sqref="AA15:AA16">
    <cfRule type="cellIs" dxfId="6341" priority="6289" operator="equal">
      <formula>"jan."</formula>
    </cfRule>
  </conditionalFormatting>
  <conditionalFormatting sqref="AA15:AA16">
    <cfRule type="cellIs" dxfId="6340" priority="6288" operator="equal">
      <formula>"jan."</formula>
    </cfRule>
  </conditionalFormatting>
  <conditionalFormatting sqref="AA15:AA16">
    <cfRule type="cellIs" dxfId="6339" priority="6287" operator="equal">
      <formula>"jan."</formula>
    </cfRule>
  </conditionalFormatting>
  <conditionalFormatting sqref="AB15:AB16">
    <cfRule type="cellIs" dxfId="6338" priority="6286" operator="equal">
      <formula>"jan."</formula>
    </cfRule>
  </conditionalFormatting>
  <conditionalFormatting sqref="AA15:AA16">
    <cfRule type="cellIs" dxfId="6337" priority="6285" operator="equal">
      <formula>"jan."</formula>
    </cfRule>
  </conditionalFormatting>
  <conditionalFormatting sqref="AA15:AA16">
    <cfRule type="cellIs" dxfId="6336" priority="6284" operator="equal">
      <formula>"jan."</formula>
    </cfRule>
  </conditionalFormatting>
  <conditionalFormatting sqref="AA15:AA16">
    <cfRule type="cellIs" dxfId="6335" priority="6283" operator="equal">
      <formula>"jan."</formula>
    </cfRule>
  </conditionalFormatting>
  <conditionalFormatting sqref="AA15:AA16">
    <cfRule type="cellIs" dxfId="6334" priority="6282" operator="equal">
      <formula>"jan."</formula>
    </cfRule>
  </conditionalFormatting>
  <conditionalFormatting sqref="AA15:AA16">
    <cfRule type="cellIs" dxfId="6333" priority="6281" operator="equal">
      <formula>"jan."</formula>
    </cfRule>
  </conditionalFormatting>
  <conditionalFormatting sqref="AA15:AA16">
    <cfRule type="cellIs" dxfId="6332" priority="6280" operator="equal">
      <formula>"jan."</formula>
    </cfRule>
  </conditionalFormatting>
  <conditionalFormatting sqref="AA15:AA16">
    <cfRule type="cellIs" dxfId="6331" priority="6279" operator="equal">
      <formula>"jan."</formula>
    </cfRule>
  </conditionalFormatting>
  <conditionalFormatting sqref="AA15:AA16">
    <cfRule type="cellIs" dxfId="6330" priority="6278" operator="equal">
      <formula>"jan."</formula>
    </cfRule>
  </conditionalFormatting>
  <conditionalFormatting sqref="AB15:AB16">
    <cfRule type="cellIs" dxfId="6329" priority="6277" operator="equal">
      <formula>"jan."</formula>
    </cfRule>
  </conditionalFormatting>
  <conditionalFormatting sqref="AC15:AC16">
    <cfRule type="cellIs" dxfId="6328" priority="6276" operator="equal">
      <formula>"jan."</formula>
    </cfRule>
  </conditionalFormatting>
  <conditionalFormatting sqref="AD15:AD16">
    <cfRule type="cellIs" dxfId="6327" priority="6275" operator="equal">
      <formula>"jan."</formula>
    </cfRule>
  </conditionalFormatting>
  <conditionalFormatting sqref="AC15:AC16">
    <cfRule type="cellIs" dxfId="6326" priority="6274" operator="equal">
      <formula>"jan."</formula>
    </cfRule>
  </conditionalFormatting>
  <conditionalFormatting sqref="AB15:AB16">
    <cfRule type="cellIs" dxfId="6325" priority="6273" operator="equal">
      <formula>"jan."</formula>
    </cfRule>
  </conditionalFormatting>
  <conditionalFormatting sqref="AC15:AC16">
    <cfRule type="cellIs" dxfId="6324" priority="6272" operator="equal">
      <formula>"jan."</formula>
    </cfRule>
  </conditionalFormatting>
  <conditionalFormatting sqref="AB15:AB16">
    <cfRule type="cellIs" dxfId="6323" priority="6271" operator="equal">
      <formula>"jan."</formula>
    </cfRule>
  </conditionalFormatting>
  <conditionalFormatting sqref="AC15:AC16">
    <cfRule type="cellIs" dxfId="6322" priority="6270" operator="equal">
      <formula>"jan."</formula>
    </cfRule>
  </conditionalFormatting>
  <conditionalFormatting sqref="AA15:AA16">
    <cfRule type="cellIs" dxfId="6321" priority="6269" operator="equal">
      <formula>"jan."</formula>
    </cfRule>
  </conditionalFormatting>
  <conditionalFormatting sqref="AB15:AB16">
    <cfRule type="cellIs" dxfId="6320" priority="6268" operator="equal">
      <formula>"jan."</formula>
    </cfRule>
  </conditionalFormatting>
  <conditionalFormatting sqref="AB15:AB16">
    <cfRule type="cellIs" dxfId="6319" priority="6267" operator="equal">
      <formula>"jan."</formula>
    </cfRule>
  </conditionalFormatting>
  <conditionalFormatting sqref="AA15:AA16">
    <cfRule type="cellIs" dxfId="6318" priority="6266" operator="equal">
      <formula>"jan."</formula>
    </cfRule>
  </conditionalFormatting>
  <conditionalFormatting sqref="AB15:AB16">
    <cfRule type="cellIs" dxfId="6317" priority="6265" operator="equal">
      <formula>"jan."</formula>
    </cfRule>
  </conditionalFormatting>
  <conditionalFormatting sqref="AA15:AA16">
    <cfRule type="cellIs" dxfId="6316" priority="6264" operator="equal">
      <formula>"jan."</formula>
    </cfRule>
  </conditionalFormatting>
  <conditionalFormatting sqref="AB15:AB16">
    <cfRule type="cellIs" dxfId="6315" priority="6263" operator="equal">
      <formula>"jan."</formula>
    </cfRule>
  </conditionalFormatting>
  <conditionalFormatting sqref="AA15:AA16">
    <cfRule type="cellIs" dxfId="6314" priority="6262" operator="equal">
      <formula>"jan."</formula>
    </cfRule>
  </conditionalFormatting>
  <conditionalFormatting sqref="AC15:AC16">
    <cfRule type="cellIs" dxfId="6313" priority="6261" operator="equal">
      <formula>"jan."</formula>
    </cfRule>
  </conditionalFormatting>
  <conditionalFormatting sqref="AB15:AB16">
    <cfRule type="cellIs" dxfId="6312" priority="6260" operator="equal">
      <formula>"jan."</formula>
    </cfRule>
  </conditionalFormatting>
  <conditionalFormatting sqref="AA15:AA16">
    <cfRule type="cellIs" dxfId="6311" priority="6259" operator="equal">
      <formula>"jan."</formula>
    </cfRule>
  </conditionalFormatting>
  <conditionalFormatting sqref="AB15:AB16">
    <cfRule type="cellIs" dxfId="6310" priority="6258" operator="equal">
      <formula>"jan."</formula>
    </cfRule>
  </conditionalFormatting>
  <conditionalFormatting sqref="AA15:AA16">
    <cfRule type="cellIs" dxfId="6309" priority="6257" operator="equal">
      <formula>"jan."</formula>
    </cfRule>
  </conditionalFormatting>
  <conditionalFormatting sqref="AA15:AA16">
    <cfRule type="cellIs" dxfId="6308" priority="6255" operator="equal">
      <formula>"jan."</formula>
    </cfRule>
  </conditionalFormatting>
  <conditionalFormatting sqref="AC15:AC16">
    <cfRule type="cellIs" dxfId="6307" priority="6254" operator="equal">
      <formula>"jan."</formula>
    </cfRule>
  </conditionalFormatting>
  <conditionalFormatting sqref="AA15:AA16">
    <cfRule type="cellIs" dxfId="6306" priority="6253" operator="equal">
      <formula>"jan."</formula>
    </cfRule>
  </conditionalFormatting>
  <conditionalFormatting sqref="AA15:AA16">
    <cfRule type="cellIs" dxfId="6305" priority="6252" operator="equal">
      <formula>"jan."</formula>
    </cfRule>
  </conditionalFormatting>
  <conditionalFormatting sqref="AA15:AA16">
    <cfRule type="cellIs" dxfId="6304" priority="6251" operator="equal">
      <formula>"jan."</formula>
    </cfRule>
  </conditionalFormatting>
  <conditionalFormatting sqref="AB15:AB16">
    <cfRule type="cellIs" dxfId="6303" priority="6250" operator="equal">
      <formula>"jan."</formula>
    </cfRule>
  </conditionalFormatting>
  <conditionalFormatting sqref="AB15:AB16">
    <cfRule type="cellIs" dxfId="6302" priority="6249" operator="equal">
      <formula>"jan."</formula>
    </cfRule>
  </conditionalFormatting>
  <conditionalFormatting sqref="AA15:AA16">
    <cfRule type="cellIs" dxfId="6301" priority="6248" operator="equal">
      <formula>"jan."</formula>
    </cfRule>
  </conditionalFormatting>
  <conditionalFormatting sqref="AB15:AB16">
    <cfRule type="cellIs" dxfId="6300" priority="6247" operator="equal">
      <formula>"jan."</formula>
    </cfRule>
  </conditionalFormatting>
  <conditionalFormatting sqref="AA15:AA16">
    <cfRule type="cellIs" dxfId="6299" priority="6246" operator="equal">
      <formula>"jan."</formula>
    </cfRule>
  </conditionalFormatting>
  <conditionalFormatting sqref="AB15:AB16">
    <cfRule type="cellIs" dxfId="6298" priority="6245" operator="equal">
      <formula>"jan."</formula>
    </cfRule>
  </conditionalFormatting>
  <conditionalFormatting sqref="AA15:AA16">
    <cfRule type="cellIs" dxfId="6297" priority="6244" operator="equal">
      <formula>"jan."</formula>
    </cfRule>
  </conditionalFormatting>
  <conditionalFormatting sqref="AC15:AC16">
    <cfRule type="cellIs" dxfId="6296" priority="6243" operator="equal">
      <formula>"jan."</formula>
    </cfRule>
  </conditionalFormatting>
  <conditionalFormatting sqref="AA15:AA16">
    <cfRule type="cellIs" dxfId="6295" priority="6242" operator="equal">
      <formula>"jan."</formula>
    </cfRule>
  </conditionalFormatting>
  <conditionalFormatting sqref="AA15:AA16">
    <cfRule type="cellIs" dxfId="6294" priority="6241" operator="equal">
      <formula>"jan."</formula>
    </cfRule>
  </conditionalFormatting>
  <conditionalFormatting sqref="AA15:AA16">
    <cfRule type="cellIs" dxfId="6293" priority="6240" operator="equal">
      <formula>"jan."</formula>
    </cfRule>
  </conditionalFormatting>
  <conditionalFormatting sqref="AB15:AB16">
    <cfRule type="cellIs" dxfId="6292" priority="6239" operator="equal">
      <formula>"jan."</formula>
    </cfRule>
  </conditionalFormatting>
  <conditionalFormatting sqref="AA15:AA16">
    <cfRule type="cellIs" dxfId="6291" priority="6238" operator="equal">
      <formula>"jan."</formula>
    </cfRule>
  </conditionalFormatting>
  <conditionalFormatting sqref="AA15:AA16">
    <cfRule type="cellIs" dxfId="6290" priority="6237" operator="equal">
      <formula>"jan."</formula>
    </cfRule>
  </conditionalFormatting>
  <conditionalFormatting sqref="AA15:AA16">
    <cfRule type="cellIs" dxfId="6289" priority="6236" operator="equal">
      <formula>"jan."</formula>
    </cfRule>
  </conditionalFormatting>
  <conditionalFormatting sqref="AB15:AB16">
    <cfRule type="cellIs" dxfId="6288" priority="6235" operator="equal">
      <formula>"jan."</formula>
    </cfRule>
  </conditionalFormatting>
  <conditionalFormatting sqref="AA15:AA16">
    <cfRule type="cellIs" dxfId="6287" priority="6234" operator="equal">
      <formula>"jan."</formula>
    </cfRule>
  </conditionalFormatting>
  <conditionalFormatting sqref="AB15:AB16">
    <cfRule type="cellIs" dxfId="6286" priority="6233" operator="equal">
      <formula>"jan."</formula>
    </cfRule>
  </conditionalFormatting>
  <conditionalFormatting sqref="AA15:AA16">
    <cfRule type="cellIs" dxfId="6285" priority="6232" operator="equal">
      <formula>"jan."</formula>
    </cfRule>
  </conditionalFormatting>
  <conditionalFormatting sqref="AB15:AB16">
    <cfRule type="cellIs" dxfId="6284" priority="6231" operator="equal">
      <formula>"jan."</formula>
    </cfRule>
  </conditionalFormatting>
  <conditionalFormatting sqref="AB15:AB16">
    <cfRule type="cellIs" dxfId="6283" priority="6229" operator="equal">
      <formula>"jan."</formula>
    </cfRule>
  </conditionalFormatting>
  <conditionalFormatting sqref="AA15:AA16">
    <cfRule type="cellIs" dxfId="6282" priority="6228" operator="equal">
      <formula>"jan."</formula>
    </cfRule>
  </conditionalFormatting>
  <conditionalFormatting sqref="AA15:AA16">
    <cfRule type="cellIs" dxfId="6281" priority="6227" operator="equal">
      <formula>"jan."</formula>
    </cfRule>
  </conditionalFormatting>
  <conditionalFormatting sqref="AA15:AA16">
    <cfRule type="cellIs" dxfId="6280" priority="6226" operator="equal">
      <formula>"jan."</formula>
    </cfRule>
  </conditionalFormatting>
  <conditionalFormatting sqref="AB15:AB16">
    <cfRule type="cellIs" dxfId="6279" priority="6224" operator="equal">
      <formula>"jan."</formula>
    </cfRule>
  </conditionalFormatting>
  <conditionalFormatting sqref="AA15:AA16">
    <cfRule type="cellIs" dxfId="6278" priority="6221" operator="equal">
      <formula>"jan."</formula>
    </cfRule>
  </conditionalFormatting>
  <conditionalFormatting sqref="AB15:AB16">
    <cfRule type="cellIs" dxfId="6277" priority="6220" operator="equal">
      <formula>"jan."</formula>
    </cfRule>
  </conditionalFormatting>
  <conditionalFormatting sqref="AA15:AA16">
    <cfRule type="cellIs" dxfId="6276" priority="6219" operator="equal">
      <formula>"jan."</formula>
    </cfRule>
  </conditionalFormatting>
  <conditionalFormatting sqref="AA15:AA16">
    <cfRule type="cellIs" dxfId="6275" priority="6218" operator="equal">
      <formula>"jan."</formula>
    </cfRule>
  </conditionalFormatting>
  <conditionalFormatting sqref="AA15:AA16">
    <cfRule type="cellIs" dxfId="6274" priority="6217" operator="equal">
      <formula>"jan."</formula>
    </cfRule>
  </conditionalFormatting>
  <conditionalFormatting sqref="AA15:AA16">
    <cfRule type="cellIs" dxfId="6273" priority="6216" operator="equal">
      <formula>"jan."</formula>
    </cfRule>
  </conditionalFormatting>
  <conditionalFormatting sqref="AB15:AB16">
    <cfRule type="cellIs" dxfId="6272" priority="6215" operator="equal">
      <formula>"jan."</formula>
    </cfRule>
  </conditionalFormatting>
  <conditionalFormatting sqref="AA15:AA16">
    <cfRule type="cellIs" dxfId="6271" priority="6214" operator="equal">
      <formula>"jan."</formula>
    </cfRule>
  </conditionalFormatting>
  <conditionalFormatting sqref="AA15:AA16">
    <cfRule type="cellIs" dxfId="6270" priority="6213" operator="equal">
      <formula>"jan."</formula>
    </cfRule>
  </conditionalFormatting>
  <conditionalFormatting sqref="AC15:AC16">
    <cfRule type="cellIs" dxfId="6269" priority="6212" operator="equal">
      <formula>"jan."</formula>
    </cfRule>
  </conditionalFormatting>
  <conditionalFormatting sqref="AB15:AB16">
    <cfRule type="cellIs" dxfId="6268" priority="6211" operator="equal">
      <formula>"jan."</formula>
    </cfRule>
  </conditionalFormatting>
  <conditionalFormatting sqref="AA15:AA16">
    <cfRule type="cellIs" dxfId="6267" priority="6210" operator="equal">
      <formula>"jan."</formula>
    </cfRule>
  </conditionalFormatting>
  <conditionalFormatting sqref="AB15:AB16">
    <cfRule type="cellIs" dxfId="6266" priority="6209" operator="equal">
      <formula>"jan."</formula>
    </cfRule>
  </conditionalFormatting>
  <conditionalFormatting sqref="AA15:AA16">
    <cfRule type="cellIs" dxfId="6265" priority="6208" operator="equal">
      <formula>"jan."</formula>
    </cfRule>
  </conditionalFormatting>
  <conditionalFormatting sqref="AB15:AB16">
    <cfRule type="cellIs" dxfId="6264" priority="6207" operator="equal">
      <formula>"jan."</formula>
    </cfRule>
  </conditionalFormatting>
  <conditionalFormatting sqref="AA15:AA16">
    <cfRule type="cellIs" dxfId="6263" priority="6206" operator="equal">
      <formula>"jan."</formula>
    </cfRule>
  </conditionalFormatting>
  <conditionalFormatting sqref="AA15:AA16">
    <cfRule type="cellIs" dxfId="6262" priority="6205" operator="equal">
      <formula>"jan."</formula>
    </cfRule>
  </conditionalFormatting>
  <conditionalFormatting sqref="AA15:AA16">
    <cfRule type="cellIs" dxfId="6261" priority="6204" operator="equal">
      <formula>"jan."</formula>
    </cfRule>
  </conditionalFormatting>
  <conditionalFormatting sqref="AA15:AA16">
    <cfRule type="cellIs" dxfId="6260" priority="6203" operator="equal">
      <formula>"jan."</formula>
    </cfRule>
  </conditionalFormatting>
  <conditionalFormatting sqref="AB15:AB16">
    <cfRule type="cellIs" dxfId="6259" priority="6202" operator="equal">
      <formula>"jan."</formula>
    </cfRule>
  </conditionalFormatting>
  <conditionalFormatting sqref="AA15:AA16">
    <cfRule type="cellIs" dxfId="6258" priority="6201" operator="equal">
      <formula>"jan."</formula>
    </cfRule>
  </conditionalFormatting>
  <conditionalFormatting sqref="AA15:AA16">
    <cfRule type="cellIs" dxfId="6257" priority="6200" operator="equal">
      <formula>"jan."</formula>
    </cfRule>
  </conditionalFormatting>
  <conditionalFormatting sqref="AA15:AA16">
    <cfRule type="cellIs" dxfId="6256" priority="6199" operator="equal">
      <formula>"jan."</formula>
    </cfRule>
  </conditionalFormatting>
  <conditionalFormatting sqref="AA15:AA16">
    <cfRule type="cellIs" dxfId="6255" priority="6197" operator="equal">
      <formula>"jan."</formula>
    </cfRule>
  </conditionalFormatting>
  <conditionalFormatting sqref="AA15:AA16">
    <cfRule type="cellIs" dxfId="6254" priority="6196" operator="equal">
      <formula>"jan."</formula>
    </cfRule>
  </conditionalFormatting>
  <conditionalFormatting sqref="AA15:AA16">
    <cfRule type="cellIs" dxfId="6253" priority="6195" operator="equal">
      <formula>"jan."</formula>
    </cfRule>
  </conditionalFormatting>
  <conditionalFormatting sqref="AA15:AA16">
    <cfRule type="cellIs" dxfId="6252" priority="6194" operator="equal">
      <formula>"jan."</formula>
    </cfRule>
  </conditionalFormatting>
  <conditionalFormatting sqref="AB15:AB16">
    <cfRule type="cellIs" dxfId="6251" priority="6193" operator="equal">
      <formula>"jan."</formula>
    </cfRule>
  </conditionalFormatting>
  <conditionalFormatting sqref="AA15:AA16">
    <cfRule type="cellIs" dxfId="6250" priority="6192" operator="equal">
      <formula>"jan."</formula>
    </cfRule>
  </conditionalFormatting>
  <conditionalFormatting sqref="AA15:AA16">
    <cfRule type="cellIs" dxfId="6249" priority="6191" operator="equal">
      <formula>"jan."</formula>
    </cfRule>
  </conditionalFormatting>
  <conditionalFormatting sqref="AA15:AA16">
    <cfRule type="cellIs" dxfId="6248" priority="6190" operator="equal">
      <formula>"jan."</formula>
    </cfRule>
  </conditionalFormatting>
  <conditionalFormatting sqref="AA15:AA16">
    <cfRule type="cellIs" dxfId="6247" priority="6189" operator="equal">
      <formula>"jan."</formula>
    </cfRule>
  </conditionalFormatting>
  <conditionalFormatting sqref="AA15:AA16">
    <cfRule type="cellIs" dxfId="6246" priority="6188" operator="equal">
      <formula>"jan."</formula>
    </cfRule>
  </conditionalFormatting>
  <conditionalFormatting sqref="AA15:AA16">
    <cfRule type="cellIs" dxfId="6245" priority="6187" operator="equal">
      <formula>"jan."</formula>
    </cfRule>
  </conditionalFormatting>
  <conditionalFormatting sqref="AA15:AA16">
    <cfRule type="cellIs" dxfId="6244" priority="6186" operator="equal">
      <formula>"jan."</formula>
    </cfRule>
  </conditionalFormatting>
  <conditionalFormatting sqref="AA15:AA16">
    <cfRule type="cellIs" dxfId="6243" priority="6185" operator="equal">
      <formula>"jan."</formula>
    </cfRule>
  </conditionalFormatting>
  <conditionalFormatting sqref="AB15:AB16">
    <cfRule type="cellIs" dxfId="6242" priority="6184" operator="equal">
      <formula>"jan."</formula>
    </cfRule>
  </conditionalFormatting>
  <conditionalFormatting sqref="AC15:AC16">
    <cfRule type="cellIs" dxfId="6241" priority="6183" operator="equal">
      <formula>"jan."</formula>
    </cfRule>
  </conditionalFormatting>
  <conditionalFormatting sqref="AD15:AD16">
    <cfRule type="cellIs" dxfId="6240" priority="6182" operator="equal">
      <formula>"jan."</formula>
    </cfRule>
  </conditionalFormatting>
  <conditionalFormatting sqref="AB15:AB16">
    <cfRule type="cellIs" dxfId="6239" priority="6181" operator="equal">
      <formula>"jan."</formula>
    </cfRule>
  </conditionalFormatting>
  <conditionalFormatting sqref="AA15:AA16">
    <cfRule type="cellIs" dxfId="6238" priority="6180" operator="equal">
      <formula>"jan."</formula>
    </cfRule>
  </conditionalFormatting>
  <conditionalFormatting sqref="AB15:AB16">
    <cfRule type="cellIs" dxfId="6237" priority="6179" operator="equal">
      <formula>"jan."</formula>
    </cfRule>
  </conditionalFormatting>
  <conditionalFormatting sqref="AA15:AA16">
    <cfRule type="cellIs" dxfId="6236" priority="6178" operator="equal">
      <formula>"jan."</formula>
    </cfRule>
  </conditionalFormatting>
  <conditionalFormatting sqref="AB15:AB16">
    <cfRule type="cellIs" dxfId="6235" priority="6177" operator="equal">
      <formula>"jan."</formula>
    </cfRule>
  </conditionalFormatting>
  <conditionalFormatting sqref="AA15:AA16">
    <cfRule type="cellIs" dxfId="6234" priority="6176" operator="equal">
      <formula>"jan."</formula>
    </cfRule>
  </conditionalFormatting>
  <conditionalFormatting sqref="AA15:AA16">
    <cfRule type="cellIs" dxfId="6233" priority="6175" operator="equal">
      <formula>"jan."</formula>
    </cfRule>
  </conditionalFormatting>
  <conditionalFormatting sqref="AA15:AA16">
    <cfRule type="cellIs" dxfId="6232" priority="6174" operator="equal">
      <formula>"jan."</formula>
    </cfRule>
  </conditionalFormatting>
  <conditionalFormatting sqref="AB15:AB16">
    <cfRule type="cellIs" dxfId="6231" priority="6172" operator="equal">
      <formula>"jan."</formula>
    </cfRule>
  </conditionalFormatting>
  <conditionalFormatting sqref="AA15:AA16">
    <cfRule type="cellIs" dxfId="6230" priority="6171" operator="equal">
      <formula>"jan."</formula>
    </cfRule>
  </conditionalFormatting>
  <conditionalFormatting sqref="AA15:AA16">
    <cfRule type="cellIs" dxfId="6229" priority="6170" operator="equal">
      <formula>"jan."</formula>
    </cfRule>
  </conditionalFormatting>
  <conditionalFormatting sqref="AB15:AB16">
    <cfRule type="cellIs" dxfId="6228" priority="6168" operator="equal">
      <formula>"jan."</formula>
    </cfRule>
  </conditionalFormatting>
  <conditionalFormatting sqref="AA15:AA16">
    <cfRule type="cellIs" dxfId="6227" priority="6167" operator="equal">
      <formula>"jan."</formula>
    </cfRule>
  </conditionalFormatting>
  <conditionalFormatting sqref="AA15:AA16">
    <cfRule type="cellIs" dxfId="6226" priority="6166" operator="equal">
      <formula>"jan."</formula>
    </cfRule>
  </conditionalFormatting>
  <conditionalFormatting sqref="AA15:AA16">
    <cfRule type="cellIs" dxfId="6225" priority="6165" operator="equal">
      <formula>"jan."</formula>
    </cfRule>
  </conditionalFormatting>
  <conditionalFormatting sqref="AA15:AA16">
    <cfRule type="cellIs" dxfId="6224" priority="6164" operator="equal">
      <formula>"jan."</formula>
    </cfRule>
  </conditionalFormatting>
  <conditionalFormatting sqref="AB15:AB16">
    <cfRule type="cellIs" dxfId="6223" priority="6163" operator="equal">
      <formula>"jan."</formula>
    </cfRule>
  </conditionalFormatting>
  <conditionalFormatting sqref="AA15:AA16">
    <cfRule type="cellIs" dxfId="6222" priority="6162" operator="equal">
      <formula>"jan."</formula>
    </cfRule>
  </conditionalFormatting>
  <conditionalFormatting sqref="AA15:AA16">
    <cfRule type="cellIs" dxfId="6221" priority="6160" operator="equal">
      <formula>"jan."</formula>
    </cfRule>
  </conditionalFormatting>
  <conditionalFormatting sqref="AA15:AA16">
    <cfRule type="cellIs" dxfId="6220" priority="6159" operator="equal">
      <formula>"jan."</formula>
    </cfRule>
  </conditionalFormatting>
  <conditionalFormatting sqref="AA15:AA16">
    <cfRule type="cellIs" dxfId="6219" priority="6157" operator="equal">
      <formula>"jan."</formula>
    </cfRule>
  </conditionalFormatting>
  <conditionalFormatting sqref="AA15:AA16">
    <cfRule type="cellIs" dxfId="6218" priority="6156" operator="equal">
      <formula>"jan."</formula>
    </cfRule>
  </conditionalFormatting>
  <conditionalFormatting sqref="AA15:AA16">
    <cfRule type="cellIs" dxfId="6217" priority="6155" operator="equal">
      <formula>"jan."</formula>
    </cfRule>
  </conditionalFormatting>
  <conditionalFormatting sqref="AB15:AB16">
    <cfRule type="cellIs" dxfId="6216" priority="6154" operator="equal">
      <formula>"jan."</formula>
    </cfRule>
  </conditionalFormatting>
  <conditionalFormatting sqref="AA15:AA16">
    <cfRule type="cellIs" dxfId="6215" priority="6153" operator="equal">
      <formula>"jan."</formula>
    </cfRule>
  </conditionalFormatting>
  <conditionalFormatting sqref="AA15:AA16">
    <cfRule type="cellIs" dxfId="6214" priority="6152" operator="equal">
      <formula>"jan."</formula>
    </cfRule>
  </conditionalFormatting>
  <conditionalFormatting sqref="AA15:AA16">
    <cfRule type="cellIs" dxfId="6213" priority="6151" operator="equal">
      <formula>"jan."</formula>
    </cfRule>
  </conditionalFormatting>
  <conditionalFormatting sqref="AA15:AA16">
    <cfRule type="cellIs" dxfId="6212" priority="6150" operator="equal">
      <formula>"jan."</formula>
    </cfRule>
  </conditionalFormatting>
  <conditionalFormatting sqref="AA15:AA16">
    <cfRule type="cellIs" dxfId="6211" priority="6149" operator="equal">
      <formula>"jan."</formula>
    </cfRule>
  </conditionalFormatting>
  <conditionalFormatting sqref="AA15:AA16">
    <cfRule type="cellIs" dxfId="6210" priority="6148" operator="equal">
      <formula>"jan."</formula>
    </cfRule>
  </conditionalFormatting>
  <conditionalFormatting sqref="AA15:AA16">
    <cfRule type="cellIs" dxfId="6209" priority="6147" operator="equal">
      <formula>"jan."</formula>
    </cfRule>
  </conditionalFormatting>
  <conditionalFormatting sqref="AB15:AB16">
    <cfRule type="cellIs" dxfId="6208" priority="6146" operator="equal">
      <formula>"jan."</formula>
    </cfRule>
  </conditionalFormatting>
  <conditionalFormatting sqref="AC15:AC16">
    <cfRule type="cellIs" dxfId="6207" priority="6145" operator="equal">
      <formula>"jan."</formula>
    </cfRule>
  </conditionalFormatting>
  <conditionalFormatting sqref="AC15:AC16">
    <cfRule type="cellIs" dxfId="6206" priority="6144" operator="equal">
      <formula>"jan."</formula>
    </cfRule>
  </conditionalFormatting>
  <conditionalFormatting sqref="AB15:AB16">
    <cfRule type="cellIs" dxfId="6205" priority="6143" operator="equal">
      <formula>"jan."</formula>
    </cfRule>
  </conditionalFormatting>
  <conditionalFormatting sqref="AC15:AC16">
    <cfRule type="cellIs" dxfId="6204" priority="6142" operator="equal">
      <formula>"jan."</formula>
    </cfRule>
  </conditionalFormatting>
  <conditionalFormatting sqref="AB15:AB16">
    <cfRule type="cellIs" dxfId="6203" priority="6141" operator="equal">
      <formula>"jan."</formula>
    </cfRule>
  </conditionalFormatting>
  <conditionalFormatting sqref="AC15:AC16">
    <cfRule type="cellIs" dxfId="6202" priority="6140" operator="equal">
      <formula>"jan."</formula>
    </cfRule>
  </conditionalFormatting>
  <conditionalFormatting sqref="AA15:AA16">
    <cfRule type="cellIs" dxfId="6201" priority="6139" operator="equal">
      <formula>"jan."</formula>
    </cfRule>
  </conditionalFormatting>
  <conditionalFormatting sqref="AB15:AB16">
    <cfRule type="cellIs" dxfId="6200" priority="6138" operator="equal">
      <formula>"jan."</formula>
    </cfRule>
  </conditionalFormatting>
  <conditionalFormatting sqref="AB15:AB16">
    <cfRule type="cellIs" dxfId="6199" priority="6137" operator="equal">
      <formula>"jan."</formula>
    </cfRule>
  </conditionalFormatting>
  <conditionalFormatting sqref="AA15:AA16">
    <cfRule type="cellIs" dxfId="6198" priority="6136" operator="equal">
      <formula>"jan."</formula>
    </cfRule>
  </conditionalFormatting>
  <conditionalFormatting sqref="AB15:AB16">
    <cfRule type="cellIs" dxfId="6197" priority="6135" operator="equal">
      <formula>"jan."</formula>
    </cfRule>
  </conditionalFormatting>
  <conditionalFormatting sqref="AA15:AA16">
    <cfRule type="cellIs" dxfId="6196" priority="6134" operator="equal">
      <formula>"jan."</formula>
    </cfRule>
  </conditionalFormatting>
  <conditionalFormatting sqref="AB15:AB16">
    <cfRule type="cellIs" dxfId="6195" priority="6133" operator="equal">
      <formula>"jan."</formula>
    </cfRule>
  </conditionalFormatting>
  <conditionalFormatting sqref="AA15:AA16">
    <cfRule type="cellIs" dxfId="6194" priority="6132" operator="equal">
      <formula>"jan."</formula>
    </cfRule>
  </conditionalFormatting>
  <conditionalFormatting sqref="AC15:AC16">
    <cfRule type="cellIs" dxfId="6193" priority="6131" operator="equal">
      <formula>"jan."</formula>
    </cfRule>
  </conditionalFormatting>
  <conditionalFormatting sqref="AB15:AB16">
    <cfRule type="cellIs" dxfId="6192" priority="6130" operator="equal">
      <formula>"jan."</formula>
    </cfRule>
  </conditionalFormatting>
  <conditionalFormatting sqref="AA15:AA16">
    <cfRule type="cellIs" dxfId="6191" priority="6129" operator="equal">
      <formula>"jan."</formula>
    </cfRule>
  </conditionalFormatting>
  <conditionalFormatting sqref="AB15:AB16">
    <cfRule type="cellIs" dxfId="6190" priority="6128" operator="equal">
      <formula>"jan."</formula>
    </cfRule>
  </conditionalFormatting>
  <conditionalFormatting sqref="AA15:AA16">
    <cfRule type="cellIs" dxfId="6189" priority="6127" operator="equal">
      <formula>"jan."</formula>
    </cfRule>
  </conditionalFormatting>
  <conditionalFormatting sqref="AB15:AB16">
    <cfRule type="cellIs" dxfId="6188" priority="6126" operator="equal">
      <formula>"jan."</formula>
    </cfRule>
  </conditionalFormatting>
  <conditionalFormatting sqref="AA15:AA16">
    <cfRule type="cellIs" dxfId="6187" priority="6125" operator="equal">
      <formula>"jan."</formula>
    </cfRule>
  </conditionalFormatting>
  <conditionalFormatting sqref="AC15:AC16">
    <cfRule type="cellIs" dxfId="6186" priority="6124" operator="equal">
      <formula>"jan."</formula>
    </cfRule>
  </conditionalFormatting>
  <conditionalFormatting sqref="AA15:AA16">
    <cfRule type="cellIs" dxfId="6185" priority="6123" operator="equal">
      <formula>"jan."</formula>
    </cfRule>
  </conditionalFormatting>
  <conditionalFormatting sqref="AA15:AA16">
    <cfRule type="cellIs" dxfId="6184" priority="6122" operator="equal">
      <formula>"jan."</formula>
    </cfRule>
  </conditionalFormatting>
  <conditionalFormatting sqref="AA15:AA16">
    <cfRule type="cellIs" dxfId="6183" priority="6121" operator="equal">
      <formula>"jan."</formula>
    </cfRule>
  </conditionalFormatting>
  <conditionalFormatting sqref="AB15:AB16">
    <cfRule type="cellIs" dxfId="6182" priority="6120" operator="equal">
      <formula>"jan."</formula>
    </cfRule>
  </conditionalFormatting>
  <conditionalFormatting sqref="AB15:AB16">
    <cfRule type="cellIs" dxfId="6181" priority="6119" operator="equal">
      <formula>"jan."</formula>
    </cfRule>
  </conditionalFormatting>
  <conditionalFormatting sqref="AA15:AA16">
    <cfRule type="cellIs" dxfId="6180" priority="6118" operator="equal">
      <formula>"jan."</formula>
    </cfRule>
  </conditionalFormatting>
  <conditionalFormatting sqref="AB15:AB16">
    <cfRule type="cellIs" dxfId="6179" priority="6117" operator="equal">
      <formula>"jan."</formula>
    </cfRule>
  </conditionalFormatting>
  <conditionalFormatting sqref="AA15:AA16">
    <cfRule type="cellIs" dxfId="6178" priority="6116" operator="equal">
      <formula>"jan."</formula>
    </cfRule>
  </conditionalFormatting>
  <conditionalFormatting sqref="AB15:AB16">
    <cfRule type="cellIs" dxfId="6177" priority="6115" operator="equal">
      <formula>"jan."</formula>
    </cfRule>
  </conditionalFormatting>
  <conditionalFormatting sqref="AA15:AA16">
    <cfRule type="cellIs" dxfId="6176" priority="6114" operator="equal">
      <formula>"jan."</formula>
    </cfRule>
  </conditionalFormatting>
  <conditionalFormatting sqref="AC15:AC16">
    <cfRule type="cellIs" dxfId="6175" priority="6113" operator="equal">
      <formula>"jan."</formula>
    </cfRule>
  </conditionalFormatting>
  <conditionalFormatting sqref="AA15:AA16">
    <cfRule type="cellIs" dxfId="6174" priority="6112" operator="equal">
      <formula>"jan."</formula>
    </cfRule>
  </conditionalFormatting>
  <conditionalFormatting sqref="AA15:AA16">
    <cfRule type="cellIs" dxfId="6173" priority="6111" operator="equal">
      <formula>"jan."</formula>
    </cfRule>
  </conditionalFormatting>
  <conditionalFormatting sqref="AA15:AA16">
    <cfRule type="cellIs" dxfId="6172" priority="6110" operator="equal">
      <formula>"jan."</formula>
    </cfRule>
  </conditionalFormatting>
  <conditionalFormatting sqref="AB15:AB16">
    <cfRule type="cellIs" dxfId="6171" priority="6109" operator="equal">
      <formula>"jan."</formula>
    </cfRule>
  </conditionalFormatting>
  <conditionalFormatting sqref="AA15:AA16">
    <cfRule type="cellIs" dxfId="6170" priority="6108" operator="equal">
      <formula>"jan."</formula>
    </cfRule>
  </conditionalFormatting>
  <conditionalFormatting sqref="AA15:AA16">
    <cfRule type="cellIs" dxfId="6169" priority="6107" operator="equal">
      <formula>"jan."</formula>
    </cfRule>
  </conditionalFormatting>
  <conditionalFormatting sqref="AA15:AA16">
    <cfRule type="cellIs" dxfId="6168" priority="6106" operator="equal">
      <formula>"jan."</formula>
    </cfRule>
  </conditionalFormatting>
  <conditionalFormatting sqref="AB15:AB16">
    <cfRule type="cellIs" dxfId="6167" priority="6105" operator="equal">
      <formula>"jan."</formula>
    </cfRule>
  </conditionalFormatting>
  <conditionalFormatting sqref="AA15:AA16">
    <cfRule type="cellIs" dxfId="6166" priority="6104" operator="equal">
      <formula>"jan."</formula>
    </cfRule>
  </conditionalFormatting>
  <conditionalFormatting sqref="AB15:AB16">
    <cfRule type="cellIs" dxfId="6165" priority="6103" operator="equal">
      <formula>"jan."</formula>
    </cfRule>
  </conditionalFormatting>
  <conditionalFormatting sqref="AA15:AA16">
    <cfRule type="cellIs" dxfId="6164" priority="6102" operator="equal">
      <formula>"jan."</formula>
    </cfRule>
  </conditionalFormatting>
  <conditionalFormatting sqref="AB15:AB16">
    <cfRule type="cellIs" dxfId="6163" priority="6101" operator="equal">
      <formula>"jan."</formula>
    </cfRule>
  </conditionalFormatting>
  <conditionalFormatting sqref="AA15:AA16">
    <cfRule type="cellIs" dxfId="6162" priority="6100" operator="equal">
      <formula>"jan."</formula>
    </cfRule>
  </conditionalFormatting>
  <conditionalFormatting sqref="AB15:AB16">
    <cfRule type="cellIs" dxfId="6161" priority="6099" operator="equal">
      <formula>"jan."</formula>
    </cfRule>
  </conditionalFormatting>
  <conditionalFormatting sqref="AA15:AA16">
    <cfRule type="cellIs" dxfId="6160" priority="6098" operator="equal">
      <formula>"jan."</formula>
    </cfRule>
  </conditionalFormatting>
  <conditionalFormatting sqref="AA15:AA16">
    <cfRule type="cellIs" dxfId="6159" priority="6097" operator="equal">
      <formula>"jan."</formula>
    </cfRule>
  </conditionalFormatting>
  <conditionalFormatting sqref="AA15:AA16">
    <cfRule type="cellIs" dxfId="6158" priority="6096" operator="equal">
      <formula>"jan."</formula>
    </cfRule>
  </conditionalFormatting>
  <conditionalFormatting sqref="AA15:AA16">
    <cfRule type="cellIs" dxfId="6157" priority="6095" operator="equal">
      <formula>"jan."</formula>
    </cfRule>
  </conditionalFormatting>
  <conditionalFormatting sqref="AB15:AB16">
    <cfRule type="cellIs" dxfId="6156" priority="6094" operator="equal">
      <formula>"jan."</formula>
    </cfRule>
  </conditionalFormatting>
  <conditionalFormatting sqref="AA15:AA16">
    <cfRule type="cellIs" dxfId="6155" priority="6093" operator="equal">
      <formula>"jan."</formula>
    </cfRule>
  </conditionalFormatting>
  <conditionalFormatting sqref="AA15:AA16">
    <cfRule type="cellIs" dxfId="6154" priority="6092" operator="equal">
      <formula>"jan."</formula>
    </cfRule>
  </conditionalFormatting>
  <conditionalFormatting sqref="AA15:AA16">
    <cfRule type="cellIs" dxfId="6153" priority="6091" operator="equal">
      <formula>"jan."</formula>
    </cfRule>
  </conditionalFormatting>
  <conditionalFormatting sqref="AB15:AB16">
    <cfRule type="cellIs" dxfId="6152" priority="6090" operator="equal">
      <formula>"jan."</formula>
    </cfRule>
  </conditionalFormatting>
  <conditionalFormatting sqref="AA15:AA16">
    <cfRule type="cellIs" dxfId="6151" priority="6089" operator="equal">
      <formula>"jan."</formula>
    </cfRule>
  </conditionalFormatting>
  <conditionalFormatting sqref="AA15:AA16">
    <cfRule type="cellIs" dxfId="6150" priority="6088" operator="equal">
      <formula>"jan."</formula>
    </cfRule>
  </conditionalFormatting>
  <conditionalFormatting sqref="AA15:AA16">
    <cfRule type="cellIs" dxfId="6149" priority="6087" operator="equal">
      <formula>"jan."</formula>
    </cfRule>
  </conditionalFormatting>
  <conditionalFormatting sqref="AA15:AA16">
    <cfRule type="cellIs" dxfId="6148" priority="6086" operator="equal">
      <formula>"jan."</formula>
    </cfRule>
  </conditionalFormatting>
  <conditionalFormatting sqref="AB15:AB16">
    <cfRule type="cellIs" dxfId="6147" priority="6085" operator="equal">
      <formula>"jan."</formula>
    </cfRule>
  </conditionalFormatting>
  <conditionalFormatting sqref="AA15:AA16">
    <cfRule type="cellIs" dxfId="6146" priority="6084" operator="equal">
      <formula>"jan."</formula>
    </cfRule>
  </conditionalFormatting>
  <conditionalFormatting sqref="AC15:AC16">
    <cfRule type="cellIs" dxfId="6145" priority="6082" operator="equal">
      <formula>"jan."</formula>
    </cfRule>
  </conditionalFormatting>
  <conditionalFormatting sqref="AB15:AB16">
    <cfRule type="cellIs" dxfId="6144" priority="6081" operator="equal">
      <formula>"jan."</formula>
    </cfRule>
  </conditionalFormatting>
  <conditionalFormatting sqref="AA15:AA16">
    <cfRule type="cellIs" dxfId="6143" priority="6080" operator="equal">
      <formula>"jan."</formula>
    </cfRule>
  </conditionalFormatting>
  <conditionalFormatting sqref="AB15:AB16">
    <cfRule type="cellIs" dxfId="6142" priority="6079" operator="equal">
      <formula>"jan."</formula>
    </cfRule>
  </conditionalFormatting>
  <conditionalFormatting sqref="AA15:AA16">
    <cfRule type="cellIs" dxfId="6141" priority="6078" operator="equal">
      <formula>"jan."</formula>
    </cfRule>
  </conditionalFormatting>
  <conditionalFormatting sqref="AB15:AB16">
    <cfRule type="cellIs" dxfId="6140" priority="6077" operator="equal">
      <formula>"jan."</formula>
    </cfRule>
  </conditionalFormatting>
  <conditionalFormatting sqref="AA15:AA16">
    <cfRule type="cellIs" dxfId="6139" priority="6076" operator="equal">
      <formula>"jan."</formula>
    </cfRule>
  </conditionalFormatting>
  <conditionalFormatting sqref="AA15:AA16">
    <cfRule type="cellIs" dxfId="6138" priority="6075" operator="equal">
      <formula>"jan."</formula>
    </cfRule>
  </conditionalFormatting>
  <conditionalFormatting sqref="AA15:AA16">
    <cfRule type="cellIs" dxfId="6137" priority="6074" operator="equal">
      <formula>"jan."</formula>
    </cfRule>
  </conditionalFormatting>
  <conditionalFormatting sqref="AA15:AA16">
    <cfRule type="cellIs" dxfId="6136" priority="6073" operator="equal">
      <formula>"jan."</formula>
    </cfRule>
  </conditionalFormatting>
  <conditionalFormatting sqref="AB15:AB16">
    <cfRule type="cellIs" dxfId="6135" priority="6072" operator="equal">
      <formula>"jan."</formula>
    </cfRule>
  </conditionalFormatting>
  <conditionalFormatting sqref="AA15:AA16">
    <cfRule type="cellIs" dxfId="6134" priority="6071" operator="equal">
      <formula>"jan."</formula>
    </cfRule>
  </conditionalFormatting>
  <conditionalFormatting sqref="AA15:AA16">
    <cfRule type="cellIs" dxfId="6133" priority="6070" operator="equal">
      <formula>"jan."</formula>
    </cfRule>
  </conditionalFormatting>
  <conditionalFormatting sqref="AA15:AA16">
    <cfRule type="cellIs" dxfId="6132" priority="6069" operator="equal">
      <formula>"jan."</formula>
    </cfRule>
  </conditionalFormatting>
  <conditionalFormatting sqref="AB15:AB16">
    <cfRule type="cellIs" dxfId="6131" priority="6068" operator="equal">
      <formula>"jan."</formula>
    </cfRule>
  </conditionalFormatting>
  <conditionalFormatting sqref="AA15:AA16">
    <cfRule type="cellIs" dxfId="6130" priority="6067" operator="equal">
      <formula>"jan."</formula>
    </cfRule>
  </conditionalFormatting>
  <conditionalFormatting sqref="AA15:AA16">
    <cfRule type="cellIs" dxfId="6129" priority="6066" operator="equal">
      <formula>"jan."</formula>
    </cfRule>
  </conditionalFormatting>
  <conditionalFormatting sqref="AA15:AA16">
    <cfRule type="cellIs" dxfId="6128" priority="6065" operator="equal">
      <formula>"jan."</formula>
    </cfRule>
  </conditionalFormatting>
  <conditionalFormatting sqref="AA15:AA16">
    <cfRule type="cellIs" dxfId="6127" priority="6064" operator="equal">
      <formula>"jan."</formula>
    </cfRule>
  </conditionalFormatting>
  <conditionalFormatting sqref="AB15:AB16">
    <cfRule type="cellIs" dxfId="6126" priority="6063" operator="equal">
      <formula>"jan."</formula>
    </cfRule>
  </conditionalFormatting>
  <conditionalFormatting sqref="AA15:AA16">
    <cfRule type="cellIs" dxfId="6125" priority="6062" operator="equal">
      <formula>"jan."</formula>
    </cfRule>
  </conditionalFormatting>
  <conditionalFormatting sqref="AA15:AA16">
    <cfRule type="cellIs" dxfId="6124" priority="6061" operator="equal">
      <formula>"jan."</formula>
    </cfRule>
  </conditionalFormatting>
  <conditionalFormatting sqref="AA15:AA16">
    <cfRule type="cellIs" dxfId="6123" priority="6060" operator="equal">
      <formula>"jan."</formula>
    </cfRule>
  </conditionalFormatting>
  <conditionalFormatting sqref="AA15:AA16">
    <cfRule type="cellIs" dxfId="6122" priority="6059" operator="equal">
      <formula>"jan."</formula>
    </cfRule>
  </conditionalFormatting>
  <conditionalFormatting sqref="AA15:AA16">
    <cfRule type="cellIs" dxfId="6121" priority="6058" operator="equal">
      <formula>"jan."</formula>
    </cfRule>
  </conditionalFormatting>
  <conditionalFormatting sqref="AA15:AA16">
    <cfRule type="cellIs" dxfId="6120" priority="6057" operator="equal">
      <formula>"jan."</formula>
    </cfRule>
  </conditionalFormatting>
  <conditionalFormatting sqref="AA15:AA16">
    <cfRule type="cellIs" dxfId="6119" priority="6056" operator="equal">
      <formula>"jan."</formula>
    </cfRule>
  </conditionalFormatting>
  <conditionalFormatting sqref="AA15:AA16">
    <cfRule type="cellIs" dxfId="6118" priority="6055" operator="equal">
      <formula>"jan."</formula>
    </cfRule>
  </conditionalFormatting>
  <conditionalFormatting sqref="AB15:AB16">
    <cfRule type="cellIs" dxfId="6117" priority="6054" operator="equal">
      <formula>"jan."</formula>
    </cfRule>
  </conditionalFormatting>
  <conditionalFormatting sqref="AD15:AD16">
    <cfRule type="cellIs" dxfId="6116" priority="6052" operator="equal">
      <formula>"jan."</formula>
    </cfRule>
  </conditionalFormatting>
  <conditionalFormatting sqref="AB15:AB16">
    <cfRule type="cellIs" dxfId="6115" priority="6051" operator="equal">
      <formula>"jan."</formula>
    </cfRule>
  </conditionalFormatting>
  <conditionalFormatting sqref="AB15:AB16">
    <cfRule type="cellIs" dxfId="6114" priority="6049" operator="equal">
      <formula>"jan."</formula>
    </cfRule>
  </conditionalFormatting>
  <conditionalFormatting sqref="AA15:AA16">
    <cfRule type="cellIs" dxfId="6113" priority="6048" operator="equal">
      <formula>"jan."</formula>
    </cfRule>
  </conditionalFormatting>
  <conditionalFormatting sqref="AB15:AB16">
    <cfRule type="cellIs" dxfId="6112" priority="6047" operator="equal">
      <formula>"jan."</formula>
    </cfRule>
  </conditionalFormatting>
  <conditionalFormatting sqref="AA15:AA16">
    <cfRule type="cellIs" dxfId="6111" priority="6046" operator="equal">
      <formula>"jan."</formula>
    </cfRule>
  </conditionalFormatting>
  <conditionalFormatting sqref="AA15:AA16">
    <cfRule type="cellIs" dxfId="6110" priority="6045" operator="equal">
      <formula>"jan."</formula>
    </cfRule>
  </conditionalFormatting>
  <conditionalFormatting sqref="AA15:AA16">
    <cfRule type="cellIs" dxfId="6109" priority="6044" operator="equal">
      <formula>"jan."</formula>
    </cfRule>
  </conditionalFormatting>
  <conditionalFormatting sqref="AA15:AA16">
    <cfRule type="cellIs" dxfId="6108" priority="6043" operator="equal">
      <formula>"jan."</formula>
    </cfRule>
  </conditionalFormatting>
  <conditionalFormatting sqref="AB15:AB16">
    <cfRule type="cellIs" dxfId="6107" priority="6042" operator="equal">
      <formula>"jan."</formula>
    </cfRule>
  </conditionalFormatting>
  <conditionalFormatting sqref="AA15:AA16">
    <cfRule type="cellIs" dxfId="6106" priority="6041" operator="equal">
      <formula>"jan."</formula>
    </cfRule>
  </conditionalFormatting>
  <conditionalFormatting sqref="AA15:AA16">
    <cfRule type="cellIs" dxfId="6105" priority="6040" operator="equal">
      <formula>"jan."</formula>
    </cfRule>
  </conditionalFormatting>
  <conditionalFormatting sqref="AA15:AA16">
    <cfRule type="cellIs" dxfId="6104" priority="6039" operator="equal">
      <formula>"jan."</formula>
    </cfRule>
  </conditionalFormatting>
  <conditionalFormatting sqref="AB15:AB16">
    <cfRule type="cellIs" dxfId="6103" priority="6038" operator="equal">
      <formula>"jan."</formula>
    </cfRule>
  </conditionalFormatting>
  <conditionalFormatting sqref="AA15:AA16">
    <cfRule type="cellIs" dxfId="6102" priority="6037" operator="equal">
      <formula>"jan."</formula>
    </cfRule>
  </conditionalFormatting>
  <conditionalFormatting sqref="AA15:AA16">
    <cfRule type="cellIs" dxfId="6101" priority="6036" operator="equal">
      <formula>"jan."</formula>
    </cfRule>
  </conditionalFormatting>
  <conditionalFormatting sqref="AA15:AA16">
    <cfRule type="cellIs" dxfId="6100" priority="6035" operator="equal">
      <formula>"jan."</formula>
    </cfRule>
  </conditionalFormatting>
  <conditionalFormatting sqref="AA15:AA16">
    <cfRule type="cellIs" dxfId="6099" priority="6034" operator="equal">
      <formula>"jan."</formula>
    </cfRule>
  </conditionalFormatting>
  <conditionalFormatting sqref="AB15:AB16">
    <cfRule type="cellIs" dxfId="6098" priority="6033" operator="equal">
      <formula>"jan."</formula>
    </cfRule>
  </conditionalFormatting>
  <conditionalFormatting sqref="AA15:AA16">
    <cfRule type="cellIs" dxfId="6097" priority="6032" operator="equal">
      <formula>"jan."</formula>
    </cfRule>
  </conditionalFormatting>
  <conditionalFormatting sqref="AA15:AA16">
    <cfRule type="cellIs" dxfId="6096" priority="6031" operator="equal">
      <formula>"jan."</formula>
    </cfRule>
  </conditionalFormatting>
  <conditionalFormatting sqref="AA15:AA16">
    <cfRule type="cellIs" dxfId="6095" priority="6029" operator="equal">
      <formula>"jan."</formula>
    </cfRule>
  </conditionalFormatting>
  <conditionalFormatting sqref="AA15:AA16">
    <cfRule type="cellIs" dxfId="6094" priority="6028" operator="equal">
      <formula>"jan."</formula>
    </cfRule>
  </conditionalFormatting>
  <conditionalFormatting sqref="AA15:AA16">
    <cfRule type="cellIs" dxfId="6093" priority="6027" operator="equal">
      <formula>"jan."</formula>
    </cfRule>
  </conditionalFormatting>
  <conditionalFormatting sqref="AA15:AA16">
    <cfRule type="cellIs" dxfId="6092" priority="6026" operator="equal">
      <formula>"jan."</formula>
    </cfRule>
  </conditionalFormatting>
  <conditionalFormatting sqref="AA15:AA16">
    <cfRule type="cellIs" dxfId="6091" priority="6025" operator="equal">
      <formula>"jan."</formula>
    </cfRule>
  </conditionalFormatting>
  <conditionalFormatting sqref="AB15:AB16">
    <cfRule type="cellIs" dxfId="6090" priority="6024" operator="equal">
      <formula>"jan."</formula>
    </cfRule>
  </conditionalFormatting>
  <conditionalFormatting sqref="AA15:AA16">
    <cfRule type="cellIs" dxfId="6089" priority="6020" operator="equal">
      <formula>"jan."</formula>
    </cfRule>
  </conditionalFormatting>
  <conditionalFormatting sqref="AA15:AA16">
    <cfRule type="cellIs" dxfId="6088" priority="6019" operator="equal">
      <formula>"jan."</formula>
    </cfRule>
  </conditionalFormatting>
  <conditionalFormatting sqref="AA15:AA16">
    <cfRule type="cellIs" dxfId="6087" priority="6018" operator="equal">
      <formula>"jan."</formula>
    </cfRule>
  </conditionalFormatting>
  <conditionalFormatting sqref="AB15:AB16">
    <cfRule type="cellIs" dxfId="6086" priority="6016" operator="equal">
      <formula>"jan."</formula>
    </cfRule>
  </conditionalFormatting>
  <conditionalFormatting sqref="AC15:AC16">
    <cfRule type="cellIs" dxfId="6085" priority="6015" operator="equal">
      <formula>"jan."</formula>
    </cfRule>
  </conditionalFormatting>
  <conditionalFormatting sqref="AB15:AB16">
    <cfRule type="cellIs" dxfId="6084" priority="6014" operator="equal">
      <formula>"jan."</formula>
    </cfRule>
  </conditionalFormatting>
  <conditionalFormatting sqref="AA15:AA16">
    <cfRule type="cellIs" dxfId="6083" priority="6013" operator="equal">
      <formula>"jan."</formula>
    </cfRule>
  </conditionalFormatting>
  <conditionalFormatting sqref="AB15:AB16">
    <cfRule type="cellIs" dxfId="6082" priority="6012" operator="equal">
      <formula>"jan."</formula>
    </cfRule>
  </conditionalFormatting>
  <conditionalFormatting sqref="AA15:AA16">
    <cfRule type="cellIs" dxfId="6081" priority="6011" operator="equal">
      <formula>"jan."</formula>
    </cfRule>
  </conditionalFormatting>
  <conditionalFormatting sqref="AB15:AB16">
    <cfRule type="cellIs" dxfId="6080" priority="6010" operator="equal">
      <formula>"jan."</formula>
    </cfRule>
  </conditionalFormatting>
  <conditionalFormatting sqref="AA15:AA16">
    <cfRule type="cellIs" dxfId="6079" priority="6009" operator="equal">
      <formula>"jan."</formula>
    </cfRule>
  </conditionalFormatting>
  <conditionalFormatting sqref="AA15:AA16">
    <cfRule type="cellIs" dxfId="6078" priority="6008" operator="equal">
      <formula>"jan."</formula>
    </cfRule>
  </conditionalFormatting>
  <conditionalFormatting sqref="AA15:AA16">
    <cfRule type="cellIs" dxfId="6077" priority="6007" operator="equal">
      <formula>"jan."</formula>
    </cfRule>
  </conditionalFormatting>
  <conditionalFormatting sqref="AA15:AA16">
    <cfRule type="cellIs" dxfId="6076" priority="6006" operator="equal">
      <formula>"jan."</formula>
    </cfRule>
  </conditionalFormatting>
  <conditionalFormatting sqref="AB15:AB16">
    <cfRule type="cellIs" dxfId="6075" priority="6005" operator="equal">
      <formula>"jan."</formula>
    </cfRule>
  </conditionalFormatting>
  <conditionalFormatting sqref="AA15:AA16">
    <cfRule type="cellIs" dxfId="6074" priority="6004" operator="equal">
      <formula>"jan."</formula>
    </cfRule>
  </conditionalFormatting>
  <conditionalFormatting sqref="AA15:AA16">
    <cfRule type="cellIs" dxfId="6073" priority="6003" operator="equal">
      <formula>"jan."</formula>
    </cfRule>
  </conditionalFormatting>
  <conditionalFormatting sqref="AA15:AA16">
    <cfRule type="cellIs" dxfId="6072" priority="6002" operator="equal">
      <formula>"jan."</formula>
    </cfRule>
  </conditionalFormatting>
  <conditionalFormatting sqref="AB15:AB16">
    <cfRule type="cellIs" dxfId="6071" priority="6001" operator="equal">
      <formula>"jan."</formula>
    </cfRule>
  </conditionalFormatting>
  <conditionalFormatting sqref="AA15:AA16">
    <cfRule type="cellIs" dxfId="6070" priority="5999" operator="equal">
      <formula>"jan."</formula>
    </cfRule>
  </conditionalFormatting>
  <conditionalFormatting sqref="AA15:AA16">
    <cfRule type="cellIs" dxfId="6069" priority="5998" operator="equal">
      <formula>"jan."</formula>
    </cfRule>
  </conditionalFormatting>
  <conditionalFormatting sqref="AA15:AA16">
    <cfRule type="cellIs" dxfId="6068" priority="5997" operator="equal">
      <formula>"jan."</formula>
    </cfRule>
  </conditionalFormatting>
  <conditionalFormatting sqref="AB15:AB16">
    <cfRule type="cellIs" dxfId="6067" priority="5996" operator="equal">
      <formula>"jan."</formula>
    </cfRule>
  </conditionalFormatting>
  <conditionalFormatting sqref="AA15:AA16">
    <cfRule type="cellIs" dxfId="6066" priority="5995" operator="equal">
      <formula>"jan."</formula>
    </cfRule>
  </conditionalFormatting>
  <conditionalFormatting sqref="AA15:AA16">
    <cfRule type="cellIs" dxfId="6065" priority="5994" operator="equal">
      <formula>"jan."</formula>
    </cfRule>
  </conditionalFormatting>
  <conditionalFormatting sqref="AA15:AA16">
    <cfRule type="cellIs" dxfId="6064" priority="5993" operator="equal">
      <formula>"jan."</formula>
    </cfRule>
  </conditionalFormatting>
  <conditionalFormatting sqref="AA15:AA16">
    <cfRule type="cellIs" dxfId="6063" priority="5992" operator="equal">
      <formula>"jan."</formula>
    </cfRule>
  </conditionalFormatting>
  <conditionalFormatting sqref="AA15:AA16">
    <cfRule type="cellIs" dxfId="6062" priority="5991" operator="equal">
      <formula>"jan."</formula>
    </cfRule>
  </conditionalFormatting>
  <conditionalFormatting sqref="AA15:AA16">
    <cfRule type="cellIs" dxfId="6061" priority="5990" operator="equal">
      <formula>"jan."</formula>
    </cfRule>
  </conditionalFormatting>
  <conditionalFormatting sqref="AA15:AA16">
    <cfRule type="cellIs" dxfId="6060" priority="5989" operator="equal">
      <formula>"jan."</formula>
    </cfRule>
  </conditionalFormatting>
  <conditionalFormatting sqref="AA15:AA16">
    <cfRule type="cellIs" dxfId="6059" priority="5988" operator="equal">
      <formula>"jan."</formula>
    </cfRule>
  </conditionalFormatting>
  <conditionalFormatting sqref="AB15:AB16">
    <cfRule type="cellIs" dxfId="6058" priority="5987" operator="equal">
      <formula>"jan."</formula>
    </cfRule>
  </conditionalFormatting>
  <conditionalFormatting sqref="AA15:AA16">
    <cfRule type="cellIs" dxfId="6057" priority="5984" operator="equal">
      <formula>"jan."</formula>
    </cfRule>
  </conditionalFormatting>
  <conditionalFormatting sqref="AA15:AA16">
    <cfRule type="cellIs" dxfId="6056" priority="5983" operator="equal">
      <formula>"jan."</formula>
    </cfRule>
  </conditionalFormatting>
  <conditionalFormatting sqref="AA15:AA16">
    <cfRule type="cellIs" dxfId="6055" priority="5982" operator="equal">
      <formula>"jan."</formula>
    </cfRule>
  </conditionalFormatting>
  <conditionalFormatting sqref="AA15:AA16">
    <cfRule type="cellIs" dxfId="6054" priority="5981" operator="equal">
      <formula>"jan."</formula>
    </cfRule>
  </conditionalFormatting>
  <conditionalFormatting sqref="AA15:AA16">
    <cfRule type="cellIs" dxfId="6053" priority="5980" operator="equal">
      <formula>"jan."</formula>
    </cfRule>
  </conditionalFormatting>
  <conditionalFormatting sqref="AB15:AB16">
    <cfRule type="cellIs" dxfId="6052" priority="5979" operator="equal">
      <formula>"jan."</formula>
    </cfRule>
  </conditionalFormatting>
  <conditionalFormatting sqref="AC15:AC16">
    <cfRule type="cellIs" dxfId="6051" priority="5978" operator="equal">
      <formula>"jan."</formula>
    </cfRule>
  </conditionalFormatting>
  <conditionalFormatting sqref="AA15:AA16">
    <cfRule type="cellIs" dxfId="6050" priority="5977" operator="equal">
      <formula>"jan."</formula>
    </cfRule>
  </conditionalFormatting>
  <conditionalFormatting sqref="AA15:AA16">
    <cfRule type="cellIs" dxfId="6049" priority="5976" operator="equal">
      <formula>"jan."</formula>
    </cfRule>
  </conditionalFormatting>
  <conditionalFormatting sqref="AA15:AA16">
    <cfRule type="cellIs" dxfId="6048" priority="5975" operator="equal">
      <formula>"jan."</formula>
    </cfRule>
  </conditionalFormatting>
  <conditionalFormatting sqref="AA15:AA16">
    <cfRule type="cellIs" dxfId="6047" priority="5974" operator="equal">
      <formula>"jan."</formula>
    </cfRule>
  </conditionalFormatting>
  <conditionalFormatting sqref="AA15:AA16">
    <cfRule type="cellIs" dxfId="6046" priority="5972" operator="equal">
      <formula>"jan."</formula>
    </cfRule>
  </conditionalFormatting>
  <conditionalFormatting sqref="AA15:AA16">
    <cfRule type="cellIs" dxfId="6045" priority="5970" operator="equal">
      <formula>"jan."</formula>
    </cfRule>
  </conditionalFormatting>
  <conditionalFormatting sqref="AB15:AB16">
    <cfRule type="cellIs" dxfId="6044" priority="5969" operator="equal">
      <formula>"jan."</formula>
    </cfRule>
  </conditionalFormatting>
  <conditionalFormatting sqref="AE15:AE16">
    <cfRule type="cellIs" dxfId="6043" priority="5968" operator="equal">
      <formula>"jan."</formula>
    </cfRule>
  </conditionalFormatting>
  <conditionalFormatting sqref="AF15:AH16">
    <cfRule type="cellIs" dxfId="6042" priority="5967" operator="equal">
      <formula>"jan."</formula>
    </cfRule>
  </conditionalFormatting>
  <conditionalFormatting sqref="AF15:AH16">
    <cfRule type="cellIs" dxfId="6041" priority="5966" operator="equal">
      <formula>"jan."</formula>
    </cfRule>
  </conditionalFormatting>
  <conditionalFormatting sqref="AI15:AI16">
    <cfRule type="cellIs" dxfId="6040" priority="5965" operator="equal">
      <formula>"jan."</formula>
    </cfRule>
  </conditionalFormatting>
  <conditionalFormatting sqref="AI15:AI16">
    <cfRule type="cellIs" dxfId="6039" priority="5964" operator="equal">
      <formula>"jan."</formula>
    </cfRule>
  </conditionalFormatting>
  <conditionalFormatting sqref="AB15:AB16">
    <cfRule type="cellIs" dxfId="6038" priority="7532" operator="equal">
      <formula>"jan."</formula>
    </cfRule>
  </conditionalFormatting>
  <conditionalFormatting sqref="AB15:AB16">
    <cfRule type="cellIs" dxfId="6037" priority="7318" operator="equal">
      <formula>"jan."</formula>
    </cfRule>
  </conditionalFormatting>
  <conditionalFormatting sqref="AC15:AC16">
    <cfRule type="cellIs" dxfId="6036" priority="7154" operator="equal">
      <formula>"jan."</formula>
    </cfRule>
  </conditionalFormatting>
  <conditionalFormatting sqref="AB15:AB16">
    <cfRule type="cellIs" dxfId="6035" priority="7055" operator="equal">
      <formula>"jan."</formula>
    </cfRule>
  </conditionalFormatting>
  <conditionalFormatting sqref="AC15:AC16">
    <cfRule type="cellIs" dxfId="6034" priority="7006" operator="equal">
      <formula>"jan."</formula>
    </cfRule>
  </conditionalFormatting>
  <conditionalFormatting sqref="AA15:AA16">
    <cfRule type="cellIs" dxfId="6033" priority="6998" operator="equal">
      <formula>"jan."</formula>
    </cfRule>
  </conditionalFormatting>
  <conditionalFormatting sqref="AC15:AC16">
    <cfRule type="cellIs" dxfId="6032" priority="6995" operator="equal">
      <formula>"jan."</formula>
    </cfRule>
  </conditionalFormatting>
  <conditionalFormatting sqref="AA15:AA16">
    <cfRule type="cellIs" dxfId="6031" priority="6993" operator="equal">
      <formula>"jan."</formula>
    </cfRule>
  </conditionalFormatting>
  <conditionalFormatting sqref="AB15:AB16">
    <cfRule type="cellIs" dxfId="6030" priority="6990" operator="equal">
      <formula>"jan."</formula>
    </cfRule>
  </conditionalFormatting>
  <conditionalFormatting sqref="AA15:AA16">
    <cfRule type="cellIs" dxfId="6029" priority="6889" operator="equal">
      <formula>"jan."</formula>
    </cfRule>
  </conditionalFormatting>
  <conditionalFormatting sqref="AB15:AB16">
    <cfRule type="cellIs" dxfId="6028" priority="6741" operator="equal">
      <formula>"jan."</formula>
    </cfRule>
  </conditionalFormatting>
  <conditionalFormatting sqref="AB15:AB16">
    <cfRule type="cellIs" dxfId="6027" priority="6734" operator="equal">
      <formula>"jan."</formula>
    </cfRule>
  </conditionalFormatting>
  <conditionalFormatting sqref="AA15:AA16">
    <cfRule type="cellIs" dxfId="6026" priority="6731" operator="equal">
      <formula>"jan."</formula>
    </cfRule>
  </conditionalFormatting>
  <conditionalFormatting sqref="AA15:AA16">
    <cfRule type="cellIs" dxfId="6025" priority="6730" operator="equal">
      <formula>"jan."</formula>
    </cfRule>
  </conditionalFormatting>
  <conditionalFormatting sqref="AA15:AA16">
    <cfRule type="cellIs" dxfId="6024" priority="6675" operator="equal">
      <formula>"jan."</formula>
    </cfRule>
  </conditionalFormatting>
  <conditionalFormatting sqref="AB15:AB16">
    <cfRule type="cellIs" dxfId="6023" priority="6656" operator="equal">
      <formula>"jan."</formula>
    </cfRule>
  </conditionalFormatting>
  <conditionalFormatting sqref="AB15:AB16">
    <cfRule type="cellIs" dxfId="6022" priority="6641" operator="equal">
      <formula>"jan."</formula>
    </cfRule>
  </conditionalFormatting>
  <conditionalFormatting sqref="AA15:AA16">
    <cfRule type="cellIs" dxfId="6021" priority="6636" operator="equal">
      <formula>"jan."</formula>
    </cfRule>
  </conditionalFormatting>
  <conditionalFormatting sqref="AB15:AB16">
    <cfRule type="cellIs" dxfId="6020" priority="6634" operator="equal">
      <formula>"jan."</formula>
    </cfRule>
  </conditionalFormatting>
  <conditionalFormatting sqref="AB15:AB16">
    <cfRule type="cellIs" dxfId="6019" priority="6632" operator="equal">
      <formula>"jan."</formula>
    </cfRule>
  </conditionalFormatting>
  <conditionalFormatting sqref="AB15:AB16">
    <cfRule type="cellIs" dxfId="6018" priority="6600" operator="equal">
      <formula>"jan."</formula>
    </cfRule>
  </conditionalFormatting>
  <conditionalFormatting sqref="AA15:AA16">
    <cfRule type="cellIs" dxfId="6017" priority="6591" operator="equal">
      <formula>"jan."</formula>
    </cfRule>
  </conditionalFormatting>
  <conditionalFormatting sqref="AB15:AB16">
    <cfRule type="cellIs" dxfId="6016" priority="6583" operator="equal">
      <formula>"jan."</formula>
    </cfRule>
  </conditionalFormatting>
  <conditionalFormatting sqref="AA15:AA16">
    <cfRule type="cellIs" dxfId="6015" priority="6582" operator="equal">
      <formula>"jan."</formula>
    </cfRule>
  </conditionalFormatting>
  <conditionalFormatting sqref="AA15:AA16">
    <cfRule type="cellIs" dxfId="6014" priority="6563" operator="equal">
      <formula>"jan."</formula>
    </cfRule>
  </conditionalFormatting>
  <conditionalFormatting sqref="AA15:AA16">
    <cfRule type="cellIs" dxfId="6013" priority="6560" operator="equal">
      <formula>"jan."</formula>
    </cfRule>
  </conditionalFormatting>
  <conditionalFormatting sqref="AA15:AA16">
    <cfRule type="cellIs" dxfId="6012" priority="6559" operator="equal">
      <formula>"jan."</formula>
    </cfRule>
  </conditionalFormatting>
  <conditionalFormatting sqref="AA15:AA16">
    <cfRule type="cellIs" dxfId="6011" priority="6554" operator="equal">
      <formula>"jan."</formula>
    </cfRule>
  </conditionalFormatting>
  <conditionalFormatting sqref="AA15:AA16">
    <cfRule type="cellIs" dxfId="6010" priority="6551" operator="equal">
      <formula>"jan."</formula>
    </cfRule>
  </conditionalFormatting>
  <conditionalFormatting sqref="AA15:AA16">
    <cfRule type="cellIs" dxfId="6009" priority="6550" operator="equal">
      <formula>"jan."</formula>
    </cfRule>
  </conditionalFormatting>
  <conditionalFormatting sqref="AB15:AB16">
    <cfRule type="cellIs" dxfId="6008" priority="6548" operator="equal">
      <formula>"jan."</formula>
    </cfRule>
  </conditionalFormatting>
  <conditionalFormatting sqref="AA15:AA16">
    <cfRule type="cellIs" dxfId="6007" priority="6463" operator="equal">
      <formula>"jan."</formula>
    </cfRule>
  </conditionalFormatting>
  <conditionalFormatting sqref="AA15:AA16">
    <cfRule type="cellIs" dxfId="6006" priority="6382" operator="equal">
      <formula>"jan."</formula>
    </cfRule>
  </conditionalFormatting>
  <conditionalFormatting sqref="AB15:AB16">
    <cfRule type="cellIs" dxfId="6005" priority="6356" operator="equal">
      <formula>"jan."</formula>
    </cfRule>
  </conditionalFormatting>
  <conditionalFormatting sqref="AA15:AA16">
    <cfRule type="cellIs" dxfId="6004" priority="6323" operator="equal">
      <formula>"jan."</formula>
    </cfRule>
  </conditionalFormatting>
  <conditionalFormatting sqref="AA15:AA16">
    <cfRule type="cellIs" dxfId="6003" priority="6320" operator="equal">
      <formula>"jan."</formula>
    </cfRule>
  </conditionalFormatting>
  <conditionalFormatting sqref="AA15:AA16">
    <cfRule type="cellIs" dxfId="6002" priority="6319" operator="equal">
      <formula>"jan."</formula>
    </cfRule>
  </conditionalFormatting>
  <conditionalFormatting sqref="AB15:AB16">
    <cfRule type="cellIs" dxfId="6001" priority="6256" operator="equal">
      <formula>"jan."</formula>
    </cfRule>
  </conditionalFormatting>
  <conditionalFormatting sqref="AA15:AA16">
    <cfRule type="cellIs" dxfId="6000" priority="6230" operator="equal">
      <formula>"jan."</formula>
    </cfRule>
  </conditionalFormatting>
  <conditionalFormatting sqref="AA15:AA16">
    <cfRule type="cellIs" dxfId="5999" priority="6225" operator="equal">
      <formula>"jan."</formula>
    </cfRule>
  </conditionalFormatting>
  <conditionalFormatting sqref="AA15:AA16">
    <cfRule type="cellIs" dxfId="5998" priority="6223" operator="equal">
      <formula>"jan."</formula>
    </cfRule>
  </conditionalFormatting>
  <conditionalFormatting sqref="AA15:AA16">
    <cfRule type="cellIs" dxfId="5997" priority="6222" operator="equal">
      <formula>"jan."</formula>
    </cfRule>
  </conditionalFormatting>
  <conditionalFormatting sqref="AB15:AB16">
    <cfRule type="cellIs" dxfId="5996" priority="6198" operator="equal">
      <formula>"jan."</formula>
    </cfRule>
  </conditionalFormatting>
  <conditionalFormatting sqref="AA15:AA16">
    <cfRule type="cellIs" dxfId="5995" priority="6173" operator="equal">
      <formula>"jan."</formula>
    </cfRule>
  </conditionalFormatting>
  <conditionalFormatting sqref="AA15:AA16">
    <cfRule type="cellIs" dxfId="5994" priority="6169" operator="equal">
      <formula>"jan."</formula>
    </cfRule>
  </conditionalFormatting>
  <conditionalFormatting sqref="AA15:AA16">
    <cfRule type="cellIs" dxfId="5993" priority="6161" operator="equal">
      <formula>"jan."</formula>
    </cfRule>
  </conditionalFormatting>
  <conditionalFormatting sqref="AA15:AA16">
    <cfRule type="cellIs" dxfId="5992" priority="6158" operator="equal">
      <formula>"jan."</formula>
    </cfRule>
  </conditionalFormatting>
  <conditionalFormatting sqref="AA15:AA16">
    <cfRule type="cellIs" dxfId="5991" priority="6083" operator="equal">
      <formula>"jan."</formula>
    </cfRule>
  </conditionalFormatting>
  <conditionalFormatting sqref="AC15:AC16">
    <cfRule type="cellIs" dxfId="5990" priority="6053" operator="equal">
      <formula>"jan."</formula>
    </cfRule>
  </conditionalFormatting>
  <conditionalFormatting sqref="AA15:AA16">
    <cfRule type="cellIs" dxfId="5989" priority="6050" operator="equal">
      <formula>"jan."</formula>
    </cfRule>
  </conditionalFormatting>
  <conditionalFormatting sqref="AA15:AA16">
    <cfRule type="cellIs" dxfId="5988" priority="6030" operator="equal">
      <formula>"jan."</formula>
    </cfRule>
  </conditionalFormatting>
  <conditionalFormatting sqref="AA15:AA16">
    <cfRule type="cellIs" dxfId="5987" priority="6023" operator="equal">
      <formula>"jan."</formula>
    </cfRule>
  </conditionalFormatting>
  <conditionalFormatting sqref="AA15:AA16">
    <cfRule type="cellIs" dxfId="5986" priority="6022" operator="equal">
      <formula>"jan."</formula>
    </cfRule>
  </conditionalFormatting>
  <conditionalFormatting sqref="AA15:AA16">
    <cfRule type="cellIs" dxfId="5985" priority="6021" operator="equal">
      <formula>"jan."</formula>
    </cfRule>
  </conditionalFormatting>
  <conditionalFormatting sqref="AA15:AA16">
    <cfRule type="cellIs" dxfId="5984" priority="6017" operator="equal">
      <formula>"jan."</formula>
    </cfRule>
  </conditionalFormatting>
  <conditionalFormatting sqref="AA15:AA16">
    <cfRule type="cellIs" dxfId="5983" priority="6000" operator="equal">
      <formula>"jan."</formula>
    </cfRule>
  </conditionalFormatting>
  <conditionalFormatting sqref="AA15:AA16">
    <cfRule type="cellIs" dxfId="5982" priority="5986" operator="equal">
      <formula>"jan."</formula>
    </cfRule>
  </conditionalFormatting>
  <conditionalFormatting sqref="AA15:AA16">
    <cfRule type="cellIs" dxfId="5981" priority="5985" operator="equal">
      <formula>"jan."</formula>
    </cfRule>
  </conditionalFormatting>
  <conditionalFormatting sqref="AA15:AA16">
    <cfRule type="cellIs" dxfId="5980" priority="5973" operator="equal">
      <formula>"jan."</formula>
    </cfRule>
  </conditionalFormatting>
  <conditionalFormatting sqref="AA15:AA16">
    <cfRule type="cellIs" dxfId="5979" priority="5971" operator="equal">
      <formula>"jan."</formula>
    </cfRule>
  </conditionalFormatting>
  <conditionalFormatting sqref="AD15:AD16">
    <cfRule type="cellIs" dxfId="5978" priority="5963" operator="equal">
      <formula>"jan."</formula>
    </cfRule>
  </conditionalFormatting>
  <conditionalFormatting sqref="AC15:AC16">
    <cfRule type="cellIs" dxfId="5977" priority="5962" operator="equal">
      <formula>"jan."</formula>
    </cfRule>
  </conditionalFormatting>
  <conditionalFormatting sqref="AD15:AD16">
    <cfRule type="cellIs" dxfId="5976" priority="5961" operator="equal">
      <formula>"jan."</formula>
    </cfRule>
  </conditionalFormatting>
  <conditionalFormatting sqref="AC15:AC16">
    <cfRule type="cellIs" dxfId="5975" priority="5960" operator="equal">
      <formula>"jan."</formula>
    </cfRule>
  </conditionalFormatting>
  <conditionalFormatting sqref="AD15:AD16">
    <cfRule type="cellIs" dxfId="5974" priority="5959" operator="equal">
      <formula>"jan."</formula>
    </cfRule>
  </conditionalFormatting>
  <conditionalFormatting sqref="AB15:AB16">
    <cfRule type="cellIs" dxfId="5973" priority="5958" operator="equal">
      <formula>"jan."</formula>
    </cfRule>
  </conditionalFormatting>
  <conditionalFormatting sqref="AC15:AC16">
    <cfRule type="cellIs" dxfId="5972" priority="5957" operator="equal">
      <formula>"jan."</formula>
    </cfRule>
  </conditionalFormatting>
  <conditionalFormatting sqref="AC15:AC16">
    <cfRule type="cellIs" dxfId="5971" priority="5956" operator="equal">
      <formula>"jan."</formula>
    </cfRule>
  </conditionalFormatting>
  <conditionalFormatting sqref="AB15:AB16">
    <cfRule type="cellIs" dxfId="5970" priority="5955" operator="equal">
      <formula>"jan."</formula>
    </cfRule>
  </conditionalFormatting>
  <conditionalFormatting sqref="AC15:AC16">
    <cfRule type="cellIs" dxfId="5969" priority="5954" operator="equal">
      <formula>"jan."</formula>
    </cfRule>
  </conditionalFormatting>
  <conditionalFormatting sqref="AB15:AB16">
    <cfRule type="cellIs" dxfId="5968" priority="5953" operator="equal">
      <formula>"jan."</formula>
    </cfRule>
  </conditionalFormatting>
  <conditionalFormatting sqref="AC15:AC16">
    <cfRule type="cellIs" dxfId="5967" priority="5952" operator="equal">
      <formula>"jan."</formula>
    </cfRule>
  </conditionalFormatting>
  <conditionalFormatting sqref="AA15:AA16">
    <cfRule type="cellIs" dxfId="5966" priority="5951" operator="equal">
      <formula>"jan."</formula>
    </cfRule>
  </conditionalFormatting>
  <conditionalFormatting sqref="AB15:AB16">
    <cfRule type="cellIs" dxfId="5965" priority="5950" operator="equal">
      <formula>"jan."</formula>
    </cfRule>
  </conditionalFormatting>
  <conditionalFormatting sqref="AD15:AD16">
    <cfRule type="cellIs" dxfId="5964" priority="5949" operator="equal">
      <formula>"jan."</formula>
    </cfRule>
  </conditionalFormatting>
  <conditionalFormatting sqref="AC15:AC16">
    <cfRule type="cellIs" dxfId="5963" priority="5948" operator="equal">
      <formula>"jan."</formula>
    </cfRule>
  </conditionalFormatting>
  <conditionalFormatting sqref="AB15:AB16">
    <cfRule type="cellIs" dxfId="5962" priority="5947" operator="equal">
      <formula>"jan."</formula>
    </cfRule>
  </conditionalFormatting>
  <conditionalFormatting sqref="AC15:AC16">
    <cfRule type="cellIs" dxfId="5961" priority="5946" operator="equal">
      <formula>"jan."</formula>
    </cfRule>
  </conditionalFormatting>
  <conditionalFormatting sqref="AB15:AB16">
    <cfRule type="cellIs" dxfId="5960" priority="5945" operator="equal">
      <formula>"jan."</formula>
    </cfRule>
  </conditionalFormatting>
  <conditionalFormatting sqref="AC15:AC16">
    <cfRule type="cellIs" dxfId="5959" priority="5944" operator="equal">
      <formula>"jan."</formula>
    </cfRule>
  </conditionalFormatting>
  <conditionalFormatting sqref="AB15:AB16">
    <cfRule type="cellIs" dxfId="5958" priority="5942" operator="equal">
      <formula>"jan."</formula>
    </cfRule>
  </conditionalFormatting>
  <conditionalFormatting sqref="AD15:AD16">
    <cfRule type="cellIs" dxfId="5957" priority="5941" operator="equal">
      <formula>"jan."</formula>
    </cfRule>
  </conditionalFormatting>
  <conditionalFormatting sqref="AB15:AB16">
    <cfRule type="cellIs" dxfId="5956" priority="5940" operator="equal">
      <formula>"jan."</formula>
    </cfRule>
  </conditionalFormatting>
  <conditionalFormatting sqref="AA15:AA16">
    <cfRule type="cellIs" dxfId="5955" priority="5939" operator="equal">
      <formula>"jan."</formula>
    </cfRule>
  </conditionalFormatting>
  <conditionalFormatting sqref="AB15:AB16">
    <cfRule type="cellIs" dxfId="5954" priority="5938" operator="equal">
      <formula>"jan."</formula>
    </cfRule>
  </conditionalFormatting>
  <conditionalFormatting sqref="AA15:AA16">
    <cfRule type="cellIs" dxfId="5953" priority="5937" operator="equal">
      <formula>"jan."</formula>
    </cfRule>
  </conditionalFormatting>
  <conditionalFormatting sqref="AB15:AB16">
    <cfRule type="cellIs" dxfId="5952" priority="5936" operator="equal">
      <formula>"jan."</formula>
    </cfRule>
  </conditionalFormatting>
  <conditionalFormatting sqref="AA15:AA16">
    <cfRule type="cellIs" dxfId="5951" priority="5935" operator="equal">
      <formula>"jan."</formula>
    </cfRule>
  </conditionalFormatting>
  <conditionalFormatting sqref="AC15:AC16">
    <cfRule type="cellIs" dxfId="5950" priority="5934" operator="equal">
      <formula>"jan."</formula>
    </cfRule>
  </conditionalFormatting>
  <conditionalFormatting sqref="AC15:AC16">
    <cfRule type="cellIs" dxfId="5949" priority="5933" operator="equal">
      <formula>"jan."</formula>
    </cfRule>
  </conditionalFormatting>
  <conditionalFormatting sqref="AB15:AB16">
    <cfRule type="cellIs" dxfId="5948" priority="5932" operator="equal">
      <formula>"jan."</formula>
    </cfRule>
  </conditionalFormatting>
  <conditionalFormatting sqref="AC15:AC16">
    <cfRule type="cellIs" dxfId="5947" priority="5931" operator="equal">
      <formula>"jan."</formula>
    </cfRule>
  </conditionalFormatting>
  <conditionalFormatting sqref="AB15:AB16">
    <cfRule type="cellIs" dxfId="5946" priority="5930" operator="equal">
      <formula>"jan."</formula>
    </cfRule>
  </conditionalFormatting>
  <conditionalFormatting sqref="AC15:AC16">
    <cfRule type="cellIs" dxfId="5945" priority="5929" operator="equal">
      <formula>"jan."</formula>
    </cfRule>
  </conditionalFormatting>
  <conditionalFormatting sqref="AA15:AA16">
    <cfRule type="cellIs" dxfId="5944" priority="5928" operator="equal">
      <formula>"jan."</formula>
    </cfRule>
  </conditionalFormatting>
  <conditionalFormatting sqref="AB15:AB16">
    <cfRule type="cellIs" dxfId="5943" priority="5927" operator="equal">
      <formula>"jan."</formula>
    </cfRule>
  </conditionalFormatting>
  <conditionalFormatting sqref="AD15:AD16">
    <cfRule type="cellIs" dxfId="5942" priority="5926" operator="equal">
      <formula>"jan."</formula>
    </cfRule>
  </conditionalFormatting>
  <conditionalFormatting sqref="AB15:AB16">
    <cfRule type="cellIs" dxfId="5941" priority="5925" operator="equal">
      <formula>"jan."</formula>
    </cfRule>
  </conditionalFormatting>
  <conditionalFormatting sqref="AA15:AA16">
    <cfRule type="cellIs" dxfId="5940" priority="5924" operator="equal">
      <formula>"jan."</formula>
    </cfRule>
  </conditionalFormatting>
  <conditionalFormatting sqref="AB15:AB16">
    <cfRule type="cellIs" dxfId="5939" priority="5923" operator="equal">
      <formula>"jan."</formula>
    </cfRule>
  </conditionalFormatting>
  <conditionalFormatting sqref="AA15:AA16">
    <cfRule type="cellIs" dxfId="5938" priority="5922" operator="equal">
      <formula>"jan."</formula>
    </cfRule>
  </conditionalFormatting>
  <conditionalFormatting sqref="AB15:AB16">
    <cfRule type="cellIs" dxfId="5937" priority="5921" operator="equal">
      <formula>"jan."</formula>
    </cfRule>
  </conditionalFormatting>
  <conditionalFormatting sqref="AA15:AA16">
    <cfRule type="cellIs" dxfId="5936" priority="5920" operator="equal">
      <formula>"jan."</formula>
    </cfRule>
  </conditionalFormatting>
  <conditionalFormatting sqref="AC15:AC16">
    <cfRule type="cellIs" dxfId="5935" priority="5919" operator="equal">
      <formula>"jan."</formula>
    </cfRule>
  </conditionalFormatting>
  <conditionalFormatting sqref="AB15:AB16">
    <cfRule type="cellIs" dxfId="5934" priority="5918" operator="equal">
      <formula>"jan."</formula>
    </cfRule>
  </conditionalFormatting>
  <conditionalFormatting sqref="AA15:AA16">
    <cfRule type="cellIs" dxfId="5933" priority="5917" operator="equal">
      <formula>"jan."</formula>
    </cfRule>
  </conditionalFormatting>
  <conditionalFormatting sqref="AB15:AB16">
    <cfRule type="cellIs" dxfId="5932" priority="5916" operator="equal">
      <formula>"jan."</formula>
    </cfRule>
  </conditionalFormatting>
  <conditionalFormatting sqref="AA15:AA16">
    <cfRule type="cellIs" dxfId="5931" priority="5915" operator="equal">
      <formula>"jan."</formula>
    </cfRule>
  </conditionalFormatting>
  <conditionalFormatting sqref="AB15:AB16">
    <cfRule type="cellIs" dxfId="5930" priority="5914" operator="equal">
      <formula>"jan."</formula>
    </cfRule>
  </conditionalFormatting>
  <conditionalFormatting sqref="AA15:AA16">
    <cfRule type="cellIs" dxfId="5929" priority="5913" operator="equal">
      <formula>"jan."</formula>
    </cfRule>
  </conditionalFormatting>
  <conditionalFormatting sqref="AC15:AC16">
    <cfRule type="cellIs" dxfId="5928" priority="5912" operator="equal">
      <formula>"jan."</formula>
    </cfRule>
  </conditionalFormatting>
  <conditionalFormatting sqref="AA15:AA16">
    <cfRule type="cellIs" dxfId="5927" priority="5911" operator="equal">
      <formula>"jan."</formula>
    </cfRule>
  </conditionalFormatting>
  <conditionalFormatting sqref="AA15:AA16">
    <cfRule type="cellIs" dxfId="5926" priority="5910" operator="equal">
      <formula>"jan."</formula>
    </cfRule>
  </conditionalFormatting>
  <conditionalFormatting sqref="AA15:AA16">
    <cfRule type="cellIs" dxfId="5925" priority="5909" operator="equal">
      <formula>"jan."</formula>
    </cfRule>
  </conditionalFormatting>
  <conditionalFormatting sqref="AB15:AB16">
    <cfRule type="cellIs" dxfId="5924" priority="5908" operator="equal">
      <formula>"jan."</formula>
    </cfRule>
  </conditionalFormatting>
  <conditionalFormatting sqref="AC15:AC16">
    <cfRule type="cellIs" dxfId="5923" priority="5907" operator="equal">
      <formula>"jan."</formula>
    </cfRule>
  </conditionalFormatting>
  <conditionalFormatting sqref="AB15:AB16">
    <cfRule type="cellIs" dxfId="5922" priority="5906" operator="equal">
      <formula>"jan."</formula>
    </cfRule>
  </conditionalFormatting>
  <conditionalFormatting sqref="AC15:AC16">
    <cfRule type="cellIs" dxfId="5921" priority="5905" operator="equal">
      <formula>"jan."</formula>
    </cfRule>
  </conditionalFormatting>
  <conditionalFormatting sqref="AB15:AB16">
    <cfRule type="cellIs" dxfId="5920" priority="5904" operator="equal">
      <formula>"jan."</formula>
    </cfRule>
  </conditionalFormatting>
  <conditionalFormatting sqref="AC15:AC16">
    <cfRule type="cellIs" dxfId="5919" priority="5903" operator="equal">
      <formula>"jan."</formula>
    </cfRule>
  </conditionalFormatting>
  <conditionalFormatting sqref="AA15:AA16">
    <cfRule type="cellIs" dxfId="5918" priority="5902" operator="equal">
      <formula>"jan."</formula>
    </cfRule>
  </conditionalFormatting>
  <conditionalFormatting sqref="AB15:AB16">
    <cfRule type="cellIs" dxfId="5917" priority="5901" operator="equal">
      <formula>"jan."</formula>
    </cfRule>
  </conditionalFormatting>
  <conditionalFormatting sqref="AB15:AB16">
    <cfRule type="cellIs" dxfId="5916" priority="5900" operator="equal">
      <formula>"jan."</formula>
    </cfRule>
  </conditionalFormatting>
  <conditionalFormatting sqref="AA15:AA16">
    <cfRule type="cellIs" dxfId="5915" priority="5899" operator="equal">
      <formula>"jan."</formula>
    </cfRule>
  </conditionalFormatting>
  <conditionalFormatting sqref="AB15:AB16">
    <cfRule type="cellIs" dxfId="5914" priority="5898" operator="equal">
      <formula>"jan."</formula>
    </cfRule>
  </conditionalFormatting>
  <conditionalFormatting sqref="AA15:AA16">
    <cfRule type="cellIs" dxfId="5913" priority="5897" operator="equal">
      <formula>"jan."</formula>
    </cfRule>
  </conditionalFormatting>
  <conditionalFormatting sqref="AB15:AB16">
    <cfRule type="cellIs" dxfId="5912" priority="5896" operator="equal">
      <formula>"jan."</formula>
    </cfRule>
  </conditionalFormatting>
  <conditionalFormatting sqref="AA15:AA16">
    <cfRule type="cellIs" dxfId="5911" priority="5895" operator="equal">
      <formula>"jan."</formula>
    </cfRule>
  </conditionalFormatting>
  <conditionalFormatting sqref="AC15:AC16">
    <cfRule type="cellIs" dxfId="5910" priority="5894" operator="equal">
      <formula>"jan."</formula>
    </cfRule>
  </conditionalFormatting>
  <conditionalFormatting sqref="AB15:AB16">
    <cfRule type="cellIs" dxfId="5909" priority="5893" operator="equal">
      <formula>"jan."</formula>
    </cfRule>
  </conditionalFormatting>
  <conditionalFormatting sqref="AA15:AA16">
    <cfRule type="cellIs" dxfId="5908" priority="5892" operator="equal">
      <formula>"jan."</formula>
    </cfRule>
  </conditionalFormatting>
  <conditionalFormatting sqref="AB15:AB16">
    <cfRule type="cellIs" dxfId="5907" priority="5891" operator="equal">
      <formula>"jan."</formula>
    </cfRule>
  </conditionalFormatting>
  <conditionalFormatting sqref="AA15:AA16">
    <cfRule type="cellIs" dxfId="5906" priority="5890" operator="equal">
      <formula>"jan."</formula>
    </cfRule>
  </conditionalFormatting>
  <conditionalFormatting sqref="AB15:AB16">
    <cfRule type="cellIs" dxfId="5905" priority="5889" operator="equal">
      <formula>"jan."</formula>
    </cfRule>
  </conditionalFormatting>
  <conditionalFormatting sqref="AA15:AA16">
    <cfRule type="cellIs" dxfId="5904" priority="5888" operator="equal">
      <formula>"jan."</formula>
    </cfRule>
  </conditionalFormatting>
  <conditionalFormatting sqref="AC15:AC16">
    <cfRule type="cellIs" dxfId="5903" priority="5887" operator="equal">
      <formula>"jan."</formula>
    </cfRule>
  </conditionalFormatting>
  <conditionalFormatting sqref="AA15:AA16">
    <cfRule type="cellIs" dxfId="5902" priority="5886" operator="equal">
      <formula>"jan."</formula>
    </cfRule>
  </conditionalFormatting>
  <conditionalFormatting sqref="AA15:AA16">
    <cfRule type="cellIs" dxfId="5901" priority="5885" operator="equal">
      <formula>"jan."</formula>
    </cfRule>
  </conditionalFormatting>
  <conditionalFormatting sqref="AA15:AA16">
    <cfRule type="cellIs" dxfId="5900" priority="5884" operator="equal">
      <formula>"jan."</formula>
    </cfRule>
  </conditionalFormatting>
  <conditionalFormatting sqref="AB15:AB16">
    <cfRule type="cellIs" dxfId="5899" priority="5883" operator="equal">
      <formula>"jan."</formula>
    </cfRule>
  </conditionalFormatting>
  <conditionalFormatting sqref="AB15:AB16">
    <cfRule type="cellIs" dxfId="5898" priority="5882" operator="equal">
      <formula>"jan."</formula>
    </cfRule>
  </conditionalFormatting>
  <conditionalFormatting sqref="AA15:AA16">
    <cfRule type="cellIs" dxfId="5897" priority="5881" operator="equal">
      <formula>"jan."</formula>
    </cfRule>
  </conditionalFormatting>
  <conditionalFormatting sqref="AB15:AB16">
    <cfRule type="cellIs" dxfId="5896" priority="5880" operator="equal">
      <formula>"jan."</formula>
    </cfRule>
  </conditionalFormatting>
  <conditionalFormatting sqref="AA15:AA16">
    <cfRule type="cellIs" dxfId="5895" priority="5879" operator="equal">
      <formula>"jan."</formula>
    </cfRule>
  </conditionalFormatting>
  <conditionalFormatting sqref="AB15:AB16">
    <cfRule type="cellIs" dxfId="5894" priority="5878" operator="equal">
      <formula>"jan."</formula>
    </cfRule>
  </conditionalFormatting>
  <conditionalFormatting sqref="AA15:AA16">
    <cfRule type="cellIs" dxfId="5893" priority="5877" operator="equal">
      <formula>"jan."</formula>
    </cfRule>
  </conditionalFormatting>
  <conditionalFormatting sqref="AC15:AC16">
    <cfRule type="cellIs" dxfId="5892" priority="5876" operator="equal">
      <formula>"jan."</formula>
    </cfRule>
  </conditionalFormatting>
  <conditionalFormatting sqref="AA15:AA16">
    <cfRule type="cellIs" dxfId="5891" priority="5875" operator="equal">
      <formula>"jan."</formula>
    </cfRule>
  </conditionalFormatting>
  <conditionalFormatting sqref="AA15:AA16">
    <cfRule type="cellIs" dxfId="5890" priority="5874" operator="equal">
      <formula>"jan."</formula>
    </cfRule>
  </conditionalFormatting>
  <conditionalFormatting sqref="AA15:AA16">
    <cfRule type="cellIs" dxfId="5889" priority="5873" operator="equal">
      <formula>"jan."</formula>
    </cfRule>
  </conditionalFormatting>
  <conditionalFormatting sqref="AB15:AB16">
    <cfRule type="cellIs" dxfId="5888" priority="5872" operator="equal">
      <formula>"jan."</formula>
    </cfRule>
  </conditionalFormatting>
  <conditionalFormatting sqref="AA15:AA16">
    <cfRule type="cellIs" dxfId="5887" priority="5871" operator="equal">
      <formula>"jan."</formula>
    </cfRule>
  </conditionalFormatting>
  <conditionalFormatting sqref="AA15:AA16">
    <cfRule type="cellIs" dxfId="5886" priority="5870" operator="equal">
      <formula>"jan."</formula>
    </cfRule>
  </conditionalFormatting>
  <conditionalFormatting sqref="AA15:AA16">
    <cfRule type="cellIs" dxfId="5885" priority="5869" operator="equal">
      <formula>"jan."</formula>
    </cfRule>
  </conditionalFormatting>
  <conditionalFormatting sqref="AB15:AB16">
    <cfRule type="cellIs" dxfId="5884" priority="5868" operator="equal">
      <formula>"jan."</formula>
    </cfRule>
  </conditionalFormatting>
  <conditionalFormatting sqref="AA15:AA16">
    <cfRule type="cellIs" dxfId="5883" priority="5867" operator="equal">
      <formula>"jan."</formula>
    </cfRule>
  </conditionalFormatting>
  <conditionalFormatting sqref="AD15:AD16">
    <cfRule type="cellIs" dxfId="5882" priority="5866" operator="equal">
      <formula>"jan."</formula>
    </cfRule>
  </conditionalFormatting>
  <conditionalFormatting sqref="AC15:AC16">
    <cfRule type="cellIs" dxfId="5881" priority="5865" operator="equal">
      <formula>"jan."</formula>
    </cfRule>
  </conditionalFormatting>
  <conditionalFormatting sqref="AB15:AB16">
    <cfRule type="cellIs" dxfId="5880" priority="5864" operator="equal">
      <formula>"jan."</formula>
    </cfRule>
  </conditionalFormatting>
  <conditionalFormatting sqref="AC15:AC16">
    <cfRule type="cellIs" dxfId="5879" priority="5863" operator="equal">
      <formula>"jan."</formula>
    </cfRule>
  </conditionalFormatting>
  <conditionalFormatting sqref="AB15:AB16">
    <cfRule type="cellIs" dxfId="5878" priority="5862" operator="equal">
      <formula>"jan."</formula>
    </cfRule>
  </conditionalFormatting>
  <conditionalFormatting sqref="AC15:AC16">
    <cfRule type="cellIs" dxfId="5877" priority="5861" operator="equal">
      <formula>"jan."</formula>
    </cfRule>
  </conditionalFormatting>
  <conditionalFormatting sqref="AA15:AA16">
    <cfRule type="cellIs" dxfId="5876" priority="5860" operator="equal">
      <formula>"jan."</formula>
    </cfRule>
  </conditionalFormatting>
  <conditionalFormatting sqref="AB15:AB16">
    <cfRule type="cellIs" dxfId="5875" priority="5859" operator="equal">
      <formula>"jan."</formula>
    </cfRule>
  </conditionalFormatting>
  <conditionalFormatting sqref="AB15:AB16">
    <cfRule type="cellIs" dxfId="5874" priority="5858" operator="equal">
      <formula>"jan."</formula>
    </cfRule>
  </conditionalFormatting>
  <conditionalFormatting sqref="AA15:AA16">
    <cfRule type="cellIs" dxfId="5873" priority="5857" operator="equal">
      <formula>"jan."</formula>
    </cfRule>
  </conditionalFormatting>
  <conditionalFormatting sqref="AB15:AB16">
    <cfRule type="cellIs" dxfId="5872" priority="5856" operator="equal">
      <formula>"jan."</formula>
    </cfRule>
  </conditionalFormatting>
  <conditionalFormatting sqref="AA15:AA16">
    <cfRule type="cellIs" dxfId="5871" priority="5855" operator="equal">
      <formula>"jan."</formula>
    </cfRule>
  </conditionalFormatting>
  <conditionalFormatting sqref="AB15:AB16">
    <cfRule type="cellIs" dxfId="5870" priority="5854" operator="equal">
      <formula>"jan."</formula>
    </cfRule>
  </conditionalFormatting>
  <conditionalFormatting sqref="AA15:AA16">
    <cfRule type="cellIs" dxfId="5869" priority="5853" operator="equal">
      <formula>"jan."</formula>
    </cfRule>
  </conditionalFormatting>
  <conditionalFormatting sqref="AC15:AC16">
    <cfRule type="cellIs" dxfId="5868" priority="5852" operator="equal">
      <formula>"jan."</formula>
    </cfRule>
  </conditionalFormatting>
  <conditionalFormatting sqref="AB15:AB16">
    <cfRule type="cellIs" dxfId="5867" priority="5851" operator="equal">
      <formula>"jan."</formula>
    </cfRule>
  </conditionalFormatting>
  <conditionalFormatting sqref="AA15:AA16">
    <cfRule type="cellIs" dxfId="5866" priority="5850" operator="equal">
      <formula>"jan."</formula>
    </cfRule>
  </conditionalFormatting>
  <conditionalFormatting sqref="AB15:AB16">
    <cfRule type="cellIs" dxfId="5865" priority="5849" operator="equal">
      <formula>"jan."</formula>
    </cfRule>
  </conditionalFormatting>
  <conditionalFormatting sqref="AA15:AA16">
    <cfRule type="cellIs" dxfId="5864" priority="5848" operator="equal">
      <formula>"jan."</formula>
    </cfRule>
  </conditionalFormatting>
  <conditionalFormatting sqref="AB15:AB16">
    <cfRule type="cellIs" dxfId="5863" priority="5847" operator="equal">
      <formula>"jan."</formula>
    </cfRule>
  </conditionalFormatting>
  <conditionalFormatting sqref="AA15:AA16">
    <cfRule type="cellIs" dxfId="5862" priority="5846" operator="equal">
      <formula>"jan."</formula>
    </cfRule>
  </conditionalFormatting>
  <conditionalFormatting sqref="AC15:AC16">
    <cfRule type="cellIs" dxfId="5861" priority="5845" operator="equal">
      <formula>"jan."</formula>
    </cfRule>
  </conditionalFormatting>
  <conditionalFormatting sqref="AA15:AA16">
    <cfRule type="cellIs" dxfId="5860" priority="5844" operator="equal">
      <formula>"jan."</formula>
    </cfRule>
  </conditionalFormatting>
  <conditionalFormatting sqref="AA15:AA16">
    <cfRule type="cellIs" dxfId="5859" priority="5843" operator="equal">
      <formula>"jan."</formula>
    </cfRule>
  </conditionalFormatting>
  <conditionalFormatting sqref="AA15:AA16">
    <cfRule type="cellIs" dxfId="5858" priority="5842" operator="equal">
      <formula>"jan."</formula>
    </cfRule>
  </conditionalFormatting>
  <conditionalFormatting sqref="AB15:AB16">
    <cfRule type="cellIs" dxfId="5857" priority="5841" operator="equal">
      <formula>"jan."</formula>
    </cfRule>
  </conditionalFormatting>
  <conditionalFormatting sqref="AB15:AB16">
    <cfRule type="cellIs" dxfId="5856" priority="5840" operator="equal">
      <formula>"jan."</formula>
    </cfRule>
  </conditionalFormatting>
  <conditionalFormatting sqref="AA15:AA16">
    <cfRule type="cellIs" dxfId="5855" priority="5839" operator="equal">
      <formula>"jan."</formula>
    </cfRule>
  </conditionalFormatting>
  <conditionalFormatting sqref="AB15:AB16">
    <cfRule type="cellIs" dxfId="5854" priority="5838" operator="equal">
      <formula>"jan."</formula>
    </cfRule>
  </conditionalFormatting>
  <conditionalFormatting sqref="AA15:AA16">
    <cfRule type="cellIs" dxfId="5853" priority="5837" operator="equal">
      <formula>"jan."</formula>
    </cfRule>
  </conditionalFormatting>
  <conditionalFormatting sqref="AB15:AB16">
    <cfRule type="cellIs" dxfId="5852" priority="5836" operator="equal">
      <formula>"jan."</formula>
    </cfRule>
  </conditionalFormatting>
  <conditionalFormatting sqref="AA15:AA16">
    <cfRule type="cellIs" dxfId="5851" priority="5835" operator="equal">
      <formula>"jan."</formula>
    </cfRule>
  </conditionalFormatting>
  <conditionalFormatting sqref="AC15:AC16">
    <cfRule type="cellIs" dxfId="5850" priority="5834" operator="equal">
      <formula>"jan."</formula>
    </cfRule>
  </conditionalFormatting>
  <conditionalFormatting sqref="AA15:AA16">
    <cfRule type="cellIs" dxfId="5849" priority="5833" operator="equal">
      <formula>"jan."</formula>
    </cfRule>
  </conditionalFormatting>
  <conditionalFormatting sqref="AA15:AA16">
    <cfRule type="cellIs" dxfId="5848" priority="5832" operator="equal">
      <formula>"jan."</formula>
    </cfRule>
  </conditionalFormatting>
  <conditionalFormatting sqref="AA15:AA16">
    <cfRule type="cellIs" dxfId="5847" priority="5831" operator="equal">
      <formula>"jan."</formula>
    </cfRule>
  </conditionalFormatting>
  <conditionalFormatting sqref="AB15:AB16">
    <cfRule type="cellIs" dxfId="5846" priority="5830" operator="equal">
      <formula>"jan."</formula>
    </cfRule>
  </conditionalFormatting>
  <conditionalFormatting sqref="AA15:AA16">
    <cfRule type="cellIs" dxfId="5845" priority="5829" operator="equal">
      <formula>"jan."</formula>
    </cfRule>
  </conditionalFormatting>
  <conditionalFormatting sqref="AA15:AA16">
    <cfRule type="cellIs" dxfId="5844" priority="5828" operator="equal">
      <formula>"jan."</formula>
    </cfRule>
  </conditionalFormatting>
  <conditionalFormatting sqref="AA15:AA16">
    <cfRule type="cellIs" dxfId="5843" priority="5827" operator="equal">
      <formula>"jan."</formula>
    </cfRule>
  </conditionalFormatting>
  <conditionalFormatting sqref="AB15:AB16">
    <cfRule type="cellIs" dxfId="5842" priority="5826" operator="equal">
      <formula>"jan."</formula>
    </cfRule>
  </conditionalFormatting>
  <conditionalFormatting sqref="AA15:AA16">
    <cfRule type="cellIs" dxfId="5841" priority="5825" operator="equal">
      <formula>"jan."</formula>
    </cfRule>
  </conditionalFormatting>
  <conditionalFormatting sqref="AB15:AB16">
    <cfRule type="cellIs" dxfId="5840" priority="5824" operator="equal">
      <formula>"jan."</formula>
    </cfRule>
  </conditionalFormatting>
  <conditionalFormatting sqref="AA15:AA16">
    <cfRule type="cellIs" dxfId="5839" priority="5823" operator="equal">
      <formula>"jan."</formula>
    </cfRule>
  </conditionalFormatting>
  <conditionalFormatting sqref="AB15:AB16">
    <cfRule type="cellIs" dxfId="5838" priority="5822" operator="equal">
      <formula>"jan."</formula>
    </cfRule>
  </conditionalFormatting>
  <conditionalFormatting sqref="AA15:AA16">
    <cfRule type="cellIs" dxfId="5837" priority="5821" operator="equal">
      <formula>"jan."</formula>
    </cfRule>
  </conditionalFormatting>
  <conditionalFormatting sqref="AB15:AB16">
    <cfRule type="cellIs" dxfId="5836" priority="5820" operator="equal">
      <formula>"jan."</formula>
    </cfRule>
  </conditionalFormatting>
  <conditionalFormatting sqref="AA15:AA16">
    <cfRule type="cellIs" dxfId="5835" priority="5819" operator="equal">
      <formula>"jan."</formula>
    </cfRule>
  </conditionalFormatting>
  <conditionalFormatting sqref="AA15:AA16">
    <cfRule type="cellIs" dxfId="5834" priority="5818" operator="equal">
      <formula>"jan."</formula>
    </cfRule>
  </conditionalFormatting>
  <conditionalFormatting sqref="AA15:AA16">
    <cfRule type="cellIs" dxfId="5833" priority="5817" operator="equal">
      <formula>"jan."</formula>
    </cfRule>
  </conditionalFormatting>
  <conditionalFormatting sqref="AA15:AA16">
    <cfRule type="cellIs" dxfId="5832" priority="5816" operator="equal">
      <formula>"jan."</formula>
    </cfRule>
  </conditionalFormatting>
  <conditionalFormatting sqref="AB15:AB16">
    <cfRule type="cellIs" dxfId="5831" priority="5815" operator="equal">
      <formula>"jan."</formula>
    </cfRule>
  </conditionalFormatting>
  <conditionalFormatting sqref="AA15:AA16">
    <cfRule type="cellIs" dxfId="5830" priority="5814" operator="equal">
      <formula>"jan."</formula>
    </cfRule>
  </conditionalFormatting>
  <conditionalFormatting sqref="AA15:AA16">
    <cfRule type="cellIs" dxfId="5829" priority="5813" operator="equal">
      <formula>"jan."</formula>
    </cfRule>
  </conditionalFormatting>
  <conditionalFormatting sqref="AA15:AA16">
    <cfRule type="cellIs" dxfId="5828" priority="5812" operator="equal">
      <formula>"jan."</formula>
    </cfRule>
  </conditionalFormatting>
  <conditionalFormatting sqref="AB15:AB16">
    <cfRule type="cellIs" dxfId="5827" priority="5811" operator="equal">
      <formula>"jan."</formula>
    </cfRule>
  </conditionalFormatting>
  <conditionalFormatting sqref="AA15:AA16">
    <cfRule type="cellIs" dxfId="5826" priority="5810" operator="equal">
      <formula>"jan."</formula>
    </cfRule>
  </conditionalFormatting>
  <conditionalFormatting sqref="AA15:AA16">
    <cfRule type="cellIs" dxfId="5825" priority="5809" operator="equal">
      <formula>"jan."</formula>
    </cfRule>
  </conditionalFormatting>
  <conditionalFormatting sqref="AA15:AA16">
    <cfRule type="cellIs" dxfId="5824" priority="5808" operator="equal">
      <formula>"jan."</formula>
    </cfRule>
  </conditionalFormatting>
  <conditionalFormatting sqref="AA15:AA16">
    <cfRule type="cellIs" dxfId="5823" priority="5807" operator="equal">
      <formula>"jan."</formula>
    </cfRule>
  </conditionalFormatting>
  <conditionalFormatting sqref="AB15:AB16">
    <cfRule type="cellIs" dxfId="5822" priority="5806" operator="equal">
      <formula>"jan."</formula>
    </cfRule>
  </conditionalFormatting>
  <conditionalFormatting sqref="AA15:AA16">
    <cfRule type="cellIs" dxfId="5821" priority="5805" operator="equal">
      <formula>"jan."</formula>
    </cfRule>
  </conditionalFormatting>
  <conditionalFormatting sqref="AA15:AA16">
    <cfRule type="cellIs" dxfId="5820" priority="5804" operator="equal">
      <formula>"jan."</formula>
    </cfRule>
  </conditionalFormatting>
  <conditionalFormatting sqref="AC15:AC16">
    <cfRule type="cellIs" dxfId="5819" priority="5803" operator="equal">
      <formula>"jan."</formula>
    </cfRule>
  </conditionalFormatting>
  <conditionalFormatting sqref="AD15:AD16">
    <cfRule type="cellIs" dxfId="5818" priority="5802" operator="equal">
      <formula>"jan."</formula>
    </cfRule>
  </conditionalFormatting>
  <conditionalFormatting sqref="AC15:AC16">
    <cfRule type="cellIs" dxfId="5817" priority="5801" operator="equal">
      <formula>"jan."</formula>
    </cfRule>
  </conditionalFormatting>
  <conditionalFormatting sqref="AB15:AB16">
    <cfRule type="cellIs" dxfId="5816" priority="5800" operator="equal">
      <formula>"jan."</formula>
    </cfRule>
  </conditionalFormatting>
  <conditionalFormatting sqref="AC15:AC16">
    <cfRule type="cellIs" dxfId="5815" priority="5799" operator="equal">
      <formula>"jan."</formula>
    </cfRule>
  </conditionalFormatting>
  <conditionalFormatting sqref="AB15:AB16">
    <cfRule type="cellIs" dxfId="5814" priority="5798" operator="equal">
      <formula>"jan."</formula>
    </cfRule>
  </conditionalFormatting>
  <conditionalFormatting sqref="AC15:AC16">
    <cfRule type="cellIs" dxfId="5813" priority="5797" operator="equal">
      <formula>"jan."</formula>
    </cfRule>
  </conditionalFormatting>
  <conditionalFormatting sqref="AA15:AA16">
    <cfRule type="cellIs" dxfId="5812" priority="5796" operator="equal">
      <formula>"jan."</formula>
    </cfRule>
  </conditionalFormatting>
  <conditionalFormatting sqref="AB15:AB16">
    <cfRule type="cellIs" dxfId="5811" priority="5795" operator="equal">
      <formula>"jan."</formula>
    </cfRule>
  </conditionalFormatting>
  <conditionalFormatting sqref="AB15:AB16">
    <cfRule type="cellIs" dxfId="5810" priority="5794" operator="equal">
      <formula>"jan."</formula>
    </cfRule>
  </conditionalFormatting>
  <conditionalFormatting sqref="AA15:AA16">
    <cfRule type="cellIs" dxfId="5809" priority="5793" operator="equal">
      <formula>"jan."</formula>
    </cfRule>
  </conditionalFormatting>
  <conditionalFormatting sqref="AB15:AB16">
    <cfRule type="cellIs" dxfId="5808" priority="5792" operator="equal">
      <formula>"jan."</formula>
    </cfRule>
  </conditionalFormatting>
  <conditionalFormatting sqref="AA15:AA16">
    <cfRule type="cellIs" dxfId="5807" priority="5791" operator="equal">
      <formula>"jan."</formula>
    </cfRule>
  </conditionalFormatting>
  <conditionalFormatting sqref="AB15:AB16">
    <cfRule type="cellIs" dxfId="5806" priority="5790" operator="equal">
      <formula>"jan."</formula>
    </cfRule>
  </conditionalFormatting>
  <conditionalFormatting sqref="AA15:AA16">
    <cfRule type="cellIs" dxfId="5805" priority="5789" operator="equal">
      <formula>"jan."</formula>
    </cfRule>
  </conditionalFormatting>
  <conditionalFormatting sqref="AC15:AC16">
    <cfRule type="cellIs" dxfId="5804" priority="5788" operator="equal">
      <formula>"jan."</formula>
    </cfRule>
  </conditionalFormatting>
  <conditionalFormatting sqref="AB15:AB16">
    <cfRule type="cellIs" dxfId="5803" priority="5787" operator="equal">
      <formula>"jan."</formula>
    </cfRule>
  </conditionalFormatting>
  <conditionalFormatting sqref="AB15:AB16">
    <cfRule type="cellIs" dxfId="5802" priority="5785" operator="equal">
      <formula>"jan."</formula>
    </cfRule>
  </conditionalFormatting>
  <conditionalFormatting sqref="AA15:AA16">
    <cfRule type="cellIs" dxfId="5801" priority="5784" operator="equal">
      <formula>"jan."</formula>
    </cfRule>
  </conditionalFormatting>
  <conditionalFormatting sqref="AB15:AB16">
    <cfRule type="cellIs" dxfId="5800" priority="5783" operator="equal">
      <formula>"jan."</formula>
    </cfRule>
  </conditionalFormatting>
  <conditionalFormatting sqref="AA15:AA16">
    <cfRule type="cellIs" dxfId="5799" priority="5782" operator="equal">
      <formula>"jan."</formula>
    </cfRule>
  </conditionalFormatting>
  <conditionalFormatting sqref="AC15:AC16">
    <cfRule type="cellIs" dxfId="5798" priority="5781" operator="equal">
      <formula>"jan."</formula>
    </cfRule>
  </conditionalFormatting>
  <conditionalFormatting sqref="AA15:AA16">
    <cfRule type="cellIs" dxfId="5797" priority="5780" operator="equal">
      <formula>"jan."</formula>
    </cfRule>
  </conditionalFormatting>
  <conditionalFormatting sqref="AA15:AA16">
    <cfRule type="cellIs" dxfId="5796" priority="5779" operator="equal">
      <formula>"jan."</formula>
    </cfRule>
  </conditionalFormatting>
  <conditionalFormatting sqref="AA15:AA16">
    <cfRule type="cellIs" dxfId="5795" priority="5778" operator="equal">
      <formula>"jan."</formula>
    </cfRule>
  </conditionalFormatting>
  <conditionalFormatting sqref="AB15:AB16">
    <cfRule type="cellIs" dxfId="5794" priority="5777" operator="equal">
      <formula>"jan."</formula>
    </cfRule>
  </conditionalFormatting>
  <conditionalFormatting sqref="AB15:AB16">
    <cfRule type="cellIs" dxfId="5793" priority="5776" operator="equal">
      <formula>"jan."</formula>
    </cfRule>
  </conditionalFormatting>
  <conditionalFormatting sqref="AA15:AA16">
    <cfRule type="cellIs" dxfId="5792" priority="5775" operator="equal">
      <formula>"jan."</formula>
    </cfRule>
  </conditionalFormatting>
  <conditionalFormatting sqref="AB15:AB16">
    <cfRule type="cellIs" dxfId="5791" priority="5774" operator="equal">
      <formula>"jan."</formula>
    </cfRule>
  </conditionalFormatting>
  <conditionalFormatting sqref="AA15:AA16">
    <cfRule type="cellIs" dxfId="5790" priority="5773" operator="equal">
      <formula>"jan."</formula>
    </cfRule>
  </conditionalFormatting>
  <conditionalFormatting sqref="AB15:AB16">
    <cfRule type="cellIs" dxfId="5789" priority="5772" operator="equal">
      <formula>"jan."</formula>
    </cfRule>
  </conditionalFormatting>
  <conditionalFormatting sqref="AA15:AA16">
    <cfRule type="cellIs" dxfId="5788" priority="5771" operator="equal">
      <formula>"jan."</formula>
    </cfRule>
  </conditionalFormatting>
  <conditionalFormatting sqref="AC15:AC16">
    <cfRule type="cellIs" dxfId="5787" priority="5770" operator="equal">
      <formula>"jan."</formula>
    </cfRule>
  </conditionalFormatting>
  <conditionalFormatting sqref="AA15:AA16">
    <cfRule type="cellIs" dxfId="5786" priority="5769" operator="equal">
      <formula>"jan."</formula>
    </cfRule>
  </conditionalFormatting>
  <conditionalFormatting sqref="AA15:AA16">
    <cfRule type="cellIs" dxfId="5785" priority="5768" operator="equal">
      <formula>"jan."</formula>
    </cfRule>
  </conditionalFormatting>
  <conditionalFormatting sqref="AA15:AA16">
    <cfRule type="cellIs" dxfId="5784" priority="5767" operator="equal">
      <formula>"jan."</formula>
    </cfRule>
  </conditionalFormatting>
  <conditionalFormatting sqref="AB15:AB16">
    <cfRule type="cellIs" dxfId="5783" priority="5766" operator="equal">
      <formula>"jan."</formula>
    </cfRule>
  </conditionalFormatting>
  <conditionalFormatting sqref="AA15:AA16">
    <cfRule type="cellIs" dxfId="5782" priority="5765" operator="equal">
      <formula>"jan."</formula>
    </cfRule>
  </conditionalFormatting>
  <conditionalFormatting sqref="AA15:AA16">
    <cfRule type="cellIs" dxfId="5781" priority="5764" operator="equal">
      <formula>"jan."</formula>
    </cfRule>
  </conditionalFormatting>
  <conditionalFormatting sqref="AA15:AA16">
    <cfRule type="cellIs" dxfId="5780" priority="5763" operator="equal">
      <formula>"jan."</formula>
    </cfRule>
  </conditionalFormatting>
  <conditionalFormatting sqref="AB15:AB16">
    <cfRule type="cellIs" dxfId="5779" priority="5762" operator="equal">
      <formula>"jan."</formula>
    </cfRule>
  </conditionalFormatting>
  <conditionalFormatting sqref="AA15:AA16">
    <cfRule type="cellIs" dxfId="5778" priority="5761" operator="equal">
      <formula>"jan."</formula>
    </cfRule>
  </conditionalFormatting>
  <conditionalFormatting sqref="AB15:AB16">
    <cfRule type="cellIs" dxfId="5777" priority="5760" operator="equal">
      <formula>"jan."</formula>
    </cfRule>
  </conditionalFormatting>
  <conditionalFormatting sqref="AA15:AA16">
    <cfRule type="cellIs" dxfId="5776" priority="5759" operator="equal">
      <formula>"jan."</formula>
    </cfRule>
  </conditionalFormatting>
  <conditionalFormatting sqref="AB15:AB16">
    <cfRule type="cellIs" dxfId="5775" priority="5758" operator="equal">
      <formula>"jan."</formula>
    </cfRule>
  </conditionalFormatting>
  <conditionalFormatting sqref="AA15:AA16">
    <cfRule type="cellIs" dxfId="5774" priority="5757" operator="equal">
      <formula>"jan."</formula>
    </cfRule>
  </conditionalFormatting>
  <conditionalFormatting sqref="AB15:AB16">
    <cfRule type="cellIs" dxfId="5773" priority="5756" operator="equal">
      <formula>"jan."</formula>
    </cfRule>
  </conditionalFormatting>
  <conditionalFormatting sqref="AA15:AA16">
    <cfRule type="cellIs" dxfId="5772" priority="5755" operator="equal">
      <formula>"jan."</formula>
    </cfRule>
  </conditionalFormatting>
  <conditionalFormatting sqref="AA15:AA16">
    <cfRule type="cellIs" dxfId="5771" priority="5754" operator="equal">
      <formula>"jan."</formula>
    </cfRule>
  </conditionalFormatting>
  <conditionalFormatting sqref="AA15:AA16">
    <cfRule type="cellIs" dxfId="5770" priority="5753" operator="equal">
      <formula>"jan."</formula>
    </cfRule>
  </conditionalFormatting>
  <conditionalFormatting sqref="AA15:AA16">
    <cfRule type="cellIs" dxfId="5769" priority="5752" operator="equal">
      <formula>"jan."</formula>
    </cfRule>
  </conditionalFormatting>
  <conditionalFormatting sqref="AB15:AB16">
    <cfRule type="cellIs" dxfId="5768" priority="5751" operator="equal">
      <formula>"jan."</formula>
    </cfRule>
  </conditionalFormatting>
  <conditionalFormatting sqref="AA15:AA16">
    <cfRule type="cellIs" dxfId="5767" priority="5750" operator="equal">
      <formula>"jan."</formula>
    </cfRule>
  </conditionalFormatting>
  <conditionalFormatting sqref="AA15:AA16">
    <cfRule type="cellIs" dxfId="5766" priority="5749" operator="equal">
      <formula>"jan."</formula>
    </cfRule>
  </conditionalFormatting>
  <conditionalFormatting sqref="AA15:AA16">
    <cfRule type="cellIs" dxfId="5765" priority="5748" operator="equal">
      <formula>"jan."</formula>
    </cfRule>
  </conditionalFormatting>
  <conditionalFormatting sqref="AB15:AB16">
    <cfRule type="cellIs" dxfId="5764" priority="5747" operator="equal">
      <formula>"jan."</formula>
    </cfRule>
  </conditionalFormatting>
  <conditionalFormatting sqref="AA15:AA16">
    <cfRule type="cellIs" dxfId="5763" priority="5746" operator="equal">
      <formula>"jan."</formula>
    </cfRule>
  </conditionalFormatting>
  <conditionalFormatting sqref="AA15:AA16">
    <cfRule type="cellIs" dxfId="5762" priority="5745" operator="equal">
      <formula>"jan."</formula>
    </cfRule>
  </conditionalFormatting>
  <conditionalFormatting sqref="AA15:AA16">
    <cfRule type="cellIs" dxfId="5761" priority="5744" operator="equal">
      <formula>"jan."</formula>
    </cfRule>
  </conditionalFormatting>
  <conditionalFormatting sqref="AA15:AA16">
    <cfRule type="cellIs" dxfId="5760" priority="5743" operator="equal">
      <formula>"jan."</formula>
    </cfRule>
  </conditionalFormatting>
  <conditionalFormatting sqref="AB15:AB16">
    <cfRule type="cellIs" dxfId="5759" priority="5742" operator="equal">
      <formula>"jan."</formula>
    </cfRule>
  </conditionalFormatting>
  <conditionalFormatting sqref="AA15:AA16">
    <cfRule type="cellIs" dxfId="5758" priority="5741" operator="equal">
      <formula>"jan."</formula>
    </cfRule>
  </conditionalFormatting>
  <conditionalFormatting sqref="AA15:AA16">
    <cfRule type="cellIs" dxfId="5757" priority="5740" operator="equal">
      <formula>"jan."</formula>
    </cfRule>
  </conditionalFormatting>
  <conditionalFormatting sqref="AC15:AC16">
    <cfRule type="cellIs" dxfId="5756" priority="5739" operator="equal">
      <formula>"jan."</formula>
    </cfRule>
  </conditionalFormatting>
  <conditionalFormatting sqref="AB15:AB16">
    <cfRule type="cellIs" dxfId="5755" priority="5738" operator="equal">
      <formula>"jan."</formula>
    </cfRule>
  </conditionalFormatting>
  <conditionalFormatting sqref="AA15:AA16">
    <cfRule type="cellIs" dxfId="5754" priority="5737" operator="equal">
      <formula>"jan."</formula>
    </cfRule>
  </conditionalFormatting>
  <conditionalFormatting sqref="AB15:AB16">
    <cfRule type="cellIs" dxfId="5753" priority="5736" operator="equal">
      <formula>"jan."</formula>
    </cfRule>
  </conditionalFormatting>
  <conditionalFormatting sqref="AA15:AA16">
    <cfRule type="cellIs" dxfId="5752" priority="5735" operator="equal">
      <formula>"jan."</formula>
    </cfRule>
  </conditionalFormatting>
  <conditionalFormatting sqref="AB15:AB16">
    <cfRule type="cellIs" dxfId="5751" priority="5734" operator="equal">
      <formula>"jan."</formula>
    </cfRule>
  </conditionalFormatting>
  <conditionalFormatting sqref="AA15:AA16">
    <cfRule type="cellIs" dxfId="5750" priority="5733" operator="equal">
      <formula>"jan."</formula>
    </cfRule>
  </conditionalFormatting>
  <conditionalFormatting sqref="AA15:AA16">
    <cfRule type="cellIs" dxfId="5749" priority="5732" operator="equal">
      <formula>"jan."</formula>
    </cfRule>
  </conditionalFormatting>
  <conditionalFormatting sqref="AA15:AA16">
    <cfRule type="cellIs" dxfId="5748" priority="5731" operator="equal">
      <formula>"jan."</formula>
    </cfRule>
  </conditionalFormatting>
  <conditionalFormatting sqref="AA15:AA16">
    <cfRule type="cellIs" dxfId="5747" priority="5730" operator="equal">
      <formula>"jan."</formula>
    </cfRule>
  </conditionalFormatting>
  <conditionalFormatting sqref="AB15:AB16">
    <cfRule type="cellIs" dxfId="5746" priority="5729" operator="equal">
      <formula>"jan."</formula>
    </cfRule>
  </conditionalFormatting>
  <conditionalFormatting sqref="AA15:AA16">
    <cfRule type="cellIs" dxfId="5745" priority="5728" operator="equal">
      <formula>"jan."</formula>
    </cfRule>
  </conditionalFormatting>
  <conditionalFormatting sqref="AA15:AA16">
    <cfRule type="cellIs" dxfId="5744" priority="5727" operator="equal">
      <formula>"jan."</formula>
    </cfRule>
  </conditionalFormatting>
  <conditionalFormatting sqref="AA15:AA16">
    <cfRule type="cellIs" dxfId="5743" priority="5726" operator="equal">
      <formula>"jan."</formula>
    </cfRule>
  </conditionalFormatting>
  <conditionalFormatting sqref="AB15:AB16">
    <cfRule type="cellIs" dxfId="5742" priority="5725" operator="equal">
      <formula>"jan."</formula>
    </cfRule>
  </conditionalFormatting>
  <conditionalFormatting sqref="AA15:AA16">
    <cfRule type="cellIs" dxfId="5741" priority="5724" operator="equal">
      <formula>"jan."</formula>
    </cfRule>
  </conditionalFormatting>
  <conditionalFormatting sqref="AA15:AA16">
    <cfRule type="cellIs" dxfId="5740" priority="5723" operator="equal">
      <formula>"jan."</formula>
    </cfRule>
  </conditionalFormatting>
  <conditionalFormatting sqref="AA15:AA16">
    <cfRule type="cellIs" dxfId="5739" priority="5722" operator="equal">
      <formula>"jan."</formula>
    </cfRule>
  </conditionalFormatting>
  <conditionalFormatting sqref="AA15:AA16">
    <cfRule type="cellIs" dxfId="5738" priority="5721" operator="equal">
      <formula>"jan."</formula>
    </cfRule>
  </conditionalFormatting>
  <conditionalFormatting sqref="AB15:AB16">
    <cfRule type="cellIs" dxfId="5737" priority="5720" operator="equal">
      <formula>"jan."</formula>
    </cfRule>
  </conditionalFormatting>
  <conditionalFormatting sqref="AA15:AA16">
    <cfRule type="cellIs" dxfId="5736" priority="5719" operator="equal">
      <formula>"jan."</formula>
    </cfRule>
  </conditionalFormatting>
  <conditionalFormatting sqref="AA15:AA16">
    <cfRule type="cellIs" dxfId="5735" priority="5718" operator="equal">
      <formula>"jan."</formula>
    </cfRule>
  </conditionalFormatting>
  <conditionalFormatting sqref="AA15:AA16">
    <cfRule type="cellIs" dxfId="5734" priority="5717" operator="equal">
      <formula>"jan."</formula>
    </cfRule>
  </conditionalFormatting>
  <conditionalFormatting sqref="AA15:AA16">
    <cfRule type="cellIs" dxfId="5733" priority="5716" operator="equal">
      <formula>"jan."</formula>
    </cfRule>
  </conditionalFormatting>
  <conditionalFormatting sqref="AA15:AA16">
    <cfRule type="cellIs" dxfId="5732" priority="5715" operator="equal">
      <formula>"jan."</formula>
    </cfRule>
  </conditionalFormatting>
  <conditionalFormatting sqref="AA15:AA16">
    <cfRule type="cellIs" dxfId="5731" priority="5714" operator="equal">
      <formula>"jan."</formula>
    </cfRule>
  </conditionalFormatting>
  <conditionalFormatting sqref="AA15:AA16">
    <cfRule type="cellIs" dxfId="5730" priority="5713" operator="equal">
      <formula>"jan."</formula>
    </cfRule>
  </conditionalFormatting>
  <conditionalFormatting sqref="AA15:AA16">
    <cfRule type="cellIs" dxfId="5729" priority="5712" operator="equal">
      <formula>"jan."</formula>
    </cfRule>
  </conditionalFormatting>
  <conditionalFormatting sqref="AB15:AB16">
    <cfRule type="cellIs" dxfId="5728" priority="5711" operator="equal">
      <formula>"jan."</formula>
    </cfRule>
  </conditionalFormatting>
  <conditionalFormatting sqref="AC15:AC16">
    <cfRule type="cellIs" dxfId="5727" priority="5710" operator="equal">
      <formula>"jan."</formula>
    </cfRule>
  </conditionalFormatting>
  <conditionalFormatting sqref="AD15:AD16">
    <cfRule type="cellIs" dxfId="5726" priority="5709" operator="equal">
      <formula>"jan."</formula>
    </cfRule>
  </conditionalFormatting>
  <conditionalFormatting sqref="AC15:AC16">
    <cfRule type="cellIs" dxfId="5725" priority="5708" operator="equal">
      <formula>"jan."</formula>
    </cfRule>
  </conditionalFormatting>
  <conditionalFormatting sqref="AB15:AB16">
    <cfRule type="cellIs" dxfId="5724" priority="5707" operator="equal">
      <formula>"jan."</formula>
    </cfRule>
  </conditionalFormatting>
  <conditionalFormatting sqref="AC15:AC16">
    <cfRule type="cellIs" dxfId="5723" priority="5706" operator="equal">
      <formula>"jan."</formula>
    </cfRule>
  </conditionalFormatting>
  <conditionalFormatting sqref="AB15:AB16">
    <cfRule type="cellIs" dxfId="5722" priority="5705" operator="equal">
      <formula>"jan."</formula>
    </cfRule>
  </conditionalFormatting>
  <conditionalFormatting sqref="AC15:AC16">
    <cfRule type="cellIs" dxfId="5721" priority="5704" operator="equal">
      <formula>"jan."</formula>
    </cfRule>
  </conditionalFormatting>
  <conditionalFormatting sqref="AA15:AA16">
    <cfRule type="cellIs" dxfId="5720" priority="5703" operator="equal">
      <formula>"jan."</formula>
    </cfRule>
  </conditionalFormatting>
  <conditionalFormatting sqref="AB15:AB16">
    <cfRule type="cellIs" dxfId="5719" priority="5702" operator="equal">
      <formula>"jan."</formula>
    </cfRule>
  </conditionalFormatting>
  <conditionalFormatting sqref="AB15:AB16">
    <cfRule type="cellIs" dxfId="5718" priority="5701" operator="equal">
      <formula>"jan."</formula>
    </cfRule>
  </conditionalFormatting>
  <conditionalFormatting sqref="AA15:AA16">
    <cfRule type="cellIs" dxfId="5717" priority="5700" operator="equal">
      <formula>"jan."</formula>
    </cfRule>
  </conditionalFormatting>
  <conditionalFormatting sqref="AB15:AB16">
    <cfRule type="cellIs" dxfId="5716" priority="5699" operator="equal">
      <formula>"jan."</formula>
    </cfRule>
  </conditionalFormatting>
  <conditionalFormatting sqref="AA15:AA16">
    <cfRule type="cellIs" dxfId="5715" priority="5698" operator="equal">
      <formula>"jan."</formula>
    </cfRule>
  </conditionalFormatting>
  <conditionalFormatting sqref="AB15:AB16">
    <cfRule type="cellIs" dxfId="5714" priority="5697" operator="equal">
      <formula>"jan."</formula>
    </cfRule>
  </conditionalFormatting>
  <conditionalFormatting sqref="AA15:AA16">
    <cfRule type="cellIs" dxfId="5713" priority="5696" operator="equal">
      <formula>"jan."</formula>
    </cfRule>
  </conditionalFormatting>
  <conditionalFormatting sqref="AC15:AC16">
    <cfRule type="cellIs" dxfId="5712" priority="5695" operator="equal">
      <formula>"jan."</formula>
    </cfRule>
  </conditionalFormatting>
  <conditionalFormatting sqref="AB15:AB16">
    <cfRule type="cellIs" dxfId="5711" priority="5694" operator="equal">
      <formula>"jan."</formula>
    </cfRule>
  </conditionalFormatting>
  <conditionalFormatting sqref="AA15:AA16">
    <cfRule type="cellIs" dxfId="5710" priority="5693" operator="equal">
      <formula>"jan."</formula>
    </cfRule>
  </conditionalFormatting>
  <conditionalFormatting sqref="AA15:AA16">
    <cfRule type="cellIs" dxfId="5709" priority="5691" operator="equal">
      <formula>"jan."</formula>
    </cfRule>
  </conditionalFormatting>
  <conditionalFormatting sqref="AB15:AB16">
    <cfRule type="cellIs" dxfId="5708" priority="5690" operator="equal">
      <formula>"jan."</formula>
    </cfRule>
  </conditionalFormatting>
  <conditionalFormatting sqref="AA15:AA16">
    <cfRule type="cellIs" dxfId="5707" priority="5689" operator="equal">
      <formula>"jan."</formula>
    </cfRule>
  </conditionalFormatting>
  <conditionalFormatting sqref="AC15:AC16">
    <cfRule type="cellIs" dxfId="5706" priority="5688" operator="equal">
      <formula>"jan."</formula>
    </cfRule>
  </conditionalFormatting>
  <conditionalFormatting sqref="AA15:AA16">
    <cfRule type="cellIs" dxfId="5705" priority="5687" operator="equal">
      <formula>"jan."</formula>
    </cfRule>
  </conditionalFormatting>
  <conditionalFormatting sqref="AA15:AA16">
    <cfRule type="cellIs" dxfId="5704" priority="5686" operator="equal">
      <formula>"jan."</formula>
    </cfRule>
  </conditionalFormatting>
  <conditionalFormatting sqref="AA15:AA16">
    <cfRule type="cellIs" dxfId="5703" priority="5685" operator="equal">
      <formula>"jan."</formula>
    </cfRule>
  </conditionalFormatting>
  <conditionalFormatting sqref="AB15:AB16">
    <cfRule type="cellIs" dxfId="5702" priority="5684" operator="equal">
      <formula>"jan."</formula>
    </cfRule>
  </conditionalFormatting>
  <conditionalFormatting sqref="AB15:AB16">
    <cfRule type="cellIs" dxfId="5701" priority="5683" operator="equal">
      <formula>"jan."</formula>
    </cfRule>
  </conditionalFormatting>
  <conditionalFormatting sqref="AA15:AA16">
    <cfRule type="cellIs" dxfId="5700" priority="5682" operator="equal">
      <formula>"jan."</formula>
    </cfRule>
  </conditionalFormatting>
  <conditionalFormatting sqref="AB15:AB16">
    <cfRule type="cellIs" dxfId="5699" priority="5681" operator="equal">
      <formula>"jan."</formula>
    </cfRule>
  </conditionalFormatting>
  <conditionalFormatting sqref="AA15:AA16">
    <cfRule type="cellIs" dxfId="5698" priority="5680" operator="equal">
      <formula>"jan."</formula>
    </cfRule>
  </conditionalFormatting>
  <conditionalFormatting sqref="AB15:AB16">
    <cfRule type="cellIs" dxfId="5697" priority="5679" operator="equal">
      <formula>"jan."</formula>
    </cfRule>
  </conditionalFormatting>
  <conditionalFormatting sqref="AA15:AA16">
    <cfRule type="cellIs" dxfId="5696" priority="5678" operator="equal">
      <formula>"jan."</formula>
    </cfRule>
  </conditionalFormatting>
  <conditionalFormatting sqref="AC15:AC16">
    <cfRule type="cellIs" dxfId="5695" priority="5677" operator="equal">
      <formula>"jan."</formula>
    </cfRule>
  </conditionalFormatting>
  <conditionalFormatting sqref="AA15:AA16">
    <cfRule type="cellIs" dxfId="5694" priority="5676" operator="equal">
      <formula>"jan."</formula>
    </cfRule>
  </conditionalFormatting>
  <conditionalFormatting sqref="AA15:AA16">
    <cfRule type="cellIs" dxfId="5693" priority="5675" operator="equal">
      <formula>"jan."</formula>
    </cfRule>
  </conditionalFormatting>
  <conditionalFormatting sqref="AA15:AA16">
    <cfRule type="cellIs" dxfId="5692" priority="5674" operator="equal">
      <formula>"jan."</formula>
    </cfRule>
  </conditionalFormatting>
  <conditionalFormatting sqref="AB15:AB16">
    <cfRule type="cellIs" dxfId="5691" priority="5673" operator="equal">
      <formula>"jan."</formula>
    </cfRule>
  </conditionalFormatting>
  <conditionalFormatting sqref="AA15:AA16">
    <cfRule type="cellIs" dxfId="5690" priority="5672" operator="equal">
      <formula>"jan."</formula>
    </cfRule>
  </conditionalFormatting>
  <conditionalFormatting sqref="AA15:AA16">
    <cfRule type="cellIs" dxfId="5689" priority="5671" operator="equal">
      <formula>"jan."</formula>
    </cfRule>
  </conditionalFormatting>
  <conditionalFormatting sqref="AA15:AA16">
    <cfRule type="cellIs" dxfId="5688" priority="5670" operator="equal">
      <formula>"jan."</formula>
    </cfRule>
  </conditionalFormatting>
  <conditionalFormatting sqref="AB15:AB16">
    <cfRule type="cellIs" dxfId="5687" priority="5669" operator="equal">
      <formula>"jan."</formula>
    </cfRule>
  </conditionalFormatting>
  <conditionalFormatting sqref="AA15:AA16">
    <cfRule type="cellIs" dxfId="5686" priority="5668" operator="equal">
      <formula>"jan."</formula>
    </cfRule>
  </conditionalFormatting>
  <conditionalFormatting sqref="AB15:AB16">
    <cfRule type="cellIs" dxfId="5685" priority="5667" operator="equal">
      <formula>"jan."</formula>
    </cfRule>
  </conditionalFormatting>
  <conditionalFormatting sqref="AA15:AA16">
    <cfRule type="cellIs" dxfId="5684" priority="5666" operator="equal">
      <formula>"jan."</formula>
    </cfRule>
  </conditionalFormatting>
  <conditionalFormatting sqref="AB15:AB16">
    <cfRule type="cellIs" dxfId="5683" priority="5665" operator="equal">
      <formula>"jan."</formula>
    </cfRule>
  </conditionalFormatting>
  <conditionalFormatting sqref="AA15:AA16">
    <cfRule type="cellIs" dxfId="5682" priority="5664" operator="equal">
      <formula>"jan."</formula>
    </cfRule>
  </conditionalFormatting>
  <conditionalFormatting sqref="AB15:AB16">
    <cfRule type="cellIs" dxfId="5681" priority="5663" operator="equal">
      <formula>"jan."</formula>
    </cfRule>
  </conditionalFormatting>
  <conditionalFormatting sqref="AA15:AA16">
    <cfRule type="cellIs" dxfId="5680" priority="5662" operator="equal">
      <formula>"jan."</formula>
    </cfRule>
  </conditionalFormatting>
  <conditionalFormatting sqref="AA15:AA16">
    <cfRule type="cellIs" dxfId="5679" priority="5661" operator="equal">
      <formula>"jan."</formula>
    </cfRule>
  </conditionalFormatting>
  <conditionalFormatting sqref="AA15:AA16">
    <cfRule type="cellIs" dxfId="5678" priority="5660" operator="equal">
      <formula>"jan."</formula>
    </cfRule>
  </conditionalFormatting>
  <conditionalFormatting sqref="AA15:AA16">
    <cfRule type="cellIs" dxfId="5677" priority="5659" operator="equal">
      <formula>"jan."</formula>
    </cfRule>
  </conditionalFormatting>
  <conditionalFormatting sqref="AB15:AB16">
    <cfRule type="cellIs" dxfId="5676" priority="5658" operator="equal">
      <formula>"jan."</formula>
    </cfRule>
  </conditionalFormatting>
  <conditionalFormatting sqref="AA15:AA16">
    <cfRule type="cellIs" dxfId="5675" priority="5657" operator="equal">
      <formula>"jan."</formula>
    </cfRule>
  </conditionalFormatting>
  <conditionalFormatting sqref="AA15:AA16">
    <cfRule type="cellIs" dxfId="5674" priority="5656" operator="equal">
      <formula>"jan."</formula>
    </cfRule>
  </conditionalFormatting>
  <conditionalFormatting sqref="AA15:AA16">
    <cfRule type="cellIs" dxfId="5673" priority="5655" operator="equal">
      <formula>"jan."</formula>
    </cfRule>
  </conditionalFormatting>
  <conditionalFormatting sqref="AB15:AB16">
    <cfRule type="cellIs" dxfId="5672" priority="5654" operator="equal">
      <formula>"jan."</formula>
    </cfRule>
  </conditionalFormatting>
  <conditionalFormatting sqref="AA15:AA16">
    <cfRule type="cellIs" dxfId="5671" priority="5653" operator="equal">
      <formula>"jan."</formula>
    </cfRule>
  </conditionalFormatting>
  <conditionalFormatting sqref="AA15:AA16">
    <cfRule type="cellIs" dxfId="5670" priority="5652" operator="equal">
      <formula>"jan."</formula>
    </cfRule>
  </conditionalFormatting>
  <conditionalFormatting sqref="AA15:AA16">
    <cfRule type="cellIs" dxfId="5669" priority="5651" operator="equal">
      <formula>"jan."</formula>
    </cfRule>
  </conditionalFormatting>
  <conditionalFormatting sqref="AA15:AA16">
    <cfRule type="cellIs" dxfId="5668" priority="5650" operator="equal">
      <formula>"jan."</formula>
    </cfRule>
  </conditionalFormatting>
  <conditionalFormatting sqref="AB15:AB16">
    <cfRule type="cellIs" dxfId="5667" priority="5649" operator="equal">
      <formula>"jan."</formula>
    </cfRule>
  </conditionalFormatting>
  <conditionalFormatting sqref="AA15:AA16">
    <cfRule type="cellIs" dxfId="5666" priority="5648" operator="equal">
      <formula>"jan."</formula>
    </cfRule>
  </conditionalFormatting>
  <conditionalFormatting sqref="AA15:AA16">
    <cfRule type="cellIs" dxfId="5665" priority="5647" operator="equal">
      <formula>"jan."</formula>
    </cfRule>
  </conditionalFormatting>
  <conditionalFormatting sqref="AC15:AC16">
    <cfRule type="cellIs" dxfId="5664" priority="5646" operator="equal">
      <formula>"jan."</formula>
    </cfRule>
  </conditionalFormatting>
  <conditionalFormatting sqref="AB15:AB16">
    <cfRule type="cellIs" dxfId="5663" priority="5645" operator="equal">
      <formula>"jan."</formula>
    </cfRule>
  </conditionalFormatting>
  <conditionalFormatting sqref="AA15:AA16">
    <cfRule type="cellIs" dxfId="5662" priority="5644" operator="equal">
      <formula>"jan."</formula>
    </cfRule>
  </conditionalFormatting>
  <conditionalFormatting sqref="AB15:AB16">
    <cfRule type="cellIs" dxfId="5661" priority="5643" operator="equal">
      <formula>"jan."</formula>
    </cfRule>
  </conditionalFormatting>
  <conditionalFormatting sqref="AA15:AA16">
    <cfRule type="cellIs" dxfId="5660" priority="5642" operator="equal">
      <formula>"jan."</formula>
    </cfRule>
  </conditionalFormatting>
  <conditionalFormatting sqref="AB15:AB16">
    <cfRule type="cellIs" dxfId="5659" priority="5641" operator="equal">
      <formula>"jan."</formula>
    </cfRule>
  </conditionalFormatting>
  <conditionalFormatting sqref="AA15:AA16">
    <cfRule type="cellIs" dxfId="5658" priority="5640" operator="equal">
      <formula>"jan."</formula>
    </cfRule>
  </conditionalFormatting>
  <conditionalFormatting sqref="AA15:AA16">
    <cfRule type="cellIs" dxfId="5657" priority="5639" operator="equal">
      <formula>"jan."</formula>
    </cfRule>
  </conditionalFormatting>
  <conditionalFormatting sqref="AA15:AA16">
    <cfRule type="cellIs" dxfId="5656" priority="5638" operator="equal">
      <formula>"jan."</formula>
    </cfRule>
  </conditionalFormatting>
  <conditionalFormatting sqref="AA15:AA16">
    <cfRule type="cellIs" dxfId="5655" priority="5637" operator="equal">
      <formula>"jan."</formula>
    </cfRule>
  </conditionalFormatting>
  <conditionalFormatting sqref="AB15:AB16">
    <cfRule type="cellIs" dxfId="5654" priority="5636" operator="equal">
      <formula>"jan."</formula>
    </cfRule>
  </conditionalFormatting>
  <conditionalFormatting sqref="AA15:AA16">
    <cfRule type="cellIs" dxfId="5653" priority="5635" operator="equal">
      <formula>"jan."</formula>
    </cfRule>
  </conditionalFormatting>
  <conditionalFormatting sqref="AA15:AA16">
    <cfRule type="cellIs" dxfId="5652" priority="5634" operator="equal">
      <formula>"jan."</formula>
    </cfRule>
  </conditionalFormatting>
  <conditionalFormatting sqref="AB15:AB16">
    <cfRule type="cellIs" dxfId="5651" priority="5632" operator="equal">
      <formula>"jan."</formula>
    </cfRule>
  </conditionalFormatting>
  <conditionalFormatting sqref="AA15:AA16">
    <cfRule type="cellIs" dxfId="5650" priority="5631" operator="equal">
      <formula>"jan."</formula>
    </cfRule>
  </conditionalFormatting>
  <conditionalFormatting sqref="AA15:AA16">
    <cfRule type="cellIs" dxfId="5649" priority="5630" operator="equal">
      <formula>"jan."</formula>
    </cfRule>
  </conditionalFormatting>
  <conditionalFormatting sqref="AA15:AA16">
    <cfRule type="cellIs" dxfId="5648" priority="5629" operator="equal">
      <formula>"jan."</formula>
    </cfRule>
  </conditionalFormatting>
  <conditionalFormatting sqref="AA15:AA16">
    <cfRule type="cellIs" dxfId="5647" priority="5628" operator="equal">
      <formula>"jan."</formula>
    </cfRule>
  </conditionalFormatting>
  <conditionalFormatting sqref="AB15:AB16">
    <cfRule type="cellIs" dxfId="5646" priority="5627" operator="equal">
      <formula>"jan."</formula>
    </cfRule>
  </conditionalFormatting>
  <conditionalFormatting sqref="AA15:AA16">
    <cfRule type="cellIs" dxfId="5645" priority="5626" operator="equal">
      <formula>"jan."</formula>
    </cfRule>
  </conditionalFormatting>
  <conditionalFormatting sqref="AA15:AA16">
    <cfRule type="cellIs" dxfId="5644" priority="5625" operator="equal">
      <formula>"jan."</formula>
    </cfRule>
  </conditionalFormatting>
  <conditionalFormatting sqref="AA15:AA16">
    <cfRule type="cellIs" dxfId="5643" priority="5624" operator="equal">
      <formula>"jan."</formula>
    </cfRule>
  </conditionalFormatting>
  <conditionalFormatting sqref="AA15:AA16">
    <cfRule type="cellIs" dxfId="5642" priority="5623" operator="equal">
      <formula>"jan."</formula>
    </cfRule>
  </conditionalFormatting>
  <conditionalFormatting sqref="AA15:AA16">
    <cfRule type="cellIs" dxfId="5641" priority="5622" operator="equal">
      <formula>"jan."</formula>
    </cfRule>
  </conditionalFormatting>
  <conditionalFormatting sqref="AA15:AA16">
    <cfRule type="cellIs" dxfId="5640" priority="5621" operator="equal">
      <formula>"jan."</formula>
    </cfRule>
  </conditionalFormatting>
  <conditionalFormatting sqref="AA15:AA16">
    <cfRule type="cellIs" dxfId="5639" priority="5620" operator="equal">
      <formula>"jan."</formula>
    </cfRule>
  </conditionalFormatting>
  <conditionalFormatting sqref="AA15:AA16">
    <cfRule type="cellIs" dxfId="5638" priority="5619" operator="equal">
      <formula>"jan."</formula>
    </cfRule>
  </conditionalFormatting>
  <conditionalFormatting sqref="AB15:AB16">
    <cfRule type="cellIs" dxfId="5637" priority="5618" operator="equal">
      <formula>"jan."</formula>
    </cfRule>
  </conditionalFormatting>
  <conditionalFormatting sqref="AC15:AC16">
    <cfRule type="cellIs" dxfId="5636" priority="5617" operator="equal">
      <formula>"jan."</formula>
    </cfRule>
  </conditionalFormatting>
  <conditionalFormatting sqref="AD15:AD16">
    <cfRule type="cellIs" dxfId="5635" priority="5616" operator="equal">
      <formula>"jan."</formula>
    </cfRule>
  </conditionalFormatting>
  <conditionalFormatting sqref="AB15:AB16">
    <cfRule type="cellIs" dxfId="5634" priority="5615" operator="equal">
      <formula>"jan."</formula>
    </cfRule>
  </conditionalFormatting>
  <conditionalFormatting sqref="AA15:AA16">
    <cfRule type="cellIs" dxfId="5633" priority="5614" operator="equal">
      <formula>"jan."</formula>
    </cfRule>
  </conditionalFormatting>
  <conditionalFormatting sqref="AA15:AA16">
    <cfRule type="cellIs" dxfId="5632" priority="5612" operator="equal">
      <formula>"jan."</formula>
    </cfRule>
  </conditionalFormatting>
  <conditionalFormatting sqref="AB15:AB16">
    <cfRule type="cellIs" dxfId="5631" priority="5611" operator="equal">
      <formula>"jan."</formula>
    </cfRule>
  </conditionalFormatting>
  <conditionalFormatting sqref="AA15:AA16">
    <cfRule type="cellIs" dxfId="5630" priority="5610" operator="equal">
      <formula>"jan."</formula>
    </cfRule>
  </conditionalFormatting>
  <conditionalFormatting sqref="AA15:AA16">
    <cfRule type="cellIs" dxfId="5629" priority="5609" operator="equal">
      <formula>"jan."</formula>
    </cfRule>
  </conditionalFormatting>
  <conditionalFormatting sqref="AA15:AA16">
    <cfRule type="cellIs" dxfId="5628" priority="5608" operator="equal">
      <formula>"jan."</formula>
    </cfRule>
  </conditionalFormatting>
  <conditionalFormatting sqref="AA15:AA16">
    <cfRule type="cellIs" dxfId="5627" priority="5607" operator="equal">
      <formula>"jan."</formula>
    </cfRule>
  </conditionalFormatting>
  <conditionalFormatting sqref="AA15:AA16">
    <cfRule type="cellIs" dxfId="5626" priority="5605" operator="equal">
      <formula>"jan."</formula>
    </cfRule>
  </conditionalFormatting>
  <conditionalFormatting sqref="AA15:AA16">
    <cfRule type="cellIs" dxfId="5625" priority="5604" operator="equal">
      <formula>"jan."</formula>
    </cfRule>
  </conditionalFormatting>
  <conditionalFormatting sqref="AB15:AB16">
    <cfRule type="cellIs" dxfId="5624" priority="5602" operator="equal">
      <formula>"jan."</formula>
    </cfRule>
  </conditionalFormatting>
  <conditionalFormatting sqref="AA15:AA16">
    <cfRule type="cellIs" dxfId="5623" priority="5601" operator="equal">
      <formula>"jan."</formula>
    </cfRule>
  </conditionalFormatting>
  <conditionalFormatting sqref="AA15:AA16">
    <cfRule type="cellIs" dxfId="5622" priority="5600" operator="equal">
      <formula>"jan."</formula>
    </cfRule>
  </conditionalFormatting>
  <conditionalFormatting sqref="AA15:AA16">
    <cfRule type="cellIs" dxfId="5621" priority="5599" operator="equal">
      <formula>"jan."</formula>
    </cfRule>
  </conditionalFormatting>
  <conditionalFormatting sqref="AA15:AA16">
    <cfRule type="cellIs" dxfId="5620" priority="5598" operator="equal">
      <formula>"jan."</formula>
    </cfRule>
  </conditionalFormatting>
  <conditionalFormatting sqref="AB15:AB16">
    <cfRule type="cellIs" dxfId="5619" priority="5597" operator="equal">
      <formula>"jan."</formula>
    </cfRule>
  </conditionalFormatting>
  <conditionalFormatting sqref="AA15:AA16">
    <cfRule type="cellIs" dxfId="5618" priority="5596" operator="equal">
      <formula>"jan."</formula>
    </cfRule>
  </conditionalFormatting>
  <conditionalFormatting sqref="AA15:AA16">
    <cfRule type="cellIs" dxfId="5617" priority="5595" operator="equal">
      <formula>"jan."</formula>
    </cfRule>
  </conditionalFormatting>
  <conditionalFormatting sqref="AA15:AA16">
    <cfRule type="cellIs" dxfId="5616" priority="5594" operator="equal">
      <formula>"jan."</formula>
    </cfRule>
  </conditionalFormatting>
  <conditionalFormatting sqref="AA15:AA16">
    <cfRule type="cellIs" dxfId="5615" priority="5593" operator="equal">
      <formula>"jan."</formula>
    </cfRule>
  </conditionalFormatting>
  <conditionalFormatting sqref="AA15:AA16">
    <cfRule type="cellIs" dxfId="5614" priority="5592" operator="equal">
      <formula>"jan."</formula>
    </cfRule>
  </conditionalFormatting>
  <conditionalFormatting sqref="AA15:AA16">
    <cfRule type="cellIs" dxfId="5613" priority="5591" operator="equal">
      <formula>"jan."</formula>
    </cfRule>
  </conditionalFormatting>
  <conditionalFormatting sqref="AA15:AA16">
    <cfRule type="cellIs" dxfId="5612" priority="5590" operator="equal">
      <formula>"jan."</formula>
    </cfRule>
  </conditionalFormatting>
  <conditionalFormatting sqref="AA15:AA16">
    <cfRule type="cellIs" dxfId="5611" priority="5589" operator="equal">
      <formula>"jan."</formula>
    </cfRule>
  </conditionalFormatting>
  <conditionalFormatting sqref="AB15:AB16">
    <cfRule type="cellIs" dxfId="5610" priority="5588" operator="equal">
      <formula>"jan."</formula>
    </cfRule>
  </conditionalFormatting>
  <conditionalFormatting sqref="AA15:AA16">
    <cfRule type="cellIs" dxfId="5609" priority="5587" operator="equal">
      <formula>"jan."</formula>
    </cfRule>
  </conditionalFormatting>
  <conditionalFormatting sqref="AA15:AA16">
    <cfRule type="cellIs" dxfId="5608" priority="5586" operator="equal">
      <formula>"jan."</formula>
    </cfRule>
  </conditionalFormatting>
  <conditionalFormatting sqref="AA15:AA16">
    <cfRule type="cellIs" dxfId="5607" priority="5585" operator="equal">
      <formula>"jan."</formula>
    </cfRule>
  </conditionalFormatting>
  <conditionalFormatting sqref="AA15:AA16">
    <cfRule type="cellIs" dxfId="5606" priority="5584" operator="equal">
      <formula>"jan."</formula>
    </cfRule>
  </conditionalFormatting>
  <conditionalFormatting sqref="AA15:AA16">
    <cfRule type="cellIs" dxfId="5605" priority="5583" operator="equal">
      <formula>"jan."</formula>
    </cfRule>
  </conditionalFormatting>
  <conditionalFormatting sqref="AA15:AA16">
    <cfRule type="cellIs" dxfId="5604" priority="5582" operator="equal">
      <formula>"jan."</formula>
    </cfRule>
  </conditionalFormatting>
  <conditionalFormatting sqref="AA15:AA16">
    <cfRule type="cellIs" dxfId="5603" priority="5581" operator="equal">
      <formula>"jan."</formula>
    </cfRule>
  </conditionalFormatting>
  <conditionalFormatting sqref="AB15:AB16">
    <cfRule type="cellIs" dxfId="5602" priority="5580" operator="equal">
      <formula>"jan."</formula>
    </cfRule>
  </conditionalFormatting>
  <conditionalFormatting sqref="AC15:AC16">
    <cfRule type="cellIs" dxfId="5601" priority="5579" operator="equal">
      <formula>"jan."</formula>
    </cfRule>
  </conditionalFormatting>
  <conditionalFormatting sqref="AC15:AC16">
    <cfRule type="cellIs" dxfId="5600" priority="5578" operator="equal">
      <formula>"jan."</formula>
    </cfRule>
  </conditionalFormatting>
  <conditionalFormatting sqref="AB15:AB16">
    <cfRule type="cellIs" dxfId="5599" priority="5577" operator="equal">
      <formula>"jan."</formula>
    </cfRule>
  </conditionalFormatting>
  <conditionalFormatting sqref="AC15:AC16">
    <cfRule type="cellIs" dxfId="5598" priority="5576" operator="equal">
      <formula>"jan."</formula>
    </cfRule>
  </conditionalFormatting>
  <conditionalFormatting sqref="AB15:AB16">
    <cfRule type="cellIs" dxfId="5597" priority="5575" operator="equal">
      <formula>"jan."</formula>
    </cfRule>
  </conditionalFormatting>
  <conditionalFormatting sqref="AC15:AC16">
    <cfRule type="cellIs" dxfId="5596" priority="5574" operator="equal">
      <formula>"jan."</formula>
    </cfRule>
  </conditionalFormatting>
  <conditionalFormatting sqref="AA15:AA16">
    <cfRule type="cellIs" dxfId="5595" priority="5573" operator="equal">
      <formula>"jan."</formula>
    </cfRule>
  </conditionalFormatting>
  <conditionalFormatting sqref="AB15:AB16">
    <cfRule type="cellIs" dxfId="5594" priority="5572" operator="equal">
      <formula>"jan."</formula>
    </cfRule>
  </conditionalFormatting>
  <conditionalFormatting sqref="AB15:AB16">
    <cfRule type="cellIs" dxfId="5593" priority="5571" operator="equal">
      <formula>"jan."</formula>
    </cfRule>
  </conditionalFormatting>
  <conditionalFormatting sqref="AA15:AA16">
    <cfRule type="cellIs" dxfId="5592" priority="5570" operator="equal">
      <formula>"jan."</formula>
    </cfRule>
  </conditionalFormatting>
  <conditionalFormatting sqref="AB15:AB16">
    <cfRule type="cellIs" dxfId="5591" priority="5569" operator="equal">
      <formula>"jan."</formula>
    </cfRule>
  </conditionalFormatting>
  <conditionalFormatting sqref="AA15:AA16">
    <cfRule type="cellIs" dxfId="5590" priority="5568" operator="equal">
      <formula>"jan."</formula>
    </cfRule>
  </conditionalFormatting>
  <conditionalFormatting sqref="AB15:AB16">
    <cfRule type="cellIs" dxfId="5589" priority="5567" operator="equal">
      <formula>"jan."</formula>
    </cfRule>
  </conditionalFormatting>
  <conditionalFormatting sqref="AA15:AA16">
    <cfRule type="cellIs" dxfId="5588" priority="5566" operator="equal">
      <formula>"jan."</formula>
    </cfRule>
  </conditionalFormatting>
  <conditionalFormatting sqref="AC15:AC16">
    <cfRule type="cellIs" dxfId="5587" priority="5565" operator="equal">
      <formula>"jan."</formula>
    </cfRule>
  </conditionalFormatting>
  <conditionalFormatting sqref="AB15:AB16">
    <cfRule type="cellIs" dxfId="5586" priority="5564" operator="equal">
      <formula>"jan."</formula>
    </cfRule>
  </conditionalFormatting>
  <conditionalFormatting sqref="AA15:AA16">
    <cfRule type="cellIs" dxfId="5585" priority="5563" operator="equal">
      <formula>"jan."</formula>
    </cfRule>
  </conditionalFormatting>
  <conditionalFormatting sqref="AB15:AB16">
    <cfRule type="cellIs" dxfId="5584" priority="5562" operator="equal">
      <formula>"jan."</formula>
    </cfRule>
  </conditionalFormatting>
  <conditionalFormatting sqref="AA15:AA16">
    <cfRule type="cellIs" dxfId="5583" priority="5561" operator="equal">
      <formula>"jan."</formula>
    </cfRule>
  </conditionalFormatting>
  <conditionalFormatting sqref="AB15:AB16">
    <cfRule type="cellIs" dxfId="5582" priority="5560" operator="equal">
      <formula>"jan."</formula>
    </cfRule>
  </conditionalFormatting>
  <conditionalFormatting sqref="AA15:AA16">
    <cfRule type="cellIs" dxfId="5581" priority="5559" operator="equal">
      <formula>"jan."</formula>
    </cfRule>
  </conditionalFormatting>
  <conditionalFormatting sqref="AC15:AC16">
    <cfRule type="cellIs" dxfId="5580" priority="5558" operator="equal">
      <formula>"jan."</formula>
    </cfRule>
  </conditionalFormatting>
  <conditionalFormatting sqref="AA15:AA16">
    <cfRule type="cellIs" dxfId="5579" priority="5557" operator="equal">
      <formula>"jan."</formula>
    </cfRule>
  </conditionalFormatting>
  <conditionalFormatting sqref="AA15:AA16">
    <cfRule type="cellIs" dxfId="5578" priority="5556" operator="equal">
      <formula>"jan."</formula>
    </cfRule>
  </conditionalFormatting>
  <conditionalFormatting sqref="AA15:AA16">
    <cfRule type="cellIs" dxfId="5577" priority="5555" operator="equal">
      <formula>"jan."</formula>
    </cfRule>
  </conditionalFormatting>
  <conditionalFormatting sqref="AB15:AB16">
    <cfRule type="cellIs" dxfId="5576" priority="5554" operator="equal">
      <formula>"jan."</formula>
    </cfRule>
  </conditionalFormatting>
  <conditionalFormatting sqref="AB15:AB16">
    <cfRule type="cellIs" dxfId="5575" priority="5553" operator="equal">
      <formula>"jan."</formula>
    </cfRule>
  </conditionalFormatting>
  <conditionalFormatting sqref="AA15:AA16">
    <cfRule type="cellIs" dxfId="5574" priority="5552" operator="equal">
      <formula>"jan."</formula>
    </cfRule>
  </conditionalFormatting>
  <conditionalFormatting sqref="AB15:AB16">
    <cfRule type="cellIs" dxfId="5573" priority="5551" operator="equal">
      <formula>"jan."</formula>
    </cfRule>
  </conditionalFormatting>
  <conditionalFormatting sqref="AA15:AA16">
    <cfRule type="cellIs" dxfId="5572" priority="5550" operator="equal">
      <formula>"jan."</formula>
    </cfRule>
  </conditionalFormatting>
  <conditionalFormatting sqref="AB15:AB16">
    <cfRule type="cellIs" dxfId="5571" priority="5549" operator="equal">
      <formula>"jan."</formula>
    </cfRule>
  </conditionalFormatting>
  <conditionalFormatting sqref="AA15:AA16">
    <cfRule type="cellIs" dxfId="5570" priority="5548" operator="equal">
      <formula>"jan."</formula>
    </cfRule>
  </conditionalFormatting>
  <conditionalFormatting sqref="AC15:AC16">
    <cfRule type="cellIs" dxfId="5569" priority="5547" operator="equal">
      <formula>"jan."</formula>
    </cfRule>
  </conditionalFormatting>
  <conditionalFormatting sqref="AA15:AA16">
    <cfRule type="cellIs" dxfId="5568" priority="5546" operator="equal">
      <formula>"jan."</formula>
    </cfRule>
  </conditionalFormatting>
  <conditionalFormatting sqref="AA15:AA16">
    <cfRule type="cellIs" dxfId="5567" priority="5545" operator="equal">
      <formula>"jan."</formula>
    </cfRule>
  </conditionalFormatting>
  <conditionalFormatting sqref="AA15:AA16">
    <cfRule type="cellIs" dxfId="5566" priority="5544" operator="equal">
      <formula>"jan."</formula>
    </cfRule>
  </conditionalFormatting>
  <conditionalFormatting sqref="AB15:AB16">
    <cfRule type="cellIs" dxfId="5565" priority="5543" operator="equal">
      <formula>"jan."</formula>
    </cfRule>
  </conditionalFormatting>
  <conditionalFormatting sqref="AA15:AA16">
    <cfRule type="cellIs" dxfId="5564" priority="5542" operator="equal">
      <formula>"jan."</formula>
    </cfRule>
  </conditionalFormatting>
  <conditionalFormatting sqref="AA15:AA16">
    <cfRule type="cellIs" dxfId="5563" priority="5541" operator="equal">
      <formula>"jan."</formula>
    </cfRule>
  </conditionalFormatting>
  <conditionalFormatting sqref="AA15:AA16">
    <cfRule type="cellIs" dxfId="5562" priority="5540" operator="equal">
      <formula>"jan."</formula>
    </cfRule>
  </conditionalFormatting>
  <conditionalFormatting sqref="AB15:AB16">
    <cfRule type="cellIs" dxfId="5561" priority="5539" operator="equal">
      <formula>"jan."</formula>
    </cfRule>
  </conditionalFormatting>
  <conditionalFormatting sqref="AA15:AA16">
    <cfRule type="cellIs" dxfId="5560" priority="5538" operator="equal">
      <formula>"jan."</formula>
    </cfRule>
  </conditionalFormatting>
  <conditionalFormatting sqref="AB15:AB16">
    <cfRule type="cellIs" dxfId="5559" priority="5537" operator="equal">
      <formula>"jan."</formula>
    </cfRule>
  </conditionalFormatting>
  <conditionalFormatting sqref="AA15:AA16">
    <cfRule type="cellIs" dxfId="5558" priority="5536" operator="equal">
      <formula>"jan."</formula>
    </cfRule>
  </conditionalFormatting>
  <conditionalFormatting sqref="AB15:AB16">
    <cfRule type="cellIs" dxfId="5557" priority="5535" operator="equal">
      <formula>"jan."</formula>
    </cfRule>
  </conditionalFormatting>
  <conditionalFormatting sqref="AA15:AA16">
    <cfRule type="cellIs" dxfId="5556" priority="5534" operator="equal">
      <formula>"jan."</formula>
    </cfRule>
  </conditionalFormatting>
  <conditionalFormatting sqref="AB15:AB16">
    <cfRule type="cellIs" dxfId="5555" priority="5533" operator="equal">
      <formula>"jan."</formula>
    </cfRule>
  </conditionalFormatting>
  <conditionalFormatting sqref="AA15:AA16">
    <cfRule type="cellIs" dxfId="5554" priority="5532" operator="equal">
      <formula>"jan."</formula>
    </cfRule>
  </conditionalFormatting>
  <conditionalFormatting sqref="AA15:AA16">
    <cfRule type="cellIs" dxfId="5553" priority="5531" operator="equal">
      <formula>"jan."</formula>
    </cfRule>
  </conditionalFormatting>
  <conditionalFormatting sqref="AA15:AA16">
    <cfRule type="cellIs" dxfId="5552" priority="5530" operator="equal">
      <formula>"jan."</formula>
    </cfRule>
  </conditionalFormatting>
  <conditionalFormatting sqref="AA15:AA16">
    <cfRule type="cellIs" dxfId="5551" priority="5529" operator="equal">
      <formula>"jan."</formula>
    </cfRule>
  </conditionalFormatting>
  <conditionalFormatting sqref="AB15:AB16">
    <cfRule type="cellIs" dxfId="5550" priority="5528" operator="equal">
      <formula>"jan."</formula>
    </cfRule>
  </conditionalFormatting>
  <conditionalFormatting sqref="AA15:AA16">
    <cfRule type="cellIs" dxfId="5549" priority="5527" operator="equal">
      <formula>"jan."</formula>
    </cfRule>
  </conditionalFormatting>
  <conditionalFormatting sqref="AA15:AA16">
    <cfRule type="cellIs" dxfId="5548" priority="5526" operator="equal">
      <formula>"jan."</formula>
    </cfRule>
  </conditionalFormatting>
  <conditionalFormatting sqref="AA15:AA16">
    <cfRule type="cellIs" dxfId="5547" priority="5525" operator="equal">
      <formula>"jan."</formula>
    </cfRule>
  </conditionalFormatting>
  <conditionalFormatting sqref="AB15:AB16">
    <cfRule type="cellIs" dxfId="5546" priority="5524" operator="equal">
      <formula>"jan."</formula>
    </cfRule>
  </conditionalFormatting>
  <conditionalFormatting sqref="AA15:AA16">
    <cfRule type="cellIs" dxfId="5545" priority="5523" operator="equal">
      <formula>"jan."</formula>
    </cfRule>
  </conditionalFormatting>
  <conditionalFormatting sqref="AA15:AA16">
    <cfRule type="cellIs" dxfId="5544" priority="5522" operator="equal">
      <formula>"jan."</formula>
    </cfRule>
  </conditionalFormatting>
  <conditionalFormatting sqref="AA15:AA16">
    <cfRule type="cellIs" dxfId="5543" priority="5521" operator="equal">
      <formula>"jan."</formula>
    </cfRule>
  </conditionalFormatting>
  <conditionalFormatting sqref="AA15:AA16">
    <cfRule type="cellIs" dxfId="5542" priority="5520" operator="equal">
      <formula>"jan."</formula>
    </cfRule>
  </conditionalFormatting>
  <conditionalFormatting sqref="AB15:AB16">
    <cfRule type="cellIs" dxfId="5541" priority="5519" operator="equal">
      <formula>"jan."</formula>
    </cfRule>
  </conditionalFormatting>
  <conditionalFormatting sqref="AA15:AA16">
    <cfRule type="cellIs" dxfId="5540" priority="5518" operator="equal">
      <formula>"jan."</formula>
    </cfRule>
  </conditionalFormatting>
  <conditionalFormatting sqref="AA15:AA16">
    <cfRule type="cellIs" dxfId="5539" priority="5517" operator="equal">
      <formula>"jan."</formula>
    </cfRule>
  </conditionalFormatting>
  <conditionalFormatting sqref="AC15:AC16">
    <cfRule type="cellIs" dxfId="5538" priority="5516" operator="equal">
      <formula>"jan."</formula>
    </cfRule>
  </conditionalFormatting>
  <conditionalFormatting sqref="AB15:AB16">
    <cfRule type="cellIs" dxfId="5537" priority="5515" operator="equal">
      <formula>"jan."</formula>
    </cfRule>
  </conditionalFormatting>
  <conditionalFormatting sqref="AA15:AA16">
    <cfRule type="cellIs" dxfId="5536" priority="5514" operator="equal">
      <formula>"jan."</formula>
    </cfRule>
  </conditionalFormatting>
  <conditionalFormatting sqref="AB15:AB16">
    <cfRule type="cellIs" dxfId="5535" priority="5513" operator="equal">
      <formula>"jan."</formula>
    </cfRule>
  </conditionalFormatting>
  <conditionalFormatting sqref="AA15:AA16">
    <cfRule type="cellIs" dxfId="5534" priority="5512" operator="equal">
      <formula>"jan."</formula>
    </cfRule>
  </conditionalFormatting>
  <conditionalFormatting sqref="AB15:AB16">
    <cfRule type="cellIs" dxfId="5533" priority="5511" operator="equal">
      <formula>"jan."</formula>
    </cfRule>
  </conditionalFormatting>
  <conditionalFormatting sqref="AA15:AA16">
    <cfRule type="cellIs" dxfId="5532" priority="5510" operator="equal">
      <formula>"jan."</formula>
    </cfRule>
  </conditionalFormatting>
  <conditionalFormatting sqref="AA15:AA16">
    <cfRule type="cellIs" dxfId="5531" priority="5509" operator="equal">
      <formula>"jan."</formula>
    </cfRule>
  </conditionalFormatting>
  <conditionalFormatting sqref="AA15:AA16">
    <cfRule type="cellIs" dxfId="5530" priority="5508" operator="equal">
      <formula>"jan."</formula>
    </cfRule>
  </conditionalFormatting>
  <conditionalFormatting sqref="AA15:AA16">
    <cfRule type="cellIs" dxfId="5529" priority="5507" operator="equal">
      <formula>"jan."</formula>
    </cfRule>
  </conditionalFormatting>
  <conditionalFormatting sqref="AB15:AB16">
    <cfRule type="cellIs" dxfId="5528" priority="5506" operator="equal">
      <formula>"jan."</formula>
    </cfRule>
  </conditionalFormatting>
  <conditionalFormatting sqref="AA15:AA16">
    <cfRule type="cellIs" dxfId="5527" priority="5505" operator="equal">
      <formula>"jan."</formula>
    </cfRule>
  </conditionalFormatting>
  <conditionalFormatting sqref="AA15:AA16">
    <cfRule type="cellIs" dxfId="5526" priority="5504" operator="equal">
      <formula>"jan."</formula>
    </cfRule>
  </conditionalFormatting>
  <conditionalFormatting sqref="AA15:AA16">
    <cfRule type="cellIs" dxfId="5525" priority="5503" operator="equal">
      <formula>"jan."</formula>
    </cfRule>
  </conditionalFormatting>
  <conditionalFormatting sqref="AB15:AB16">
    <cfRule type="cellIs" dxfId="5524" priority="5502" operator="equal">
      <formula>"jan."</formula>
    </cfRule>
  </conditionalFormatting>
  <conditionalFormatting sqref="AA15:AA16">
    <cfRule type="cellIs" dxfId="5523" priority="5501" operator="equal">
      <formula>"jan."</formula>
    </cfRule>
  </conditionalFormatting>
  <conditionalFormatting sqref="AA15:AA16">
    <cfRule type="cellIs" dxfId="5522" priority="5500" operator="equal">
      <formula>"jan."</formula>
    </cfRule>
  </conditionalFormatting>
  <conditionalFormatting sqref="AA15:AA16">
    <cfRule type="cellIs" dxfId="5521" priority="5499" operator="equal">
      <formula>"jan."</formula>
    </cfRule>
  </conditionalFormatting>
  <conditionalFormatting sqref="AA15:AA16">
    <cfRule type="cellIs" dxfId="5520" priority="5498" operator="equal">
      <formula>"jan."</formula>
    </cfRule>
  </conditionalFormatting>
  <conditionalFormatting sqref="AB15:AB16">
    <cfRule type="cellIs" dxfId="5519" priority="5497" operator="equal">
      <formula>"jan."</formula>
    </cfRule>
  </conditionalFormatting>
  <conditionalFormatting sqref="AA15:AA16">
    <cfRule type="cellIs" dxfId="5518" priority="5496" operator="equal">
      <formula>"jan."</formula>
    </cfRule>
  </conditionalFormatting>
  <conditionalFormatting sqref="AA15:AA16">
    <cfRule type="cellIs" dxfId="5517" priority="5495" operator="equal">
      <formula>"jan."</formula>
    </cfRule>
  </conditionalFormatting>
  <conditionalFormatting sqref="AA15:AA16">
    <cfRule type="cellIs" dxfId="5516" priority="5494" operator="equal">
      <formula>"jan."</formula>
    </cfRule>
  </conditionalFormatting>
  <conditionalFormatting sqref="AA15:AA16">
    <cfRule type="cellIs" dxfId="5515" priority="5493" operator="equal">
      <formula>"jan."</formula>
    </cfRule>
  </conditionalFormatting>
  <conditionalFormatting sqref="AA15:AA16">
    <cfRule type="cellIs" dxfId="5514" priority="5492" operator="equal">
      <formula>"jan."</formula>
    </cfRule>
  </conditionalFormatting>
  <conditionalFormatting sqref="AA15:AA16">
    <cfRule type="cellIs" dxfId="5513" priority="5491" operator="equal">
      <formula>"jan."</formula>
    </cfRule>
  </conditionalFormatting>
  <conditionalFormatting sqref="AA15:AA16">
    <cfRule type="cellIs" dxfId="5512" priority="5490" operator="equal">
      <formula>"jan."</formula>
    </cfRule>
  </conditionalFormatting>
  <conditionalFormatting sqref="AA15:AA16">
    <cfRule type="cellIs" dxfId="5511" priority="5489" operator="equal">
      <formula>"jan."</formula>
    </cfRule>
  </conditionalFormatting>
  <conditionalFormatting sqref="AB15:AB16">
    <cfRule type="cellIs" dxfId="5510" priority="5488" operator="equal">
      <formula>"jan."</formula>
    </cfRule>
  </conditionalFormatting>
  <conditionalFormatting sqref="AC15:AC16">
    <cfRule type="cellIs" dxfId="5509" priority="5487" operator="equal">
      <formula>"jan."</formula>
    </cfRule>
  </conditionalFormatting>
  <conditionalFormatting sqref="AD15:AD16">
    <cfRule type="cellIs" dxfId="5508" priority="5486" operator="equal">
      <formula>"jan."</formula>
    </cfRule>
  </conditionalFormatting>
  <conditionalFormatting sqref="AB15:AB16">
    <cfRule type="cellIs" dxfId="5507" priority="5485" operator="equal">
      <formula>"jan."</formula>
    </cfRule>
  </conditionalFormatting>
  <conditionalFormatting sqref="AA15:AA16">
    <cfRule type="cellIs" dxfId="5506" priority="5484" operator="equal">
      <formula>"jan."</formula>
    </cfRule>
  </conditionalFormatting>
  <conditionalFormatting sqref="AB15:AB16">
    <cfRule type="cellIs" dxfId="5505" priority="5483" operator="equal">
      <formula>"jan."</formula>
    </cfRule>
  </conditionalFormatting>
  <conditionalFormatting sqref="AA15:AA16">
    <cfRule type="cellIs" dxfId="5504" priority="5482" operator="equal">
      <formula>"jan."</formula>
    </cfRule>
  </conditionalFormatting>
  <conditionalFormatting sqref="AB15:AB16">
    <cfRule type="cellIs" dxfId="5503" priority="5481" operator="equal">
      <formula>"jan."</formula>
    </cfRule>
  </conditionalFormatting>
  <conditionalFormatting sqref="AA15:AA16">
    <cfRule type="cellIs" dxfId="5502" priority="5480" operator="equal">
      <formula>"jan."</formula>
    </cfRule>
  </conditionalFormatting>
  <conditionalFormatting sqref="AA15:AA16">
    <cfRule type="cellIs" dxfId="5501" priority="5479" operator="equal">
      <formula>"jan."</formula>
    </cfRule>
  </conditionalFormatting>
  <conditionalFormatting sqref="AA15:AA16">
    <cfRule type="cellIs" dxfId="5500" priority="5478" operator="equal">
      <formula>"jan."</formula>
    </cfRule>
  </conditionalFormatting>
  <conditionalFormatting sqref="AB15:AB16">
    <cfRule type="cellIs" dxfId="5499" priority="5476" operator="equal">
      <formula>"jan."</formula>
    </cfRule>
  </conditionalFormatting>
  <conditionalFormatting sqref="AA15:AA16">
    <cfRule type="cellIs" dxfId="5498" priority="5475" operator="equal">
      <formula>"jan."</formula>
    </cfRule>
  </conditionalFormatting>
  <conditionalFormatting sqref="AA15:AA16">
    <cfRule type="cellIs" dxfId="5497" priority="5474" operator="equal">
      <formula>"jan."</formula>
    </cfRule>
  </conditionalFormatting>
  <conditionalFormatting sqref="AB15:AB16">
    <cfRule type="cellIs" dxfId="5496" priority="5472" operator="equal">
      <formula>"jan."</formula>
    </cfRule>
  </conditionalFormatting>
  <conditionalFormatting sqref="AA15:AA16">
    <cfRule type="cellIs" dxfId="5495" priority="5471" operator="equal">
      <formula>"jan."</formula>
    </cfRule>
  </conditionalFormatting>
  <conditionalFormatting sqref="AA15:AA16">
    <cfRule type="cellIs" dxfId="5494" priority="5470" operator="equal">
      <formula>"jan."</formula>
    </cfRule>
  </conditionalFormatting>
  <conditionalFormatting sqref="AA15:AA16">
    <cfRule type="cellIs" dxfId="5493" priority="5469" operator="equal">
      <formula>"jan."</formula>
    </cfRule>
  </conditionalFormatting>
  <conditionalFormatting sqref="AA15:AA16">
    <cfRule type="cellIs" dxfId="5492" priority="5468" operator="equal">
      <formula>"jan."</formula>
    </cfRule>
  </conditionalFormatting>
  <conditionalFormatting sqref="AB15:AB16">
    <cfRule type="cellIs" dxfId="5491" priority="5467" operator="equal">
      <formula>"jan."</formula>
    </cfRule>
  </conditionalFormatting>
  <conditionalFormatting sqref="AA15:AA16">
    <cfRule type="cellIs" dxfId="5490" priority="5466" operator="equal">
      <formula>"jan."</formula>
    </cfRule>
  </conditionalFormatting>
  <conditionalFormatting sqref="AA15:AA16">
    <cfRule type="cellIs" dxfId="5489" priority="5465" operator="equal">
      <formula>"jan."</formula>
    </cfRule>
  </conditionalFormatting>
  <conditionalFormatting sqref="AA15:AA16">
    <cfRule type="cellIs" dxfId="5488" priority="5464" operator="equal">
      <formula>"jan."</formula>
    </cfRule>
  </conditionalFormatting>
  <conditionalFormatting sqref="AA15:AA16">
    <cfRule type="cellIs" dxfId="5487" priority="5463" operator="equal">
      <formula>"jan."</formula>
    </cfRule>
  </conditionalFormatting>
  <conditionalFormatting sqref="AA15:AA16">
    <cfRule type="cellIs" dxfId="5486" priority="5462" operator="equal">
      <formula>"jan."</formula>
    </cfRule>
  </conditionalFormatting>
  <conditionalFormatting sqref="AA15:AA16">
    <cfRule type="cellIs" dxfId="5485" priority="5461" operator="equal">
      <formula>"jan."</formula>
    </cfRule>
  </conditionalFormatting>
  <conditionalFormatting sqref="AA15:AA16">
    <cfRule type="cellIs" dxfId="5484" priority="5460" operator="equal">
      <formula>"jan."</formula>
    </cfRule>
  </conditionalFormatting>
  <conditionalFormatting sqref="AA15:AA16">
    <cfRule type="cellIs" dxfId="5483" priority="5459" operator="equal">
      <formula>"jan."</formula>
    </cfRule>
  </conditionalFormatting>
  <conditionalFormatting sqref="AB15:AB16">
    <cfRule type="cellIs" dxfId="5482" priority="5458" operator="equal">
      <formula>"jan."</formula>
    </cfRule>
  </conditionalFormatting>
  <conditionalFormatting sqref="AA15:AA16">
    <cfRule type="cellIs" dxfId="5481" priority="5457" operator="equal">
      <formula>"jan."</formula>
    </cfRule>
  </conditionalFormatting>
  <conditionalFormatting sqref="AA15:AA16">
    <cfRule type="cellIs" dxfId="5480" priority="5456" operator="equal">
      <formula>"jan."</formula>
    </cfRule>
  </conditionalFormatting>
  <conditionalFormatting sqref="AA15:AA16">
    <cfRule type="cellIs" dxfId="5479" priority="5455" operator="equal">
      <formula>"jan."</formula>
    </cfRule>
  </conditionalFormatting>
  <conditionalFormatting sqref="AA15:AA16">
    <cfRule type="cellIs" dxfId="5478" priority="5454" operator="equal">
      <formula>"jan."</formula>
    </cfRule>
  </conditionalFormatting>
  <conditionalFormatting sqref="AA15:AA16">
    <cfRule type="cellIs" dxfId="5477" priority="5453" operator="equal">
      <formula>"jan."</formula>
    </cfRule>
  </conditionalFormatting>
  <conditionalFormatting sqref="AA15:AA16">
    <cfRule type="cellIs" dxfId="5476" priority="5452" operator="equal">
      <formula>"jan."</formula>
    </cfRule>
  </conditionalFormatting>
  <conditionalFormatting sqref="AA15:AA16">
    <cfRule type="cellIs" dxfId="5475" priority="5451" operator="equal">
      <formula>"jan."</formula>
    </cfRule>
  </conditionalFormatting>
  <conditionalFormatting sqref="AB15:AB16">
    <cfRule type="cellIs" dxfId="5474" priority="5450" operator="equal">
      <formula>"jan."</formula>
    </cfRule>
  </conditionalFormatting>
  <conditionalFormatting sqref="AC15:AC16">
    <cfRule type="cellIs" dxfId="5473" priority="5449" operator="equal">
      <formula>"jan."</formula>
    </cfRule>
  </conditionalFormatting>
  <conditionalFormatting sqref="AB15:AB16">
    <cfRule type="cellIs" dxfId="5472" priority="5448" operator="equal">
      <formula>"jan."</formula>
    </cfRule>
  </conditionalFormatting>
  <conditionalFormatting sqref="AA15:AA16">
    <cfRule type="cellIs" dxfId="5471" priority="5447" operator="equal">
      <formula>"jan."</formula>
    </cfRule>
  </conditionalFormatting>
  <conditionalFormatting sqref="AB15:AB16">
    <cfRule type="cellIs" dxfId="5470" priority="5446" operator="equal">
      <formula>"jan."</formula>
    </cfRule>
  </conditionalFormatting>
  <conditionalFormatting sqref="AB15:AB16">
    <cfRule type="cellIs" dxfId="5469" priority="5444" operator="equal">
      <formula>"jan."</formula>
    </cfRule>
  </conditionalFormatting>
  <conditionalFormatting sqref="AA15:AA16">
    <cfRule type="cellIs" dxfId="5468" priority="5443" operator="equal">
      <formula>"jan."</formula>
    </cfRule>
  </conditionalFormatting>
  <conditionalFormatting sqref="AA15:AA16">
    <cfRule type="cellIs" dxfId="5467" priority="5442" operator="equal">
      <formula>"jan."</formula>
    </cfRule>
  </conditionalFormatting>
  <conditionalFormatting sqref="AA15:AA16">
    <cfRule type="cellIs" dxfId="5466" priority="5441" operator="equal">
      <formula>"jan."</formula>
    </cfRule>
  </conditionalFormatting>
  <conditionalFormatting sqref="AA15:AA16">
    <cfRule type="cellIs" dxfId="5465" priority="5440" operator="equal">
      <formula>"jan."</formula>
    </cfRule>
  </conditionalFormatting>
  <conditionalFormatting sqref="AB15:AB16">
    <cfRule type="cellIs" dxfId="5464" priority="5439" operator="equal">
      <formula>"jan."</formula>
    </cfRule>
  </conditionalFormatting>
  <conditionalFormatting sqref="AA15:AA16">
    <cfRule type="cellIs" dxfId="5463" priority="5438" operator="equal">
      <formula>"jan."</formula>
    </cfRule>
  </conditionalFormatting>
  <conditionalFormatting sqref="AA15:AA16">
    <cfRule type="cellIs" dxfId="5462" priority="5437" operator="equal">
      <formula>"jan."</formula>
    </cfRule>
  </conditionalFormatting>
  <conditionalFormatting sqref="AB15:AB16">
    <cfRule type="cellIs" dxfId="5461" priority="5435" operator="equal">
      <formula>"jan."</formula>
    </cfRule>
  </conditionalFormatting>
  <conditionalFormatting sqref="AA15:AA16">
    <cfRule type="cellIs" dxfId="5460" priority="5434" operator="equal">
      <formula>"jan."</formula>
    </cfRule>
  </conditionalFormatting>
  <conditionalFormatting sqref="AA15:AA16">
    <cfRule type="cellIs" dxfId="5459" priority="5431" operator="equal">
      <formula>"jan."</formula>
    </cfRule>
  </conditionalFormatting>
  <conditionalFormatting sqref="AB15:AB16">
    <cfRule type="cellIs" dxfId="5458" priority="5430" operator="equal">
      <formula>"jan."</formula>
    </cfRule>
  </conditionalFormatting>
  <conditionalFormatting sqref="AA15:AA16">
    <cfRule type="cellIs" dxfId="5457" priority="5429" operator="equal">
      <formula>"jan."</formula>
    </cfRule>
  </conditionalFormatting>
  <conditionalFormatting sqref="AA15:AA16">
    <cfRule type="cellIs" dxfId="5456" priority="5428" operator="equal">
      <formula>"jan."</formula>
    </cfRule>
  </conditionalFormatting>
  <conditionalFormatting sqref="AA15:AA16">
    <cfRule type="cellIs" dxfId="5455" priority="5427" operator="equal">
      <formula>"jan."</formula>
    </cfRule>
  </conditionalFormatting>
  <conditionalFormatting sqref="AA15:AA16">
    <cfRule type="cellIs" dxfId="5454" priority="5426" operator="equal">
      <formula>"jan."</formula>
    </cfRule>
  </conditionalFormatting>
  <conditionalFormatting sqref="AA15:AA16">
    <cfRule type="cellIs" dxfId="5453" priority="5425" operator="equal">
      <formula>"jan."</formula>
    </cfRule>
  </conditionalFormatting>
  <conditionalFormatting sqref="AA15:AA16">
    <cfRule type="cellIs" dxfId="5452" priority="5424" operator="equal">
      <formula>"jan."</formula>
    </cfRule>
  </conditionalFormatting>
  <conditionalFormatting sqref="AA15:AA16">
    <cfRule type="cellIs" dxfId="5451" priority="5423" operator="equal">
      <formula>"jan."</formula>
    </cfRule>
  </conditionalFormatting>
  <conditionalFormatting sqref="AB15:AB16">
    <cfRule type="cellIs" dxfId="5450" priority="5421" operator="equal">
      <formula>"jan."</formula>
    </cfRule>
  </conditionalFormatting>
  <conditionalFormatting sqref="AA15:AA16">
    <cfRule type="cellIs" dxfId="5449" priority="5420" operator="equal">
      <formula>"jan."</formula>
    </cfRule>
  </conditionalFormatting>
  <conditionalFormatting sqref="AA15:AA16">
    <cfRule type="cellIs" dxfId="5448" priority="5419" operator="equal">
      <formula>"jan."</formula>
    </cfRule>
  </conditionalFormatting>
  <conditionalFormatting sqref="AA15:AA16">
    <cfRule type="cellIs" dxfId="5447" priority="5418" operator="equal">
      <formula>"jan."</formula>
    </cfRule>
  </conditionalFormatting>
  <conditionalFormatting sqref="AA15:AA16">
    <cfRule type="cellIs" dxfId="5446" priority="5417" operator="equal">
      <formula>"jan."</formula>
    </cfRule>
  </conditionalFormatting>
  <conditionalFormatting sqref="AA15:AA16">
    <cfRule type="cellIs" dxfId="5445" priority="5415" operator="equal">
      <formula>"jan."</formula>
    </cfRule>
  </conditionalFormatting>
  <conditionalFormatting sqref="AA15:AA16">
    <cfRule type="cellIs" dxfId="5444" priority="5414" operator="equal">
      <formula>"jan."</formula>
    </cfRule>
  </conditionalFormatting>
  <conditionalFormatting sqref="AB15:AB16">
    <cfRule type="cellIs" dxfId="5443" priority="5413" operator="equal">
      <formula>"jan."</formula>
    </cfRule>
  </conditionalFormatting>
  <conditionalFormatting sqref="AC15:AC16">
    <cfRule type="cellIs" dxfId="5442" priority="5412" operator="equal">
      <formula>"jan."</formula>
    </cfRule>
  </conditionalFormatting>
  <conditionalFormatting sqref="AA15:AA16">
    <cfRule type="cellIs" dxfId="5441" priority="5411" operator="equal">
      <formula>"jan."</formula>
    </cfRule>
  </conditionalFormatting>
  <conditionalFormatting sqref="AA15:AA16">
    <cfRule type="cellIs" dxfId="5440" priority="5410" operator="equal">
      <formula>"jan."</formula>
    </cfRule>
  </conditionalFormatting>
  <conditionalFormatting sqref="AA15:AA16">
    <cfRule type="cellIs" dxfId="5439" priority="5409" operator="equal">
      <formula>"jan."</formula>
    </cfRule>
  </conditionalFormatting>
  <conditionalFormatting sqref="AA15:AA16">
    <cfRule type="cellIs" dxfId="5438" priority="5408" operator="equal">
      <formula>"jan."</formula>
    </cfRule>
  </conditionalFormatting>
  <conditionalFormatting sqref="AA15:AA16">
    <cfRule type="cellIs" dxfId="5437" priority="5407" operator="equal">
      <formula>"jan."</formula>
    </cfRule>
  </conditionalFormatting>
  <conditionalFormatting sqref="AA15:AA16">
    <cfRule type="cellIs" dxfId="5436" priority="5405" operator="equal">
      <formula>"jan."</formula>
    </cfRule>
  </conditionalFormatting>
  <conditionalFormatting sqref="AA15:AA16">
    <cfRule type="cellIs" dxfId="5435" priority="5404" operator="equal">
      <formula>"jan."</formula>
    </cfRule>
  </conditionalFormatting>
  <conditionalFormatting sqref="AB15:AB16">
    <cfRule type="cellIs" dxfId="5434" priority="5403" operator="equal">
      <formula>"jan."</formula>
    </cfRule>
  </conditionalFormatting>
  <conditionalFormatting sqref="AC15:AC16">
    <cfRule type="cellIs" dxfId="5433" priority="5402" operator="equal">
      <formula>"jan."</formula>
    </cfRule>
  </conditionalFormatting>
  <conditionalFormatting sqref="AB15:AB16">
    <cfRule type="cellIs" dxfId="5432" priority="5401" operator="equal">
      <formula>"jan."</formula>
    </cfRule>
  </conditionalFormatting>
  <conditionalFormatting sqref="AC15:AC16">
    <cfRule type="cellIs" dxfId="5431" priority="5400" operator="equal">
      <formula>"jan."</formula>
    </cfRule>
  </conditionalFormatting>
  <conditionalFormatting sqref="AB15:AB16">
    <cfRule type="cellIs" dxfId="5430" priority="5399" operator="equal">
      <formula>"jan."</formula>
    </cfRule>
  </conditionalFormatting>
  <conditionalFormatting sqref="AC15:AC16">
    <cfRule type="cellIs" dxfId="5429" priority="5398" operator="equal">
      <formula>"jan."</formula>
    </cfRule>
  </conditionalFormatting>
  <conditionalFormatting sqref="AA15:AA16">
    <cfRule type="cellIs" dxfId="5428" priority="5397" operator="equal">
      <formula>"jan."</formula>
    </cfRule>
  </conditionalFormatting>
  <conditionalFormatting sqref="AB15:AB16">
    <cfRule type="cellIs" dxfId="5427" priority="5396" operator="equal">
      <formula>"jan."</formula>
    </cfRule>
  </conditionalFormatting>
  <conditionalFormatting sqref="AB15:AB16">
    <cfRule type="cellIs" dxfId="5426" priority="5395" operator="equal">
      <formula>"jan."</formula>
    </cfRule>
  </conditionalFormatting>
  <conditionalFormatting sqref="AA15:AA16">
    <cfRule type="cellIs" dxfId="5425" priority="5394" operator="equal">
      <formula>"jan."</formula>
    </cfRule>
  </conditionalFormatting>
  <conditionalFormatting sqref="AB15:AB16">
    <cfRule type="cellIs" dxfId="5424" priority="5393" operator="equal">
      <formula>"jan."</formula>
    </cfRule>
  </conditionalFormatting>
  <conditionalFormatting sqref="AA15:AA16">
    <cfRule type="cellIs" dxfId="5423" priority="5392" operator="equal">
      <formula>"jan."</formula>
    </cfRule>
  </conditionalFormatting>
  <conditionalFormatting sqref="AB15:AB16">
    <cfRule type="cellIs" dxfId="5422" priority="5391" operator="equal">
      <formula>"jan."</formula>
    </cfRule>
  </conditionalFormatting>
  <conditionalFormatting sqref="AA15:AA16">
    <cfRule type="cellIs" dxfId="5421" priority="5390" operator="equal">
      <formula>"jan."</formula>
    </cfRule>
  </conditionalFormatting>
  <conditionalFormatting sqref="AC15:AC16">
    <cfRule type="cellIs" dxfId="5420" priority="5389" operator="equal">
      <formula>"jan."</formula>
    </cfRule>
  </conditionalFormatting>
  <conditionalFormatting sqref="AB15:AB16">
    <cfRule type="cellIs" dxfId="5419" priority="5388" operator="equal">
      <formula>"jan."</formula>
    </cfRule>
  </conditionalFormatting>
  <conditionalFormatting sqref="AA15:AA16">
    <cfRule type="cellIs" dxfId="5418" priority="5387" operator="equal">
      <formula>"jan."</formula>
    </cfRule>
  </conditionalFormatting>
  <conditionalFormatting sqref="AB15:AB16">
    <cfRule type="cellIs" dxfId="5417" priority="5386" operator="equal">
      <formula>"jan."</formula>
    </cfRule>
  </conditionalFormatting>
  <conditionalFormatting sqref="AA15:AA16">
    <cfRule type="cellIs" dxfId="5416" priority="5385" operator="equal">
      <formula>"jan."</formula>
    </cfRule>
  </conditionalFormatting>
  <conditionalFormatting sqref="AB15:AB16">
    <cfRule type="cellIs" dxfId="5415" priority="5384" operator="equal">
      <formula>"jan."</formula>
    </cfRule>
  </conditionalFormatting>
  <conditionalFormatting sqref="AA15:AA16">
    <cfRule type="cellIs" dxfId="5414" priority="5383" operator="equal">
      <formula>"jan."</formula>
    </cfRule>
  </conditionalFormatting>
  <conditionalFormatting sqref="AC15:AC16">
    <cfRule type="cellIs" dxfId="5413" priority="5382" operator="equal">
      <formula>"jan."</formula>
    </cfRule>
  </conditionalFormatting>
  <conditionalFormatting sqref="AA15:AA16">
    <cfRule type="cellIs" dxfId="5412" priority="5381" operator="equal">
      <formula>"jan."</formula>
    </cfRule>
  </conditionalFormatting>
  <conditionalFormatting sqref="AA15:AA16">
    <cfRule type="cellIs" dxfId="5411" priority="5380" operator="equal">
      <formula>"jan."</formula>
    </cfRule>
  </conditionalFormatting>
  <conditionalFormatting sqref="AA15:AA16">
    <cfRule type="cellIs" dxfId="5410" priority="5379" operator="equal">
      <formula>"jan."</formula>
    </cfRule>
  </conditionalFormatting>
  <conditionalFormatting sqref="AB15:AB16">
    <cfRule type="cellIs" dxfId="5409" priority="5378" operator="equal">
      <formula>"jan."</formula>
    </cfRule>
  </conditionalFormatting>
  <conditionalFormatting sqref="AB15:AB16">
    <cfRule type="cellIs" dxfId="5408" priority="5377" operator="equal">
      <formula>"jan."</formula>
    </cfRule>
  </conditionalFormatting>
  <conditionalFormatting sqref="AA15:AA16">
    <cfRule type="cellIs" dxfId="5407" priority="5376" operator="equal">
      <formula>"jan."</formula>
    </cfRule>
  </conditionalFormatting>
  <conditionalFormatting sqref="AB15:AB16">
    <cfRule type="cellIs" dxfId="5406" priority="5375" operator="equal">
      <formula>"jan."</formula>
    </cfRule>
  </conditionalFormatting>
  <conditionalFormatting sqref="AA15:AA16">
    <cfRule type="cellIs" dxfId="5405" priority="5374" operator="equal">
      <formula>"jan."</formula>
    </cfRule>
  </conditionalFormatting>
  <conditionalFormatting sqref="AB15:AB16">
    <cfRule type="cellIs" dxfId="5404" priority="5373" operator="equal">
      <formula>"jan."</formula>
    </cfRule>
  </conditionalFormatting>
  <conditionalFormatting sqref="AA15:AA16">
    <cfRule type="cellIs" dxfId="5403" priority="5372" operator="equal">
      <formula>"jan."</formula>
    </cfRule>
  </conditionalFormatting>
  <conditionalFormatting sqref="AC15:AC16">
    <cfRule type="cellIs" dxfId="5402" priority="5371" operator="equal">
      <formula>"jan."</formula>
    </cfRule>
  </conditionalFormatting>
  <conditionalFormatting sqref="AA15:AA16">
    <cfRule type="cellIs" dxfId="5401" priority="5370" operator="equal">
      <formula>"jan."</formula>
    </cfRule>
  </conditionalFormatting>
  <conditionalFormatting sqref="AA15:AA16">
    <cfRule type="cellIs" dxfId="5400" priority="5369" operator="equal">
      <formula>"jan."</formula>
    </cfRule>
  </conditionalFormatting>
  <conditionalFormatting sqref="AA15:AA16">
    <cfRule type="cellIs" dxfId="5399" priority="5368" operator="equal">
      <formula>"jan."</formula>
    </cfRule>
  </conditionalFormatting>
  <conditionalFormatting sqref="AB15:AB16">
    <cfRule type="cellIs" dxfId="5398" priority="5367" operator="equal">
      <formula>"jan."</formula>
    </cfRule>
  </conditionalFormatting>
  <conditionalFormatting sqref="AA15:AA16">
    <cfRule type="cellIs" dxfId="5397" priority="5366" operator="equal">
      <formula>"jan."</formula>
    </cfRule>
  </conditionalFormatting>
  <conditionalFormatting sqref="AA15:AA16">
    <cfRule type="cellIs" dxfId="5396" priority="5365" operator="equal">
      <formula>"jan."</formula>
    </cfRule>
  </conditionalFormatting>
  <conditionalFormatting sqref="AA15:AA16">
    <cfRule type="cellIs" dxfId="5395" priority="5364" operator="equal">
      <formula>"jan."</formula>
    </cfRule>
  </conditionalFormatting>
  <conditionalFormatting sqref="AB15:AB16">
    <cfRule type="cellIs" dxfId="5394" priority="5363" operator="equal">
      <formula>"jan."</formula>
    </cfRule>
  </conditionalFormatting>
  <conditionalFormatting sqref="AA15:AA16">
    <cfRule type="cellIs" dxfId="5393" priority="5362" operator="equal">
      <formula>"jan."</formula>
    </cfRule>
  </conditionalFormatting>
  <conditionalFormatting sqref="AB15:AB16">
    <cfRule type="cellIs" dxfId="5392" priority="5361" operator="equal">
      <formula>"jan."</formula>
    </cfRule>
  </conditionalFormatting>
  <conditionalFormatting sqref="AA15:AA16">
    <cfRule type="cellIs" dxfId="5391" priority="5360" operator="equal">
      <formula>"jan."</formula>
    </cfRule>
  </conditionalFormatting>
  <conditionalFormatting sqref="AB15:AB16">
    <cfRule type="cellIs" dxfId="5390" priority="5359" operator="equal">
      <formula>"jan."</formula>
    </cfRule>
  </conditionalFormatting>
  <conditionalFormatting sqref="AA15:AA16">
    <cfRule type="cellIs" dxfId="5389" priority="5358" operator="equal">
      <formula>"jan."</formula>
    </cfRule>
  </conditionalFormatting>
  <conditionalFormatting sqref="AB15:AB16">
    <cfRule type="cellIs" dxfId="5388" priority="5357" operator="equal">
      <formula>"jan."</formula>
    </cfRule>
  </conditionalFormatting>
  <conditionalFormatting sqref="AA15:AA16">
    <cfRule type="cellIs" dxfId="5387" priority="5356" operator="equal">
      <formula>"jan."</formula>
    </cfRule>
  </conditionalFormatting>
  <conditionalFormatting sqref="AA15:AA16">
    <cfRule type="cellIs" dxfId="5386" priority="5355" operator="equal">
      <formula>"jan."</formula>
    </cfRule>
  </conditionalFormatting>
  <conditionalFormatting sqref="AA15:AA16">
    <cfRule type="cellIs" dxfId="5385" priority="5354" operator="equal">
      <formula>"jan."</formula>
    </cfRule>
  </conditionalFormatting>
  <conditionalFormatting sqref="AA15:AA16">
    <cfRule type="cellIs" dxfId="5384" priority="5353" operator="equal">
      <formula>"jan."</formula>
    </cfRule>
  </conditionalFormatting>
  <conditionalFormatting sqref="AB15:AB16">
    <cfRule type="cellIs" dxfId="5383" priority="5352" operator="equal">
      <formula>"jan."</formula>
    </cfRule>
  </conditionalFormatting>
  <conditionalFormatting sqref="AA15:AA16">
    <cfRule type="cellIs" dxfId="5382" priority="5351" operator="equal">
      <formula>"jan."</formula>
    </cfRule>
  </conditionalFormatting>
  <conditionalFormatting sqref="AA15:AA16">
    <cfRule type="cellIs" dxfId="5381" priority="5350" operator="equal">
      <formula>"jan."</formula>
    </cfRule>
  </conditionalFormatting>
  <conditionalFormatting sqref="AA15:AA16">
    <cfRule type="cellIs" dxfId="5380" priority="5349" operator="equal">
      <formula>"jan."</formula>
    </cfRule>
  </conditionalFormatting>
  <conditionalFormatting sqref="AB15:AB16">
    <cfRule type="cellIs" dxfId="5379" priority="5348" operator="equal">
      <formula>"jan."</formula>
    </cfRule>
  </conditionalFormatting>
  <conditionalFormatting sqref="AA15:AA16">
    <cfRule type="cellIs" dxfId="5378" priority="5347" operator="equal">
      <formula>"jan."</formula>
    </cfRule>
  </conditionalFormatting>
  <conditionalFormatting sqref="AA15:AA16">
    <cfRule type="cellIs" dxfId="5377" priority="5346" operator="equal">
      <formula>"jan."</formula>
    </cfRule>
  </conditionalFormatting>
  <conditionalFormatting sqref="AA15:AA16">
    <cfRule type="cellIs" dxfId="5376" priority="5345" operator="equal">
      <formula>"jan."</formula>
    </cfRule>
  </conditionalFormatting>
  <conditionalFormatting sqref="AA15:AA16">
    <cfRule type="cellIs" dxfId="5375" priority="5344" operator="equal">
      <formula>"jan."</formula>
    </cfRule>
  </conditionalFormatting>
  <conditionalFormatting sqref="AB15:AB16">
    <cfRule type="cellIs" dxfId="5374" priority="5343" operator="equal">
      <formula>"jan."</formula>
    </cfRule>
  </conditionalFormatting>
  <conditionalFormatting sqref="AA15:AA16">
    <cfRule type="cellIs" dxfId="5373" priority="5342" operator="equal">
      <formula>"jan."</formula>
    </cfRule>
  </conditionalFormatting>
  <conditionalFormatting sqref="AA15:AA16">
    <cfRule type="cellIs" dxfId="5372" priority="5341" operator="equal">
      <formula>"jan."</formula>
    </cfRule>
  </conditionalFormatting>
  <conditionalFormatting sqref="AC15:AC16">
    <cfRule type="cellIs" dxfId="5371" priority="5340" operator="equal">
      <formula>"jan."</formula>
    </cfRule>
  </conditionalFormatting>
  <conditionalFormatting sqref="AB15:AB16">
    <cfRule type="cellIs" dxfId="5370" priority="5339" operator="equal">
      <formula>"jan."</formula>
    </cfRule>
  </conditionalFormatting>
  <conditionalFormatting sqref="AA15:AA16">
    <cfRule type="cellIs" dxfId="5369" priority="5338" operator="equal">
      <formula>"jan."</formula>
    </cfRule>
  </conditionalFormatting>
  <conditionalFormatting sqref="AB15:AB16">
    <cfRule type="cellIs" dxfId="5368" priority="5337" operator="equal">
      <formula>"jan."</formula>
    </cfRule>
  </conditionalFormatting>
  <conditionalFormatting sqref="AA15:AA16">
    <cfRule type="cellIs" dxfId="5367" priority="5336" operator="equal">
      <formula>"jan."</formula>
    </cfRule>
  </conditionalFormatting>
  <conditionalFormatting sqref="AB15:AB16">
    <cfRule type="cellIs" dxfId="5366" priority="5335" operator="equal">
      <formula>"jan."</formula>
    </cfRule>
  </conditionalFormatting>
  <conditionalFormatting sqref="AA15:AA16">
    <cfRule type="cellIs" dxfId="5365" priority="5334" operator="equal">
      <formula>"jan."</formula>
    </cfRule>
  </conditionalFormatting>
  <conditionalFormatting sqref="AA15:AA16">
    <cfRule type="cellIs" dxfId="5364" priority="5333" operator="equal">
      <formula>"jan."</formula>
    </cfRule>
  </conditionalFormatting>
  <conditionalFormatting sqref="AA15:AA16">
    <cfRule type="cellIs" dxfId="5363" priority="5332" operator="equal">
      <formula>"jan."</formula>
    </cfRule>
  </conditionalFormatting>
  <conditionalFormatting sqref="AA15:AA16">
    <cfRule type="cellIs" dxfId="5362" priority="5331" operator="equal">
      <formula>"jan."</formula>
    </cfRule>
  </conditionalFormatting>
  <conditionalFormatting sqref="AB15:AB16">
    <cfRule type="cellIs" dxfId="5361" priority="5330" operator="equal">
      <formula>"jan."</formula>
    </cfRule>
  </conditionalFormatting>
  <conditionalFormatting sqref="AA15:AA16">
    <cfRule type="cellIs" dxfId="5360" priority="5329" operator="equal">
      <formula>"jan."</formula>
    </cfRule>
  </conditionalFormatting>
  <conditionalFormatting sqref="AA15:AA16">
    <cfRule type="cellIs" dxfId="5359" priority="5328" operator="equal">
      <formula>"jan."</formula>
    </cfRule>
  </conditionalFormatting>
  <conditionalFormatting sqref="AA15:AA16">
    <cfRule type="cellIs" dxfId="5358" priority="5327" operator="equal">
      <formula>"jan."</formula>
    </cfRule>
  </conditionalFormatting>
  <conditionalFormatting sqref="AB15:AB16">
    <cfRule type="cellIs" dxfId="5357" priority="5326" operator="equal">
      <formula>"jan."</formula>
    </cfRule>
  </conditionalFormatting>
  <conditionalFormatting sqref="AA15:AA16">
    <cfRule type="cellIs" dxfId="5356" priority="5325" operator="equal">
      <formula>"jan."</formula>
    </cfRule>
  </conditionalFormatting>
  <conditionalFormatting sqref="AA15:AA16">
    <cfRule type="cellIs" dxfId="5355" priority="5324" operator="equal">
      <formula>"jan."</formula>
    </cfRule>
  </conditionalFormatting>
  <conditionalFormatting sqref="AA15:AA16">
    <cfRule type="cellIs" dxfId="5354" priority="5323" operator="equal">
      <formula>"jan."</formula>
    </cfRule>
  </conditionalFormatting>
  <conditionalFormatting sqref="AA15:AA16">
    <cfRule type="cellIs" dxfId="5353" priority="5322" operator="equal">
      <formula>"jan."</formula>
    </cfRule>
  </conditionalFormatting>
  <conditionalFormatting sqref="AB15:AB16">
    <cfRule type="cellIs" dxfId="5352" priority="5321" operator="equal">
      <formula>"jan."</formula>
    </cfRule>
  </conditionalFormatting>
  <conditionalFormatting sqref="AA15:AA16">
    <cfRule type="cellIs" dxfId="5351" priority="5320" operator="equal">
      <formula>"jan."</formula>
    </cfRule>
  </conditionalFormatting>
  <conditionalFormatting sqref="AA15:AA16">
    <cfRule type="cellIs" dxfId="5350" priority="5319" operator="equal">
      <formula>"jan."</formula>
    </cfRule>
  </conditionalFormatting>
  <conditionalFormatting sqref="AA15:AA16">
    <cfRule type="cellIs" dxfId="5349" priority="5318" operator="equal">
      <formula>"jan."</formula>
    </cfRule>
  </conditionalFormatting>
  <conditionalFormatting sqref="AA15:AA16">
    <cfRule type="cellIs" dxfId="5348" priority="5317" operator="equal">
      <formula>"jan."</formula>
    </cfRule>
  </conditionalFormatting>
  <conditionalFormatting sqref="AA15:AA16">
    <cfRule type="cellIs" dxfId="5347" priority="5316" operator="equal">
      <formula>"jan."</formula>
    </cfRule>
  </conditionalFormatting>
  <conditionalFormatting sqref="AA15:AA16">
    <cfRule type="cellIs" dxfId="5346" priority="5315" operator="equal">
      <formula>"jan."</formula>
    </cfRule>
  </conditionalFormatting>
  <conditionalFormatting sqref="AA15:AA16">
    <cfRule type="cellIs" dxfId="5345" priority="5314" operator="equal">
      <formula>"jan."</formula>
    </cfRule>
  </conditionalFormatting>
  <conditionalFormatting sqref="AA15:AA16">
    <cfRule type="cellIs" dxfId="5344" priority="5313" operator="equal">
      <formula>"jan."</formula>
    </cfRule>
  </conditionalFormatting>
  <conditionalFormatting sqref="AB15:AB16">
    <cfRule type="cellIs" dxfId="5343" priority="5312" operator="equal">
      <formula>"jan."</formula>
    </cfRule>
  </conditionalFormatting>
  <conditionalFormatting sqref="AC15:AC16">
    <cfRule type="cellIs" dxfId="5342" priority="5311" operator="equal">
      <formula>"jan."</formula>
    </cfRule>
  </conditionalFormatting>
  <conditionalFormatting sqref="AB15:AB16">
    <cfRule type="cellIs" dxfId="5341" priority="5310" operator="equal">
      <formula>"jan."</formula>
    </cfRule>
  </conditionalFormatting>
  <conditionalFormatting sqref="AA15:AA16">
    <cfRule type="cellIs" dxfId="5340" priority="5309" operator="equal">
      <formula>"jan."</formula>
    </cfRule>
  </conditionalFormatting>
  <conditionalFormatting sqref="AB15:AB16">
    <cfRule type="cellIs" dxfId="5339" priority="5308" operator="equal">
      <formula>"jan."</formula>
    </cfRule>
  </conditionalFormatting>
  <conditionalFormatting sqref="AA15:AA16">
    <cfRule type="cellIs" dxfId="5338" priority="5307" operator="equal">
      <formula>"jan."</formula>
    </cfRule>
  </conditionalFormatting>
  <conditionalFormatting sqref="AB15:AB16">
    <cfRule type="cellIs" dxfId="5337" priority="5306" operator="equal">
      <formula>"jan."</formula>
    </cfRule>
  </conditionalFormatting>
  <conditionalFormatting sqref="AA15:AA16">
    <cfRule type="cellIs" dxfId="5336" priority="5305" operator="equal">
      <formula>"jan."</formula>
    </cfRule>
  </conditionalFormatting>
  <conditionalFormatting sqref="AA15:AA16">
    <cfRule type="cellIs" dxfId="5335" priority="5304" operator="equal">
      <formula>"jan."</formula>
    </cfRule>
  </conditionalFormatting>
  <conditionalFormatting sqref="AA15:AA16">
    <cfRule type="cellIs" dxfId="5334" priority="5303" operator="equal">
      <formula>"jan."</formula>
    </cfRule>
  </conditionalFormatting>
  <conditionalFormatting sqref="AB15:AB16">
    <cfRule type="cellIs" dxfId="5333" priority="5301" operator="equal">
      <formula>"jan."</formula>
    </cfRule>
  </conditionalFormatting>
  <conditionalFormatting sqref="AA15:AA16">
    <cfRule type="cellIs" dxfId="5332" priority="5300" operator="equal">
      <formula>"jan."</formula>
    </cfRule>
  </conditionalFormatting>
  <conditionalFormatting sqref="AA15:AA16">
    <cfRule type="cellIs" dxfId="5331" priority="5299" operator="equal">
      <formula>"jan."</formula>
    </cfRule>
  </conditionalFormatting>
  <conditionalFormatting sqref="AA15:AA16">
    <cfRule type="cellIs" dxfId="5330" priority="5298" operator="equal">
      <formula>"jan."</formula>
    </cfRule>
  </conditionalFormatting>
  <conditionalFormatting sqref="AB15:AB16">
    <cfRule type="cellIs" dxfId="5329" priority="5297" operator="equal">
      <formula>"jan."</formula>
    </cfRule>
  </conditionalFormatting>
  <conditionalFormatting sqref="AA15:AA16">
    <cfRule type="cellIs" dxfId="5328" priority="5296" operator="equal">
      <formula>"jan."</formula>
    </cfRule>
  </conditionalFormatting>
  <conditionalFormatting sqref="AA15:AA16">
    <cfRule type="cellIs" dxfId="5327" priority="5295" operator="equal">
      <formula>"jan."</formula>
    </cfRule>
  </conditionalFormatting>
  <conditionalFormatting sqref="AA15:AA16">
    <cfRule type="cellIs" dxfId="5326" priority="5294" operator="equal">
      <formula>"jan."</formula>
    </cfRule>
  </conditionalFormatting>
  <conditionalFormatting sqref="AA15:AA16">
    <cfRule type="cellIs" dxfId="5325" priority="5293" operator="equal">
      <formula>"jan."</formula>
    </cfRule>
  </conditionalFormatting>
  <conditionalFormatting sqref="AB15:AB16">
    <cfRule type="cellIs" dxfId="5324" priority="5292" operator="equal">
      <formula>"jan."</formula>
    </cfRule>
  </conditionalFormatting>
  <conditionalFormatting sqref="AA15:AA16">
    <cfRule type="cellIs" dxfId="5323" priority="5291" operator="equal">
      <formula>"jan."</formula>
    </cfRule>
  </conditionalFormatting>
  <conditionalFormatting sqref="AA15:AA16">
    <cfRule type="cellIs" dxfId="5322" priority="5290" operator="equal">
      <formula>"jan."</formula>
    </cfRule>
  </conditionalFormatting>
  <conditionalFormatting sqref="AA15:AA16">
    <cfRule type="cellIs" dxfId="5321" priority="5289" operator="equal">
      <formula>"jan."</formula>
    </cfRule>
  </conditionalFormatting>
  <conditionalFormatting sqref="AA15:AA16">
    <cfRule type="cellIs" dxfId="5320" priority="5288" operator="equal">
      <formula>"jan."</formula>
    </cfRule>
  </conditionalFormatting>
  <conditionalFormatting sqref="AA15:AA16">
    <cfRule type="cellIs" dxfId="5319" priority="5287" operator="equal">
      <formula>"jan."</formula>
    </cfRule>
  </conditionalFormatting>
  <conditionalFormatting sqref="AA15:AA16">
    <cfRule type="cellIs" dxfId="5318" priority="5286" operator="equal">
      <formula>"jan."</formula>
    </cfRule>
  </conditionalFormatting>
  <conditionalFormatting sqref="AA15:AA16">
    <cfRule type="cellIs" dxfId="5317" priority="5285" operator="equal">
      <formula>"jan."</formula>
    </cfRule>
  </conditionalFormatting>
  <conditionalFormatting sqref="AA15:AA16">
    <cfRule type="cellIs" dxfId="5316" priority="5284" operator="equal">
      <formula>"jan."</formula>
    </cfRule>
  </conditionalFormatting>
  <conditionalFormatting sqref="AB15:AB16">
    <cfRule type="cellIs" dxfId="5315" priority="5283" operator="equal">
      <formula>"jan."</formula>
    </cfRule>
  </conditionalFormatting>
  <conditionalFormatting sqref="AA15:AA16">
    <cfRule type="cellIs" dxfId="5314" priority="5282" operator="equal">
      <formula>"jan."</formula>
    </cfRule>
  </conditionalFormatting>
  <conditionalFormatting sqref="AA15:AA16">
    <cfRule type="cellIs" dxfId="5313" priority="5281" operator="equal">
      <formula>"jan."</formula>
    </cfRule>
  </conditionalFormatting>
  <conditionalFormatting sqref="AA15:AA16">
    <cfRule type="cellIs" dxfId="5312" priority="5280" operator="equal">
      <formula>"jan."</formula>
    </cfRule>
  </conditionalFormatting>
  <conditionalFormatting sqref="AA15:AA16">
    <cfRule type="cellIs" dxfId="5311" priority="5279" operator="equal">
      <formula>"jan."</formula>
    </cfRule>
  </conditionalFormatting>
  <conditionalFormatting sqref="AA15:AA16">
    <cfRule type="cellIs" dxfId="5310" priority="5278" operator="equal">
      <formula>"jan."</formula>
    </cfRule>
  </conditionalFormatting>
  <conditionalFormatting sqref="AA15:AA16">
    <cfRule type="cellIs" dxfId="5309" priority="5277" operator="equal">
      <formula>"jan."</formula>
    </cfRule>
  </conditionalFormatting>
  <conditionalFormatting sqref="AA15:AA16">
    <cfRule type="cellIs" dxfId="5308" priority="5276" operator="equal">
      <formula>"jan."</formula>
    </cfRule>
  </conditionalFormatting>
  <conditionalFormatting sqref="AB15:AB16">
    <cfRule type="cellIs" dxfId="5307" priority="5275" operator="equal">
      <formula>"jan."</formula>
    </cfRule>
  </conditionalFormatting>
  <conditionalFormatting sqref="AC15:AC16">
    <cfRule type="cellIs" dxfId="5306" priority="5274" operator="equal">
      <formula>"jan."</formula>
    </cfRule>
  </conditionalFormatting>
  <conditionalFormatting sqref="AB15:AB16">
    <cfRule type="cellIs" dxfId="5305" priority="5273" operator="equal">
      <formula>"jan."</formula>
    </cfRule>
  </conditionalFormatting>
  <conditionalFormatting sqref="AA15:AA16">
    <cfRule type="cellIs" dxfId="5304" priority="5272" operator="equal">
      <formula>"jan."</formula>
    </cfRule>
  </conditionalFormatting>
  <conditionalFormatting sqref="AB15:AB16">
    <cfRule type="cellIs" dxfId="5303" priority="5271" operator="equal">
      <formula>"jan."</formula>
    </cfRule>
  </conditionalFormatting>
  <conditionalFormatting sqref="AA15:AA16">
    <cfRule type="cellIs" dxfId="5302" priority="5270" operator="equal">
      <formula>"jan."</formula>
    </cfRule>
  </conditionalFormatting>
  <conditionalFormatting sqref="AB15:AB16">
    <cfRule type="cellIs" dxfId="5301" priority="5269" operator="equal">
      <formula>"jan."</formula>
    </cfRule>
  </conditionalFormatting>
  <conditionalFormatting sqref="AA15:AA16">
    <cfRule type="cellIs" dxfId="5300" priority="5268" operator="equal">
      <formula>"jan."</formula>
    </cfRule>
  </conditionalFormatting>
  <conditionalFormatting sqref="AA15:AA16">
    <cfRule type="cellIs" dxfId="5299" priority="5267" operator="equal">
      <formula>"jan."</formula>
    </cfRule>
  </conditionalFormatting>
  <conditionalFormatting sqref="AA15:AA16">
    <cfRule type="cellIs" dxfId="5298" priority="5266" operator="equal">
      <formula>"jan."</formula>
    </cfRule>
  </conditionalFormatting>
  <conditionalFormatting sqref="AA15:AA16">
    <cfRule type="cellIs" dxfId="5297" priority="5265" operator="equal">
      <formula>"jan."</formula>
    </cfRule>
  </conditionalFormatting>
  <conditionalFormatting sqref="AB15:AB16">
    <cfRule type="cellIs" dxfId="5296" priority="5264" operator="equal">
      <formula>"jan."</formula>
    </cfRule>
  </conditionalFormatting>
  <conditionalFormatting sqref="AA15:AA16">
    <cfRule type="cellIs" dxfId="5295" priority="5263" operator="equal">
      <formula>"jan."</formula>
    </cfRule>
  </conditionalFormatting>
  <conditionalFormatting sqref="AA15:AA16">
    <cfRule type="cellIs" dxfId="5294" priority="5262" operator="equal">
      <formula>"jan."</formula>
    </cfRule>
  </conditionalFormatting>
  <conditionalFormatting sqref="AB15:AB16">
    <cfRule type="cellIs" dxfId="5293" priority="5260" operator="equal">
      <formula>"jan."</formula>
    </cfRule>
  </conditionalFormatting>
  <conditionalFormatting sqref="AA15:AA16">
    <cfRule type="cellIs" dxfId="5292" priority="5259" operator="equal">
      <formula>"jan."</formula>
    </cfRule>
  </conditionalFormatting>
  <conditionalFormatting sqref="AA15:AA16">
    <cfRule type="cellIs" dxfId="5291" priority="5258" operator="equal">
      <formula>"jan."</formula>
    </cfRule>
  </conditionalFormatting>
  <conditionalFormatting sqref="AA15:AA16">
    <cfRule type="cellIs" dxfId="5290" priority="5257" operator="equal">
      <formula>"jan."</formula>
    </cfRule>
  </conditionalFormatting>
  <conditionalFormatting sqref="AA15:AA16">
    <cfRule type="cellIs" dxfId="5289" priority="5256" operator="equal">
      <formula>"jan."</formula>
    </cfRule>
  </conditionalFormatting>
  <conditionalFormatting sqref="AB15:AB16">
    <cfRule type="cellIs" dxfId="5288" priority="5255" operator="equal">
      <formula>"jan."</formula>
    </cfRule>
  </conditionalFormatting>
  <conditionalFormatting sqref="AA15:AA16">
    <cfRule type="cellIs" dxfId="5287" priority="5254" operator="equal">
      <formula>"jan."</formula>
    </cfRule>
  </conditionalFormatting>
  <conditionalFormatting sqref="AA15:AA16">
    <cfRule type="cellIs" dxfId="5286" priority="5253" operator="equal">
      <formula>"jan."</formula>
    </cfRule>
  </conditionalFormatting>
  <conditionalFormatting sqref="AA15:AA16">
    <cfRule type="cellIs" dxfId="5285" priority="5252" operator="equal">
      <formula>"jan."</formula>
    </cfRule>
  </conditionalFormatting>
  <conditionalFormatting sqref="AA15:AA16">
    <cfRule type="cellIs" dxfId="5284" priority="5251" operator="equal">
      <formula>"jan."</formula>
    </cfRule>
  </conditionalFormatting>
  <conditionalFormatting sqref="AA15:AA16">
    <cfRule type="cellIs" dxfId="5283" priority="5250" operator="equal">
      <formula>"jan."</formula>
    </cfRule>
  </conditionalFormatting>
  <conditionalFormatting sqref="AA15:AA16">
    <cfRule type="cellIs" dxfId="5282" priority="5249" operator="equal">
      <formula>"jan."</formula>
    </cfRule>
  </conditionalFormatting>
  <conditionalFormatting sqref="AA15:AA16">
    <cfRule type="cellIs" dxfId="5281" priority="5248" operator="equal">
      <formula>"jan."</formula>
    </cfRule>
  </conditionalFormatting>
  <conditionalFormatting sqref="AA15:AA16">
    <cfRule type="cellIs" dxfId="5280" priority="5247" operator="equal">
      <formula>"jan."</formula>
    </cfRule>
  </conditionalFormatting>
  <conditionalFormatting sqref="AB15:AB16">
    <cfRule type="cellIs" dxfId="5279" priority="5246" operator="equal">
      <formula>"jan."</formula>
    </cfRule>
  </conditionalFormatting>
  <conditionalFormatting sqref="AA15:AA16">
    <cfRule type="cellIs" dxfId="5278" priority="5245" operator="equal">
      <formula>"jan."</formula>
    </cfRule>
  </conditionalFormatting>
  <conditionalFormatting sqref="AA15:AA16">
    <cfRule type="cellIs" dxfId="5277" priority="5244" operator="equal">
      <formula>"jan."</formula>
    </cfRule>
  </conditionalFormatting>
  <conditionalFormatting sqref="AA15:AA16">
    <cfRule type="cellIs" dxfId="5276" priority="5243" operator="equal">
      <formula>"jan."</formula>
    </cfRule>
  </conditionalFormatting>
  <conditionalFormatting sqref="AA15:AA16">
    <cfRule type="cellIs" dxfId="5275" priority="5242" operator="equal">
      <formula>"jan."</formula>
    </cfRule>
  </conditionalFormatting>
  <conditionalFormatting sqref="AA15:AA16">
    <cfRule type="cellIs" dxfId="5274" priority="5240" operator="equal">
      <formula>"jan."</formula>
    </cfRule>
  </conditionalFormatting>
  <conditionalFormatting sqref="AA15:AA16">
    <cfRule type="cellIs" dxfId="5273" priority="5239" operator="equal">
      <formula>"jan."</formula>
    </cfRule>
  </conditionalFormatting>
  <conditionalFormatting sqref="AB15:AB16">
    <cfRule type="cellIs" dxfId="5272" priority="5238" operator="equal">
      <formula>"jan."</formula>
    </cfRule>
  </conditionalFormatting>
  <conditionalFormatting sqref="AC15:AC16">
    <cfRule type="cellIs" dxfId="5271" priority="5237" operator="equal">
      <formula>"jan."</formula>
    </cfRule>
  </conditionalFormatting>
  <conditionalFormatting sqref="AA15:AA16">
    <cfRule type="cellIs" dxfId="5270" priority="5236" operator="equal">
      <formula>"jan."</formula>
    </cfRule>
  </conditionalFormatting>
  <conditionalFormatting sqref="AA15:AA16">
    <cfRule type="cellIs" dxfId="5269" priority="5235" operator="equal">
      <formula>"jan."</formula>
    </cfRule>
  </conditionalFormatting>
  <conditionalFormatting sqref="AA15:AA16">
    <cfRule type="cellIs" dxfId="5268" priority="5234" operator="equal">
      <formula>"jan."</formula>
    </cfRule>
  </conditionalFormatting>
  <conditionalFormatting sqref="AA15:AA16">
    <cfRule type="cellIs" dxfId="5267" priority="5233" operator="equal">
      <formula>"jan."</formula>
    </cfRule>
  </conditionalFormatting>
  <conditionalFormatting sqref="AA15:AA16">
    <cfRule type="cellIs" dxfId="5266" priority="5232" operator="equal">
      <formula>"jan."</formula>
    </cfRule>
  </conditionalFormatting>
  <conditionalFormatting sqref="AA15:AA16">
    <cfRule type="cellIs" dxfId="5265" priority="5231" operator="equal">
      <formula>"jan."</formula>
    </cfRule>
  </conditionalFormatting>
  <conditionalFormatting sqref="AA15:AA16">
    <cfRule type="cellIs" dxfId="5264" priority="5230" operator="equal">
      <formula>"jan."</formula>
    </cfRule>
  </conditionalFormatting>
  <conditionalFormatting sqref="AA15:AA16">
    <cfRule type="cellIs" dxfId="5263" priority="5229" operator="equal">
      <formula>"jan."</formula>
    </cfRule>
  </conditionalFormatting>
  <conditionalFormatting sqref="AB15:AB16">
    <cfRule type="cellIs" dxfId="5262" priority="5228" operator="equal">
      <formula>"jan."</formula>
    </cfRule>
  </conditionalFormatting>
  <conditionalFormatting sqref="AB15:AB16">
    <cfRule type="cellIs" dxfId="5261" priority="5227" operator="equal">
      <formula>"jan."</formula>
    </cfRule>
  </conditionalFormatting>
  <conditionalFormatting sqref="AA15:AA16">
    <cfRule type="cellIs" dxfId="5260" priority="5226" operator="equal">
      <formula>"jan."</formula>
    </cfRule>
  </conditionalFormatting>
  <conditionalFormatting sqref="AB15:AB16">
    <cfRule type="cellIs" dxfId="5259" priority="5225" operator="equal">
      <formula>"jan."</formula>
    </cfRule>
  </conditionalFormatting>
  <conditionalFormatting sqref="AA15:AA16">
    <cfRule type="cellIs" dxfId="5258" priority="5224" operator="equal">
      <formula>"jan."</formula>
    </cfRule>
  </conditionalFormatting>
  <conditionalFormatting sqref="AB15:AB16">
    <cfRule type="cellIs" dxfId="5257" priority="5223" operator="equal">
      <formula>"jan."</formula>
    </cfRule>
  </conditionalFormatting>
  <conditionalFormatting sqref="AA15:AA16">
    <cfRule type="cellIs" dxfId="5256" priority="5222" operator="equal">
      <formula>"jan."</formula>
    </cfRule>
  </conditionalFormatting>
  <conditionalFormatting sqref="AA15:AA16">
    <cfRule type="cellIs" dxfId="5255" priority="5221" operator="equal">
      <formula>"jan."</formula>
    </cfRule>
  </conditionalFormatting>
  <conditionalFormatting sqref="AA15:AA16">
    <cfRule type="cellIs" dxfId="5254" priority="5220" operator="equal">
      <formula>"jan."</formula>
    </cfRule>
  </conditionalFormatting>
  <conditionalFormatting sqref="AA15:AA16">
    <cfRule type="cellIs" dxfId="5253" priority="5219" operator="equal">
      <formula>"jan."</formula>
    </cfRule>
  </conditionalFormatting>
  <conditionalFormatting sqref="AB15:AB16">
    <cfRule type="cellIs" dxfId="5252" priority="5218" operator="equal">
      <formula>"jan."</formula>
    </cfRule>
  </conditionalFormatting>
  <conditionalFormatting sqref="AA15:AA16">
    <cfRule type="cellIs" dxfId="5251" priority="5217" operator="equal">
      <formula>"jan."</formula>
    </cfRule>
  </conditionalFormatting>
  <conditionalFormatting sqref="AA15:AA16">
    <cfRule type="cellIs" dxfId="5250" priority="5216" operator="equal">
      <formula>"jan."</formula>
    </cfRule>
  </conditionalFormatting>
  <conditionalFormatting sqref="AA15:AA16">
    <cfRule type="cellIs" dxfId="5249" priority="5215" operator="equal">
      <formula>"jan."</formula>
    </cfRule>
  </conditionalFormatting>
  <conditionalFormatting sqref="AB15:AB16">
    <cfRule type="cellIs" dxfId="5248" priority="5214" operator="equal">
      <formula>"jan."</formula>
    </cfRule>
  </conditionalFormatting>
  <conditionalFormatting sqref="AA15:AA16">
    <cfRule type="cellIs" dxfId="5247" priority="5213" operator="equal">
      <formula>"jan."</formula>
    </cfRule>
  </conditionalFormatting>
  <conditionalFormatting sqref="AA15:AA16">
    <cfRule type="cellIs" dxfId="5246" priority="5212" operator="equal">
      <formula>"jan."</formula>
    </cfRule>
  </conditionalFormatting>
  <conditionalFormatting sqref="AA15:AA16">
    <cfRule type="cellIs" dxfId="5245" priority="5211" operator="equal">
      <formula>"jan."</formula>
    </cfRule>
  </conditionalFormatting>
  <conditionalFormatting sqref="AA15:AA16">
    <cfRule type="cellIs" dxfId="5244" priority="5210" operator="equal">
      <formula>"jan."</formula>
    </cfRule>
  </conditionalFormatting>
  <conditionalFormatting sqref="AB15:AB16">
    <cfRule type="cellIs" dxfId="5243" priority="5209" operator="equal">
      <formula>"jan."</formula>
    </cfRule>
  </conditionalFormatting>
  <conditionalFormatting sqref="AA15:AA16">
    <cfRule type="cellIs" dxfId="5242" priority="5208" operator="equal">
      <formula>"jan."</formula>
    </cfRule>
  </conditionalFormatting>
  <conditionalFormatting sqref="AA15:AA16">
    <cfRule type="cellIs" dxfId="5241" priority="5207" operator="equal">
      <formula>"jan."</formula>
    </cfRule>
  </conditionalFormatting>
  <conditionalFormatting sqref="AA15:AA16">
    <cfRule type="cellIs" dxfId="5240" priority="5206" operator="equal">
      <formula>"jan."</formula>
    </cfRule>
  </conditionalFormatting>
  <conditionalFormatting sqref="AA15:AA16">
    <cfRule type="cellIs" dxfId="5239" priority="5205" operator="equal">
      <formula>"jan."</formula>
    </cfRule>
  </conditionalFormatting>
  <conditionalFormatting sqref="AA15:AA16">
    <cfRule type="cellIs" dxfId="5238" priority="5204" operator="equal">
      <formula>"jan."</formula>
    </cfRule>
  </conditionalFormatting>
  <conditionalFormatting sqref="AA15:AA16">
    <cfRule type="cellIs" dxfId="5237" priority="5203" operator="equal">
      <formula>"jan."</formula>
    </cfRule>
  </conditionalFormatting>
  <conditionalFormatting sqref="AA15:AA16">
    <cfRule type="cellIs" dxfId="5236" priority="5202" operator="equal">
      <formula>"jan."</formula>
    </cfRule>
  </conditionalFormatting>
  <conditionalFormatting sqref="AA15:AA16">
    <cfRule type="cellIs" dxfId="5235" priority="5201" operator="equal">
      <formula>"jan."</formula>
    </cfRule>
  </conditionalFormatting>
  <conditionalFormatting sqref="AB15:AB16">
    <cfRule type="cellIs" dxfId="5234" priority="5200" operator="equal">
      <formula>"jan."</formula>
    </cfRule>
  </conditionalFormatting>
  <conditionalFormatting sqref="AA15:AA16">
    <cfRule type="cellIs" dxfId="5233" priority="5199" operator="equal">
      <formula>"jan."</formula>
    </cfRule>
  </conditionalFormatting>
  <conditionalFormatting sqref="AA15:AA16">
    <cfRule type="cellIs" dxfId="5232" priority="5198" operator="equal">
      <formula>"jan."</formula>
    </cfRule>
  </conditionalFormatting>
  <conditionalFormatting sqref="AA15:AA16">
    <cfRule type="cellIs" dxfId="5231" priority="5197" operator="equal">
      <formula>"jan."</formula>
    </cfRule>
  </conditionalFormatting>
  <conditionalFormatting sqref="AA15:AA16">
    <cfRule type="cellIs" dxfId="5230" priority="5196" operator="equal">
      <formula>"jan."</formula>
    </cfRule>
  </conditionalFormatting>
  <conditionalFormatting sqref="AA15:AA16">
    <cfRule type="cellIs" dxfId="5229" priority="5195" operator="equal">
      <formula>"jan."</formula>
    </cfRule>
  </conditionalFormatting>
  <conditionalFormatting sqref="AA15:AA16">
    <cfRule type="cellIs" dxfId="5228" priority="5194" operator="equal">
      <formula>"jan."</formula>
    </cfRule>
  </conditionalFormatting>
  <conditionalFormatting sqref="AA15:AA16">
    <cfRule type="cellIs" dxfId="5227" priority="5193" operator="equal">
      <formula>"jan."</formula>
    </cfRule>
  </conditionalFormatting>
  <conditionalFormatting sqref="AC15:AC16">
    <cfRule type="cellIs" dxfId="5226" priority="5191" operator="equal">
      <formula>"jan."</formula>
    </cfRule>
  </conditionalFormatting>
  <conditionalFormatting sqref="AA15:AA16">
    <cfRule type="cellIs" dxfId="5225" priority="5190" operator="equal">
      <formula>"jan."</formula>
    </cfRule>
  </conditionalFormatting>
  <conditionalFormatting sqref="AA15:AA16">
    <cfRule type="cellIs" dxfId="5224" priority="5189" operator="equal">
      <formula>"jan."</formula>
    </cfRule>
  </conditionalFormatting>
  <conditionalFormatting sqref="AA15:AA16">
    <cfRule type="cellIs" dxfId="5223" priority="5188" operator="equal">
      <formula>"jan."</formula>
    </cfRule>
  </conditionalFormatting>
  <conditionalFormatting sqref="AA15:AA16">
    <cfRule type="cellIs" dxfId="5222" priority="5187" operator="equal">
      <formula>"jan."</formula>
    </cfRule>
  </conditionalFormatting>
  <conditionalFormatting sqref="AA15:AA16">
    <cfRule type="cellIs" dxfId="5221" priority="5186" operator="equal">
      <formula>"jan."</formula>
    </cfRule>
  </conditionalFormatting>
  <conditionalFormatting sqref="AA15:AA16">
    <cfRule type="cellIs" dxfId="5220" priority="5185" operator="equal">
      <formula>"jan."</formula>
    </cfRule>
  </conditionalFormatting>
  <conditionalFormatting sqref="AA15:AA16">
    <cfRule type="cellIs" dxfId="5219" priority="5184" operator="equal">
      <formula>"jan."</formula>
    </cfRule>
  </conditionalFormatting>
  <conditionalFormatting sqref="AA15:AA16">
    <cfRule type="cellIs" dxfId="5218" priority="5183" operator="equal">
      <formula>"jan."</formula>
    </cfRule>
  </conditionalFormatting>
  <conditionalFormatting sqref="AB15:AB16">
    <cfRule type="cellIs" dxfId="5217" priority="5182" operator="equal">
      <formula>"jan."</formula>
    </cfRule>
  </conditionalFormatting>
  <conditionalFormatting sqref="AA15:AA16">
    <cfRule type="cellIs" dxfId="5216" priority="5181" operator="equal">
      <formula>"jan."</formula>
    </cfRule>
  </conditionalFormatting>
  <conditionalFormatting sqref="AA15:AA16">
    <cfRule type="cellIs" dxfId="5215" priority="5180" operator="equal">
      <formula>"jan."</formula>
    </cfRule>
  </conditionalFormatting>
  <conditionalFormatting sqref="AA15:AA16">
    <cfRule type="cellIs" dxfId="5214" priority="5179" operator="equal">
      <formula>"jan."</formula>
    </cfRule>
  </conditionalFormatting>
  <conditionalFormatting sqref="AA15:AA16">
    <cfRule type="cellIs" dxfId="5213" priority="5178" operator="equal">
      <formula>"jan."</formula>
    </cfRule>
  </conditionalFormatting>
  <conditionalFormatting sqref="AA15:AA16">
    <cfRule type="cellIs" dxfId="5212" priority="5177" operator="equal">
      <formula>"jan."</formula>
    </cfRule>
  </conditionalFormatting>
  <conditionalFormatting sqref="AA15:AA16">
    <cfRule type="cellIs" dxfId="5211" priority="5176" operator="equal">
      <formula>"jan."</formula>
    </cfRule>
  </conditionalFormatting>
  <conditionalFormatting sqref="AA15:AA16">
    <cfRule type="cellIs" dxfId="5210" priority="5175" operator="equal">
      <formula>"jan."</formula>
    </cfRule>
  </conditionalFormatting>
  <conditionalFormatting sqref="AA15:AA16">
    <cfRule type="cellIs" dxfId="5209" priority="5174" operator="equal">
      <formula>"jan."</formula>
    </cfRule>
  </conditionalFormatting>
  <conditionalFormatting sqref="AB15:AB16">
    <cfRule type="cellIs" dxfId="5208" priority="5173" operator="equal">
      <formula>"jan."</formula>
    </cfRule>
  </conditionalFormatting>
  <conditionalFormatting sqref="AA15:AA16">
    <cfRule type="cellIs" dxfId="5207" priority="5172" operator="equal">
      <formula>"jan."</formula>
    </cfRule>
  </conditionalFormatting>
  <conditionalFormatting sqref="AD15:AD16">
    <cfRule type="cellIs" dxfId="5206" priority="5171" operator="equal">
      <formula>"jan."</formula>
    </cfRule>
  </conditionalFormatting>
  <conditionalFormatting sqref="AE15:AE16">
    <cfRule type="cellIs" dxfId="5205" priority="5170" operator="equal">
      <formula>"jan."</formula>
    </cfRule>
  </conditionalFormatting>
  <conditionalFormatting sqref="AE15:AE16">
    <cfRule type="cellIs" dxfId="5204" priority="5169" operator="equal">
      <formula>"jan."</formula>
    </cfRule>
  </conditionalFormatting>
  <conditionalFormatting sqref="AF15:AH16">
    <cfRule type="cellIs" dxfId="5203" priority="5168" operator="equal">
      <formula>"jan."</formula>
    </cfRule>
  </conditionalFormatting>
  <conditionalFormatting sqref="AF15:AH16">
    <cfRule type="cellIs" dxfId="5202" priority="5167" operator="equal">
      <formula>"jan."</formula>
    </cfRule>
  </conditionalFormatting>
  <conditionalFormatting sqref="AA15:AA16">
    <cfRule type="cellIs" dxfId="5201" priority="5943" operator="equal">
      <formula>"jan."</formula>
    </cfRule>
  </conditionalFormatting>
  <conditionalFormatting sqref="AA15:AA16">
    <cfRule type="cellIs" dxfId="5200" priority="5786" operator="equal">
      <formula>"jan."</formula>
    </cfRule>
  </conditionalFormatting>
  <conditionalFormatting sqref="AB15:AB16">
    <cfRule type="cellIs" dxfId="5199" priority="5692" operator="equal">
      <formula>"jan."</formula>
    </cfRule>
  </conditionalFormatting>
  <conditionalFormatting sqref="AA15:AA16">
    <cfRule type="cellIs" dxfId="5198" priority="5633" operator="equal">
      <formula>"jan."</formula>
    </cfRule>
  </conditionalFormatting>
  <conditionalFormatting sqref="AB15:AB16">
    <cfRule type="cellIs" dxfId="5197" priority="5613" operator="equal">
      <formula>"jan."</formula>
    </cfRule>
  </conditionalFormatting>
  <conditionalFormatting sqref="AB15:AB16">
    <cfRule type="cellIs" dxfId="5196" priority="5606" operator="equal">
      <formula>"jan."</formula>
    </cfRule>
  </conditionalFormatting>
  <conditionalFormatting sqref="AA15:AA16">
    <cfRule type="cellIs" dxfId="5195" priority="5603" operator="equal">
      <formula>"jan."</formula>
    </cfRule>
  </conditionalFormatting>
  <conditionalFormatting sqref="AA15:AA16">
    <cfRule type="cellIs" dxfId="5194" priority="5477" operator="equal">
      <formula>"jan."</formula>
    </cfRule>
  </conditionalFormatting>
  <conditionalFormatting sqref="AA15:AA16">
    <cfRule type="cellIs" dxfId="5193" priority="5473" operator="equal">
      <formula>"jan."</formula>
    </cfRule>
  </conditionalFormatting>
  <conditionalFormatting sqref="AA15:AA16">
    <cfRule type="cellIs" dxfId="5192" priority="5445" operator="equal">
      <formula>"jan."</formula>
    </cfRule>
  </conditionalFormatting>
  <conditionalFormatting sqref="AA15:AA16">
    <cfRule type="cellIs" dxfId="5191" priority="5436" operator="equal">
      <formula>"jan."</formula>
    </cfRule>
  </conditionalFormatting>
  <conditionalFormatting sqref="AA15:AA16">
    <cfRule type="cellIs" dxfId="5190" priority="5433" operator="equal">
      <formula>"jan."</formula>
    </cfRule>
  </conditionalFormatting>
  <conditionalFormatting sqref="AA15:AA16">
    <cfRule type="cellIs" dxfId="5189" priority="5432" operator="equal">
      <formula>"jan."</formula>
    </cfRule>
  </conditionalFormatting>
  <conditionalFormatting sqref="AA15:AA16">
    <cfRule type="cellIs" dxfId="5188" priority="5422" operator="equal">
      <formula>"jan."</formula>
    </cfRule>
  </conditionalFormatting>
  <conditionalFormatting sqref="AA15:AA16">
    <cfRule type="cellIs" dxfId="5187" priority="5416" operator="equal">
      <formula>"jan."</formula>
    </cfRule>
  </conditionalFormatting>
  <conditionalFormatting sqref="AA15:AA16">
    <cfRule type="cellIs" dxfId="5186" priority="5406" operator="equal">
      <formula>"jan."</formula>
    </cfRule>
  </conditionalFormatting>
  <conditionalFormatting sqref="AA15:AA16">
    <cfRule type="cellIs" dxfId="5185" priority="5302" operator="equal">
      <formula>"jan."</formula>
    </cfRule>
  </conditionalFormatting>
  <conditionalFormatting sqref="AA15:AA16">
    <cfRule type="cellIs" dxfId="5184" priority="5261" operator="equal">
      <formula>"jan."</formula>
    </cfRule>
  </conditionalFormatting>
  <conditionalFormatting sqref="AA15:AA16">
    <cfRule type="cellIs" dxfId="5183" priority="5241" operator="equal">
      <formula>"jan."</formula>
    </cfRule>
  </conditionalFormatting>
  <conditionalFormatting sqref="AB15:AB16">
    <cfRule type="cellIs" dxfId="5182" priority="5192" operator="equal">
      <formula>"jan."</formula>
    </cfRule>
  </conditionalFormatting>
  <conditionalFormatting sqref="Y15:Z16">
    <cfRule type="cellIs" dxfId="5181" priority="5166" operator="equal">
      <formula>"jan."</formula>
    </cfRule>
  </conditionalFormatting>
  <conditionalFormatting sqref="Y15:Z16">
    <cfRule type="cellIs" dxfId="5180" priority="5165" operator="equal">
      <formula>"jan."</formula>
    </cfRule>
  </conditionalFormatting>
  <conditionalFormatting sqref="Y15:Z16">
    <cfRule type="cellIs" dxfId="5179" priority="5164" operator="equal">
      <formula>"jan."</formula>
    </cfRule>
  </conditionalFormatting>
  <conditionalFormatting sqref="Y15:Z16">
    <cfRule type="cellIs" dxfId="5178" priority="5163" operator="equal">
      <formula>"jan."</formula>
    </cfRule>
  </conditionalFormatting>
  <conditionalFormatting sqref="Y15:Z16">
    <cfRule type="cellIs" dxfId="5177" priority="5162" operator="equal">
      <formula>"jan."</formula>
    </cfRule>
  </conditionalFormatting>
  <conditionalFormatting sqref="Y15:Z16">
    <cfRule type="cellIs" dxfId="5176" priority="5161" operator="equal">
      <formula>"jan."</formula>
    </cfRule>
  </conditionalFormatting>
  <conditionalFormatting sqref="Y15:Z16">
    <cfRule type="cellIs" dxfId="5175" priority="5160" operator="equal">
      <formula>"jan."</formula>
    </cfRule>
  </conditionalFormatting>
  <conditionalFormatting sqref="Y15:Z16">
    <cfRule type="cellIs" dxfId="5174" priority="5159" operator="equal">
      <formula>"jan."</formula>
    </cfRule>
  </conditionalFormatting>
  <conditionalFormatting sqref="Y15:Z16">
    <cfRule type="cellIs" dxfId="5173" priority="5158" operator="equal">
      <formula>"jan."</formula>
    </cfRule>
  </conditionalFormatting>
  <conditionalFormatting sqref="Y15:Z16">
    <cfRule type="cellIs" dxfId="5172" priority="5157" operator="equal">
      <formula>"jan."</formula>
    </cfRule>
  </conditionalFormatting>
  <conditionalFormatting sqref="Y15:Z16">
    <cfRule type="cellIs" dxfId="5171" priority="5156" operator="equal">
      <formula>"jan."</formula>
    </cfRule>
  </conditionalFormatting>
  <conditionalFormatting sqref="Y15:Z16">
    <cfRule type="cellIs" dxfId="5170" priority="5155" operator="equal">
      <formula>"jan."</formula>
    </cfRule>
  </conditionalFormatting>
  <conditionalFormatting sqref="Y15:Z16">
    <cfRule type="cellIs" dxfId="5169" priority="5154" operator="equal">
      <formula>"jan."</formula>
    </cfRule>
  </conditionalFormatting>
  <conditionalFormatting sqref="Y15:Z16">
    <cfRule type="cellIs" dxfId="5168" priority="5153" operator="equal">
      <formula>"jan."</formula>
    </cfRule>
  </conditionalFormatting>
  <conditionalFormatting sqref="Y15:Z16">
    <cfRule type="cellIs" dxfId="5167" priority="5152" operator="equal">
      <formula>"jan."</formula>
    </cfRule>
  </conditionalFormatting>
  <conditionalFormatting sqref="Y15:Z16">
    <cfRule type="cellIs" dxfId="5166" priority="5151" operator="equal">
      <formula>"jan."</formula>
    </cfRule>
  </conditionalFormatting>
  <conditionalFormatting sqref="Y15:Z16">
    <cfRule type="cellIs" dxfId="5165" priority="5150" operator="equal">
      <formula>"jan."</formula>
    </cfRule>
  </conditionalFormatting>
  <conditionalFormatting sqref="Y15:Z16">
    <cfRule type="cellIs" dxfId="5164" priority="5149" operator="equal">
      <formula>"jan."</formula>
    </cfRule>
  </conditionalFormatting>
  <conditionalFormatting sqref="Y15:Z16">
    <cfRule type="cellIs" dxfId="5163" priority="5148" operator="equal">
      <formula>"jan."</formula>
    </cfRule>
  </conditionalFormatting>
  <conditionalFormatting sqref="Y15:Z16">
    <cfRule type="cellIs" dxfId="5162" priority="5147" operator="equal">
      <formula>"jan."</formula>
    </cfRule>
  </conditionalFormatting>
  <conditionalFormatting sqref="Y15:Z16">
    <cfRule type="cellIs" dxfId="5161" priority="5146" operator="equal">
      <formula>"jan."</formula>
    </cfRule>
  </conditionalFormatting>
  <conditionalFormatting sqref="Y15:Z16">
    <cfRule type="cellIs" dxfId="5160" priority="5145" operator="equal">
      <formula>"jan."</formula>
    </cfRule>
  </conditionalFormatting>
  <conditionalFormatting sqref="Y15:Z16">
    <cfRule type="cellIs" dxfId="5159" priority="5144" operator="equal">
      <formula>"jan."</formula>
    </cfRule>
  </conditionalFormatting>
  <conditionalFormatting sqref="Y15:Z16">
    <cfRule type="cellIs" dxfId="5158" priority="5143" operator="equal">
      <formula>"jan."</formula>
    </cfRule>
  </conditionalFormatting>
  <conditionalFormatting sqref="Y15:Z16">
    <cfRule type="cellIs" dxfId="5157" priority="5142" operator="equal">
      <formula>"jan."</formula>
    </cfRule>
  </conditionalFormatting>
  <conditionalFormatting sqref="Y15:Z16">
    <cfRule type="cellIs" dxfId="5156" priority="5141" operator="equal">
      <formula>"jan."</formula>
    </cfRule>
  </conditionalFormatting>
  <conditionalFormatting sqref="Y15:Z16">
    <cfRule type="cellIs" dxfId="5155" priority="5140" operator="equal">
      <formula>"jan."</formula>
    </cfRule>
  </conditionalFormatting>
  <conditionalFormatting sqref="Y15:Z16">
    <cfRule type="cellIs" dxfId="5154" priority="5139" operator="equal">
      <formula>"jan."</formula>
    </cfRule>
  </conditionalFormatting>
  <conditionalFormatting sqref="Y15:Z16">
    <cfRule type="cellIs" dxfId="5153" priority="5138" operator="equal">
      <formula>"jan."</formula>
    </cfRule>
  </conditionalFormatting>
  <conditionalFormatting sqref="Y15:Z16">
    <cfRule type="cellIs" dxfId="5152" priority="5137" operator="equal">
      <formula>"jan."</formula>
    </cfRule>
  </conditionalFormatting>
  <conditionalFormatting sqref="Y15:Z16">
    <cfRule type="cellIs" dxfId="5151" priority="5136" operator="equal">
      <formula>"jan."</formula>
    </cfRule>
  </conditionalFormatting>
  <conditionalFormatting sqref="Y15:Z16">
    <cfRule type="cellIs" dxfId="5150" priority="5135" operator="equal">
      <formula>"jan."</formula>
    </cfRule>
  </conditionalFormatting>
  <conditionalFormatting sqref="Y15:Z16">
    <cfRule type="cellIs" dxfId="5149" priority="5134" operator="equal">
      <formula>"jan."</formula>
    </cfRule>
  </conditionalFormatting>
  <conditionalFormatting sqref="Y15:Z16">
    <cfRule type="cellIs" dxfId="5148" priority="5133" operator="equal">
      <formula>"jan."</formula>
    </cfRule>
  </conditionalFormatting>
  <conditionalFormatting sqref="Y15:Z16">
    <cfRule type="cellIs" dxfId="5147" priority="5132" operator="equal">
      <formula>"jan."</formula>
    </cfRule>
  </conditionalFormatting>
  <conditionalFormatting sqref="Y15:Z16">
    <cfRule type="cellIs" dxfId="5146" priority="5131" operator="equal">
      <formula>"jan."</formula>
    </cfRule>
  </conditionalFormatting>
  <conditionalFormatting sqref="Y15:Z16">
    <cfRule type="cellIs" dxfId="5145" priority="5130" operator="equal">
      <formula>"jan."</formula>
    </cfRule>
  </conditionalFormatting>
  <conditionalFormatting sqref="Y15:Z16">
    <cfRule type="cellIs" dxfId="5144" priority="5129" operator="equal">
      <formula>"jan."</formula>
    </cfRule>
  </conditionalFormatting>
  <conditionalFormatting sqref="Y15:Z16">
    <cfRule type="cellIs" dxfId="5143" priority="5128" operator="equal">
      <formula>"jan."</formula>
    </cfRule>
  </conditionalFormatting>
  <conditionalFormatting sqref="Y15:Z16">
    <cfRule type="cellIs" dxfId="5142" priority="5127" operator="equal">
      <formula>"jan."</formula>
    </cfRule>
  </conditionalFormatting>
  <conditionalFormatting sqref="Y15:Z16">
    <cfRule type="cellIs" dxfId="5141" priority="5126" operator="equal">
      <formula>"jan."</formula>
    </cfRule>
  </conditionalFormatting>
  <conditionalFormatting sqref="Y15:Z16">
    <cfRule type="cellIs" dxfId="5140" priority="5125" operator="equal">
      <formula>"jan."</formula>
    </cfRule>
  </conditionalFormatting>
  <conditionalFormatting sqref="Y15:Z16">
    <cfRule type="cellIs" dxfId="5139" priority="5124" operator="equal">
      <formula>"jan."</formula>
    </cfRule>
  </conditionalFormatting>
  <conditionalFormatting sqref="Y15:Z16">
    <cfRule type="cellIs" dxfId="5138" priority="5123" operator="equal">
      <formula>"jan."</formula>
    </cfRule>
  </conditionalFormatting>
  <conditionalFormatting sqref="Y15:Z16">
    <cfRule type="cellIs" dxfId="5137" priority="5122" operator="equal">
      <formula>"jan."</formula>
    </cfRule>
  </conditionalFormatting>
  <conditionalFormatting sqref="Y15:Z16">
    <cfRule type="cellIs" dxfId="5136" priority="5121" operator="equal">
      <formula>"jan."</formula>
    </cfRule>
  </conditionalFormatting>
  <conditionalFormatting sqref="Y15:Z16">
    <cfRule type="cellIs" dxfId="5135" priority="5120" operator="equal">
      <formula>"jan."</formula>
    </cfRule>
  </conditionalFormatting>
  <conditionalFormatting sqref="Y15:Z16">
    <cfRule type="cellIs" dxfId="5134" priority="5119" operator="equal">
      <formula>"jan."</formula>
    </cfRule>
  </conditionalFormatting>
  <conditionalFormatting sqref="Y15:Z16">
    <cfRule type="cellIs" dxfId="5133" priority="5118" operator="equal">
      <formula>"jan."</formula>
    </cfRule>
  </conditionalFormatting>
  <conditionalFormatting sqref="Y15:Z16">
    <cfRule type="cellIs" dxfId="5132" priority="5117" operator="equal">
      <formula>"jan."</formula>
    </cfRule>
  </conditionalFormatting>
  <conditionalFormatting sqref="Y15:Z16">
    <cfRule type="cellIs" dxfId="5131" priority="5116" operator="equal">
      <formula>"jan."</formula>
    </cfRule>
  </conditionalFormatting>
  <conditionalFormatting sqref="Y15:Z16">
    <cfRule type="cellIs" dxfId="5130" priority="5114" operator="equal">
      <formula>"jan."</formula>
    </cfRule>
  </conditionalFormatting>
  <conditionalFormatting sqref="Y15:Z16">
    <cfRule type="cellIs" dxfId="5129" priority="5113" operator="equal">
      <formula>"jan."</formula>
    </cfRule>
  </conditionalFormatting>
  <conditionalFormatting sqref="Y15:Z16">
    <cfRule type="cellIs" dxfId="5128" priority="5112" operator="equal">
      <formula>"jan."</formula>
    </cfRule>
  </conditionalFormatting>
  <conditionalFormatting sqref="Y15:Z16">
    <cfRule type="cellIs" dxfId="5127" priority="5111" operator="equal">
      <formula>"jan."</formula>
    </cfRule>
  </conditionalFormatting>
  <conditionalFormatting sqref="Y15:Z16">
    <cfRule type="cellIs" dxfId="5126" priority="5110" operator="equal">
      <formula>"jan."</formula>
    </cfRule>
  </conditionalFormatting>
  <conditionalFormatting sqref="Y15:Z16">
    <cfRule type="cellIs" dxfId="5125" priority="5109" operator="equal">
      <formula>"jan."</formula>
    </cfRule>
  </conditionalFormatting>
  <conditionalFormatting sqref="Y15:Z16">
    <cfRule type="cellIs" dxfId="5124" priority="5108" operator="equal">
      <formula>"jan."</formula>
    </cfRule>
  </conditionalFormatting>
  <conditionalFormatting sqref="Y15:Z16">
    <cfRule type="cellIs" dxfId="5123" priority="5107" operator="equal">
      <formula>"jan."</formula>
    </cfRule>
  </conditionalFormatting>
  <conditionalFormatting sqref="Y15:Z16">
    <cfRule type="cellIs" dxfId="5122" priority="5106" operator="equal">
      <formula>"jan."</formula>
    </cfRule>
  </conditionalFormatting>
  <conditionalFormatting sqref="Y15:Z16">
    <cfRule type="cellIs" dxfId="5121" priority="5105" operator="equal">
      <formula>"jan."</formula>
    </cfRule>
  </conditionalFormatting>
  <conditionalFormatting sqref="Y15:Z16">
    <cfRule type="cellIs" dxfId="5120" priority="5104" operator="equal">
      <formula>"jan."</formula>
    </cfRule>
  </conditionalFormatting>
  <conditionalFormatting sqref="Y15:Z16">
    <cfRule type="cellIs" dxfId="5119" priority="5103" operator="equal">
      <formula>"jan."</formula>
    </cfRule>
  </conditionalFormatting>
  <conditionalFormatting sqref="Y15:Z16">
    <cfRule type="cellIs" dxfId="5118" priority="5102" operator="equal">
      <formula>"jan."</formula>
    </cfRule>
  </conditionalFormatting>
  <conditionalFormatting sqref="Y15:Z16">
    <cfRule type="cellIs" dxfId="5117" priority="5101" operator="equal">
      <formula>"jan."</formula>
    </cfRule>
  </conditionalFormatting>
  <conditionalFormatting sqref="Y15:Z16">
    <cfRule type="cellIs" dxfId="5116" priority="5100" operator="equal">
      <formula>"jan."</formula>
    </cfRule>
  </conditionalFormatting>
  <conditionalFormatting sqref="Y15:Z16">
    <cfRule type="cellIs" dxfId="5115" priority="5099" operator="equal">
      <formula>"jan."</formula>
    </cfRule>
  </conditionalFormatting>
  <conditionalFormatting sqref="Y15:Z16">
    <cfRule type="cellIs" dxfId="5114" priority="5098" operator="equal">
      <formula>"jan."</formula>
    </cfRule>
  </conditionalFormatting>
  <conditionalFormatting sqref="Y15:Z16">
    <cfRule type="cellIs" dxfId="5113" priority="5097" operator="equal">
      <formula>"jan."</formula>
    </cfRule>
  </conditionalFormatting>
  <conditionalFormatting sqref="Y15:Z16">
    <cfRule type="cellIs" dxfId="5112" priority="5096" operator="equal">
      <formula>"jan."</formula>
    </cfRule>
  </conditionalFormatting>
  <conditionalFormatting sqref="Y15:Z16">
    <cfRule type="cellIs" dxfId="5111" priority="5095" operator="equal">
      <formula>"jan."</formula>
    </cfRule>
  </conditionalFormatting>
  <conditionalFormatting sqref="Y15:Z16">
    <cfRule type="cellIs" dxfId="5110" priority="5094" operator="equal">
      <formula>"jan."</formula>
    </cfRule>
  </conditionalFormatting>
  <conditionalFormatting sqref="Y15:Z16">
    <cfRule type="cellIs" dxfId="5109" priority="5093" operator="equal">
      <formula>"jan."</formula>
    </cfRule>
  </conditionalFormatting>
  <conditionalFormatting sqref="Y15:Z16">
    <cfRule type="cellIs" dxfId="5108" priority="5092" operator="equal">
      <formula>"jan."</formula>
    </cfRule>
  </conditionalFormatting>
  <conditionalFormatting sqref="Y15:Z16">
    <cfRule type="cellIs" dxfId="5107" priority="5091" operator="equal">
      <formula>"jan."</formula>
    </cfRule>
  </conditionalFormatting>
  <conditionalFormatting sqref="Y15:Z16">
    <cfRule type="cellIs" dxfId="5106" priority="5090" operator="equal">
      <formula>"jan."</formula>
    </cfRule>
  </conditionalFormatting>
  <conditionalFormatting sqref="Y15:Z16">
    <cfRule type="cellIs" dxfId="5105" priority="5089" operator="equal">
      <formula>"jan."</formula>
    </cfRule>
  </conditionalFormatting>
  <conditionalFormatting sqref="Y15:Z16">
    <cfRule type="cellIs" dxfId="5104" priority="5088" operator="equal">
      <formula>"jan."</formula>
    </cfRule>
  </conditionalFormatting>
  <conditionalFormatting sqref="Y15:Z16">
    <cfRule type="cellIs" dxfId="5103" priority="5087" operator="equal">
      <formula>"jan."</formula>
    </cfRule>
  </conditionalFormatting>
  <conditionalFormatting sqref="Y15:Z16">
    <cfRule type="cellIs" dxfId="5102" priority="5086" operator="equal">
      <formula>"jan."</formula>
    </cfRule>
  </conditionalFormatting>
  <conditionalFormatting sqref="Y15:Z16">
    <cfRule type="cellIs" dxfId="5101" priority="5085" operator="equal">
      <formula>"jan."</formula>
    </cfRule>
  </conditionalFormatting>
  <conditionalFormatting sqref="Y15:Z16">
    <cfRule type="cellIs" dxfId="5100" priority="5084" operator="equal">
      <formula>"jan."</formula>
    </cfRule>
  </conditionalFormatting>
  <conditionalFormatting sqref="Y15:Z16">
    <cfRule type="cellIs" dxfId="5099" priority="5083" operator="equal">
      <formula>"jan."</formula>
    </cfRule>
  </conditionalFormatting>
  <conditionalFormatting sqref="Y15:Z16">
    <cfRule type="cellIs" dxfId="5098" priority="5082" operator="equal">
      <formula>"jan."</formula>
    </cfRule>
  </conditionalFormatting>
  <conditionalFormatting sqref="Y15:Z16">
    <cfRule type="cellIs" dxfId="5097" priority="5081" operator="equal">
      <formula>"jan."</formula>
    </cfRule>
  </conditionalFormatting>
  <conditionalFormatting sqref="Y15:Z16">
    <cfRule type="cellIs" dxfId="5096" priority="5080" operator="equal">
      <formula>"jan."</formula>
    </cfRule>
  </conditionalFormatting>
  <conditionalFormatting sqref="Y15:Z16">
    <cfRule type="cellIs" dxfId="5095" priority="5079" operator="equal">
      <formula>"jan."</formula>
    </cfRule>
  </conditionalFormatting>
  <conditionalFormatting sqref="Y15:Z16">
    <cfRule type="cellIs" dxfId="5094" priority="5078" operator="equal">
      <formula>"jan."</formula>
    </cfRule>
  </conditionalFormatting>
  <conditionalFormatting sqref="Y15:Z16">
    <cfRule type="cellIs" dxfId="5093" priority="5077" operator="equal">
      <formula>"jan."</formula>
    </cfRule>
  </conditionalFormatting>
  <conditionalFormatting sqref="Y15:Z16">
    <cfRule type="cellIs" dxfId="5092" priority="5076" operator="equal">
      <formula>"jan."</formula>
    </cfRule>
  </conditionalFormatting>
  <conditionalFormatting sqref="Y15:Z16">
    <cfRule type="cellIs" dxfId="5091" priority="5075" operator="equal">
      <formula>"jan."</formula>
    </cfRule>
  </conditionalFormatting>
  <conditionalFormatting sqref="Y15:Z16">
    <cfRule type="cellIs" dxfId="5090" priority="5074" operator="equal">
      <formula>"jan."</formula>
    </cfRule>
  </conditionalFormatting>
  <conditionalFormatting sqref="Y15:Z16">
    <cfRule type="cellIs" dxfId="5089" priority="5073" operator="equal">
      <formula>"jan."</formula>
    </cfRule>
  </conditionalFormatting>
  <conditionalFormatting sqref="Y15:Z16">
    <cfRule type="cellIs" dxfId="5088" priority="5072" operator="equal">
      <formula>"jan."</formula>
    </cfRule>
  </conditionalFormatting>
  <conditionalFormatting sqref="Y15:Z16">
    <cfRule type="cellIs" dxfId="5087" priority="5071" operator="equal">
      <formula>"jan."</formula>
    </cfRule>
  </conditionalFormatting>
  <conditionalFormatting sqref="Y15:Z16">
    <cfRule type="cellIs" dxfId="5086" priority="5070" operator="equal">
      <formula>"jan."</formula>
    </cfRule>
  </conditionalFormatting>
  <conditionalFormatting sqref="Y15:Z16">
    <cfRule type="cellIs" dxfId="5085" priority="5069" operator="equal">
      <formula>"jan."</formula>
    </cfRule>
  </conditionalFormatting>
  <conditionalFormatting sqref="Y15:Z16">
    <cfRule type="cellIs" dxfId="5084" priority="5068" operator="equal">
      <formula>"jan."</formula>
    </cfRule>
  </conditionalFormatting>
  <conditionalFormatting sqref="Y15:Z16">
    <cfRule type="cellIs" dxfId="5083" priority="5067" operator="equal">
      <formula>"jan."</formula>
    </cfRule>
  </conditionalFormatting>
  <conditionalFormatting sqref="Y15:Z16">
    <cfRule type="cellIs" dxfId="5082" priority="5066" operator="equal">
      <formula>"jan."</formula>
    </cfRule>
  </conditionalFormatting>
  <conditionalFormatting sqref="Y15:Z16">
    <cfRule type="cellIs" dxfId="5081" priority="5065" operator="equal">
      <formula>"jan."</formula>
    </cfRule>
  </conditionalFormatting>
  <conditionalFormatting sqref="Y15:Z16">
    <cfRule type="cellIs" dxfId="5080" priority="5064" operator="equal">
      <formula>"jan."</formula>
    </cfRule>
  </conditionalFormatting>
  <conditionalFormatting sqref="Y15:Z16">
    <cfRule type="cellIs" dxfId="5079" priority="5063" operator="equal">
      <formula>"jan."</formula>
    </cfRule>
  </conditionalFormatting>
  <conditionalFormatting sqref="Y15:Z16">
    <cfRule type="cellIs" dxfId="5078" priority="5062" operator="equal">
      <formula>"jan."</formula>
    </cfRule>
  </conditionalFormatting>
  <conditionalFormatting sqref="Y15:Z16">
    <cfRule type="cellIs" dxfId="5077" priority="5061" operator="equal">
      <formula>"jan."</formula>
    </cfRule>
  </conditionalFormatting>
  <conditionalFormatting sqref="Y15:Z16">
    <cfRule type="cellIs" dxfId="5076" priority="5060" operator="equal">
      <formula>"jan."</formula>
    </cfRule>
  </conditionalFormatting>
  <conditionalFormatting sqref="Y15:Z16">
    <cfRule type="cellIs" dxfId="5075" priority="5059" operator="equal">
      <formula>"jan."</formula>
    </cfRule>
  </conditionalFormatting>
  <conditionalFormatting sqref="Y15:Z16">
    <cfRule type="cellIs" dxfId="5074" priority="5058" operator="equal">
      <formula>"jan."</formula>
    </cfRule>
  </conditionalFormatting>
  <conditionalFormatting sqref="Y15:Z16">
    <cfRule type="cellIs" dxfId="5073" priority="5057" operator="equal">
      <formula>"jan."</formula>
    </cfRule>
  </conditionalFormatting>
  <conditionalFormatting sqref="Y15:Z16">
    <cfRule type="cellIs" dxfId="5072" priority="5056" operator="equal">
      <formula>"jan."</formula>
    </cfRule>
  </conditionalFormatting>
  <conditionalFormatting sqref="Y15:Z16">
    <cfRule type="cellIs" dxfId="5071" priority="5055" operator="equal">
      <formula>"jan."</formula>
    </cfRule>
  </conditionalFormatting>
  <conditionalFormatting sqref="Y15:Z16">
    <cfRule type="cellIs" dxfId="5070" priority="5054" operator="equal">
      <formula>"jan."</formula>
    </cfRule>
  </conditionalFormatting>
  <conditionalFormatting sqref="Y15:Z16">
    <cfRule type="cellIs" dxfId="5069" priority="5053" operator="equal">
      <formula>"jan."</formula>
    </cfRule>
  </conditionalFormatting>
  <conditionalFormatting sqref="Y15:Z16">
    <cfRule type="cellIs" dxfId="5068" priority="5052" operator="equal">
      <formula>"jan."</formula>
    </cfRule>
  </conditionalFormatting>
  <conditionalFormatting sqref="Y15:Z16">
    <cfRule type="cellIs" dxfId="5067" priority="5051" operator="equal">
      <formula>"jan."</formula>
    </cfRule>
  </conditionalFormatting>
  <conditionalFormatting sqref="Y15:Z16">
    <cfRule type="cellIs" dxfId="5066" priority="5050" operator="equal">
      <formula>"jan."</formula>
    </cfRule>
  </conditionalFormatting>
  <conditionalFormatting sqref="Y15:Z16">
    <cfRule type="cellIs" dxfId="5065" priority="5049" operator="equal">
      <formula>"jan."</formula>
    </cfRule>
  </conditionalFormatting>
  <conditionalFormatting sqref="Y15:Z16">
    <cfRule type="cellIs" dxfId="5064" priority="5048" operator="equal">
      <formula>"jan."</formula>
    </cfRule>
  </conditionalFormatting>
  <conditionalFormatting sqref="Y15:Z16">
    <cfRule type="cellIs" dxfId="5063" priority="5047" operator="equal">
      <formula>"jan."</formula>
    </cfRule>
  </conditionalFormatting>
  <conditionalFormatting sqref="Y15:Z16">
    <cfRule type="cellIs" dxfId="5062" priority="5046" operator="equal">
      <formula>"jan."</formula>
    </cfRule>
  </conditionalFormatting>
  <conditionalFormatting sqref="Y15:Z16">
    <cfRule type="cellIs" dxfId="5061" priority="5045" operator="equal">
      <formula>"jan."</formula>
    </cfRule>
  </conditionalFormatting>
  <conditionalFormatting sqref="Y15:Z16">
    <cfRule type="cellIs" dxfId="5060" priority="5044" operator="equal">
      <formula>"jan."</formula>
    </cfRule>
  </conditionalFormatting>
  <conditionalFormatting sqref="Y15:Z16">
    <cfRule type="cellIs" dxfId="5059" priority="5043" operator="equal">
      <formula>"jan."</formula>
    </cfRule>
  </conditionalFormatting>
  <conditionalFormatting sqref="Y15:Z16">
    <cfRule type="cellIs" dxfId="5058" priority="5042" operator="equal">
      <formula>"jan."</formula>
    </cfRule>
  </conditionalFormatting>
  <conditionalFormatting sqref="Y15:Z16">
    <cfRule type="cellIs" dxfId="5057" priority="5041" operator="equal">
      <formula>"jan."</formula>
    </cfRule>
  </conditionalFormatting>
  <conditionalFormatting sqref="Y15:Z16">
    <cfRule type="cellIs" dxfId="5056" priority="5040" operator="equal">
      <formula>"jan."</formula>
    </cfRule>
  </conditionalFormatting>
  <conditionalFormatting sqref="Y15:Z16">
    <cfRule type="cellIs" dxfId="5055" priority="5039" operator="equal">
      <formula>"jan."</formula>
    </cfRule>
  </conditionalFormatting>
  <conditionalFormatting sqref="Y15:Z16">
    <cfRule type="cellIs" dxfId="5054" priority="5037" operator="equal">
      <formula>"jan."</formula>
    </cfRule>
  </conditionalFormatting>
  <conditionalFormatting sqref="Y15:Z16">
    <cfRule type="cellIs" dxfId="5053" priority="5036" operator="equal">
      <formula>"jan."</formula>
    </cfRule>
  </conditionalFormatting>
  <conditionalFormatting sqref="Y15:Z16">
    <cfRule type="cellIs" dxfId="5052" priority="5035" operator="equal">
      <formula>"jan."</formula>
    </cfRule>
  </conditionalFormatting>
  <conditionalFormatting sqref="Y15:Z16">
    <cfRule type="cellIs" dxfId="5051" priority="5034" operator="equal">
      <formula>"jan."</formula>
    </cfRule>
  </conditionalFormatting>
  <conditionalFormatting sqref="Y15:Z16">
    <cfRule type="cellIs" dxfId="5050" priority="5033" operator="equal">
      <formula>"jan."</formula>
    </cfRule>
  </conditionalFormatting>
  <conditionalFormatting sqref="Y15:Z16">
    <cfRule type="cellIs" dxfId="5049" priority="5032" operator="equal">
      <formula>"jan."</formula>
    </cfRule>
  </conditionalFormatting>
  <conditionalFormatting sqref="Y15:Z16">
    <cfRule type="cellIs" dxfId="5048" priority="5031" operator="equal">
      <formula>"jan."</formula>
    </cfRule>
  </conditionalFormatting>
  <conditionalFormatting sqref="Y15:Z16">
    <cfRule type="cellIs" dxfId="5047" priority="5030" operator="equal">
      <formula>"jan."</formula>
    </cfRule>
  </conditionalFormatting>
  <conditionalFormatting sqref="Y15:Z16">
    <cfRule type="cellIs" dxfId="5046" priority="5029" operator="equal">
      <formula>"jan."</formula>
    </cfRule>
  </conditionalFormatting>
  <conditionalFormatting sqref="Y15:Z16">
    <cfRule type="cellIs" dxfId="5045" priority="5027" operator="equal">
      <formula>"jan."</formula>
    </cfRule>
  </conditionalFormatting>
  <conditionalFormatting sqref="Y15:Z16">
    <cfRule type="cellIs" dxfId="5044" priority="5026" operator="equal">
      <formula>"jan."</formula>
    </cfRule>
  </conditionalFormatting>
  <conditionalFormatting sqref="Y15:Z16">
    <cfRule type="cellIs" dxfId="5043" priority="5025" operator="equal">
      <formula>"jan."</formula>
    </cfRule>
  </conditionalFormatting>
  <conditionalFormatting sqref="Y15:Z16">
    <cfRule type="cellIs" dxfId="5042" priority="5024" operator="equal">
      <formula>"jan."</formula>
    </cfRule>
  </conditionalFormatting>
  <conditionalFormatting sqref="Y15:Z16">
    <cfRule type="cellIs" dxfId="5041" priority="5023" operator="equal">
      <formula>"jan."</formula>
    </cfRule>
  </conditionalFormatting>
  <conditionalFormatting sqref="Y15:Z16">
    <cfRule type="cellIs" dxfId="5040" priority="5022" operator="equal">
      <formula>"jan."</formula>
    </cfRule>
  </conditionalFormatting>
  <conditionalFormatting sqref="Y15:Z16">
    <cfRule type="cellIs" dxfId="5039" priority="5021" operator="equal">
      <formula>"jan."</formula>
    </cfRule>
  </conditionalFormatting>
  <conditionalFormatting sqref="Y15:Z16">
    <cfRule type="cellIs" dxfId="5038" priority="5020" operator="equal">
      <formula>"jan."</formula>
    </cfRule>
  </conditionalFormatting>
  <conditionalFormatting sqref="Y15:Z16">
    <cfRule type="cellIs" dxfId="5037" priority="5019" operator="equal">
      <formula>"jan."</formula>
    </cfRule>
  </conditionalFormatting>
  <conditionalFormatting sqref="Y15:Z16">
    <cfRule type="cellIs" dxfId="5036" priority="5018" operator="equal">
      <formula>"jan."</formula>
    </cfRule>
  </conditionalFormatting>
  <conditionalFormatting sqref="Y15:Z16">
    <cfRule type="cellIs" dxfId="5035" priority="5016" operator="equal">
      <formula>"jan."</formula>
    </cfRule>
  </conditionalFormatting>
  <conditionalFormatting sqref="Y15:Z16">
    <cfRule type="cellIs" dxfId="5034" priority="5015" operator="equal">
      <formula>"jan."</formula>
    </cfRule>
  </conditionalFormatting>
  <conditionalFormatting sqref="Y15:Z16">
    <cfRule type="cellIs" dxfId="5033" priority="5014" operator="equal">
      <formula>"jan."</formula>
    </cfRule>
  </conditionalFormatting>
  <conditionalFormatting sqref="Y15:Z16">
    <cfRule type="cellIs" dxfId="5032" priority="5013" operator="equal">
      <formula>"jan."</formula>
    </cfRule>
  </conditionalFormatting>
  <conditionalFormatting sqref="Y15:Z16">
    <cfRule type="cellIs" dxfId="5031" priority="5012" operator="equal">
      <formula>"jan."</formula>
    </cfRule>
  </conditionalFormatting>
  <conditionalFormatting sqref="Y15:Z16">
    <cfRule type="cellIs" dxfId="5030" priority="5011" operator="equal">
      <formula>"jan."</formula>
    </cfRule>
  </conditionalFormatting>
  <conditionalFormatting sqref="Y15:Z16">
    <cfRule type="cellIs" dxfId="5029" priority="5010" operator="equal">
      <formula>"jan."</formula>
    </cfRule>
  </conditionalFormatting>
  <conditionalFormatting sqref="Y15:Z16">
    <cfRule type="cellIs" dxfId="5028" priority="5009" operator="equal">
      <formula>"jan."</formula>
    </cfRule>
  </conditionalFormatting>
  <conditionalFormatting sqref="Y15:Z16">
    <cfRule type="cellIs" dxfId="5027" priority="5008" operator="equal">
      <formula>"jan."</formula>
    </cfRule>
  </conditionalFormatting>
  <conditionalFormatting sqref="Y15:Z16">
    <cfRule type="cellIs" dxfId="5026" priority="5007" operator="equal">
      <formula>"jan."</formula>
    </cfRule>
  </conditionalFormatting>
  <conditionalFormatting sqref="Y15:Z16">
    <cfRule type="cellIs" dxfId="5025" priority="5006" operator="equal">
      <formula>"jan."</formula>
    </cfRule>
  </conditionalFormatting>
  <conditionalFormatting sqref="Y15:Z16">
    <cfRule type="cellIs" dxfId="5024" priority="5005" operator="equal">
      <formula>"jan."</formula>
    </cfRule>
  </conditionalFormatting>
  <conditionalFormatting sqref="Y15:Z16">
    <cfRule type="cellIs" dxfId="5023" priority="5004" operator="equal">
      <formula>"jan."</formula>
    </cfRule>
  </conditionalFormatting>
  <conditionalFormatting sqref="Y15:Z16">
    <cfRule type="cellIs" dxfId="5022" priority="5003" operator="equal">
      <formula>"jan."</formula>
    </cfRule>
  </conditionalFormatting>
  <conditionalFormatting sqref="Y15:Z16">
    <cfRule type="cellIs" dxfId="5021" priority="5002" operator="equal">
      <formula>"jan."</formula>
    </cfRule>
  </conditionalFormatting>
  <conditionalFormatting sqref="Y15:Z16">
    <cfRule type="cellIs" dxfId="5020" priority="5001" operator="equal">
      <formula>"jan."</formula>
    </cfRule>
  </conditionalFormatting>
  <conditionalFormatting sqref="Y15:Z16">
    <cfRule type="cellIs" dxfId="5019" priority="5000" operator="equal">
      <formula>"jan."</formula>
    </cfRule>
  </conditionalFormatting>
  <conditionalFormatting sqref="Y15:Z16">
    <cfRule type="cellIs" dxfId="5018" priority="4999" operator="equal">
      <formula>"jan."</formula>
    </cfRule>
  </conditionalFormatting>
  <conditionalFormatting sqref="Y15:Z16">
    <cfRule type="cellIs" dxfId="5017" priority="4998" operator="equal">
      <formula>"jan."</formula>
    </cfRule>
  </conditionalFormatting>
  <conditionalFormatting sqref="Y15:Z16">
    <cfRule type="cellIs" dxfId="5016" priority="4997" operator="equal">
      <formula>"jan."</formula>
    </cfRule>
  </conditionalFormatting>
  <conditionalFormatting sqref="Y15:Z16">
    <cfRule type="cellIs" dxfId="5015" priority="4996" operator="equal">
      <formula>"jan."</formula>
    </cfRule>
  </conditionalFormatting>
  <conditionalFormatting sqref="Y15:Z16">
    <cfRule type="cellIs" dxfId="5014" priority="4995" operator="equal">
      <formula>"jan."</formula>
    </cfRule>
  </conditionalFormatting>
  <conditionalFormatting sqref="Y15:Z16">
    <cfRule type="cellIs" dxfId="5013" priority="4994" operator="equal">
      <formula>"jan."</formula>
    </cfRule>
  </conditionalFormatting>
  <conditionalFormatting sqref="Y15:Z16">
    <cfRule type="cellIs" dxfId="5012" priority="4993" operator="equal">
      <formula>"jan."</formula>
    </cfRule>
  </conditionalFormatting>
  <conditionalFormatting sqref="Y15:Z16">
    <cfRule type="cellIs" dxfId="5011" priority="4992" operator="equal">
      <formula>"jan."</formula>
    </cfRule>
  </conditionalFormatting>
  <conditionalFormatting sqref="Y15:Z16">
    <cfRule type="cellIs" dxfId="5010" priority="4991" operator="equal">
      <formula>"jan."</formula>
    </cfRule>
  </conditionalFormatting>
  <conditionalFormatting sqref="Y15:Z16">
    <cfRule type="cellIs" dxfId="5009" priority="4990" operator="equal">
      <formula>"jan."</formula>
    </cfRule>
  </conditionalFormatting>
  <conditionalFormatting sqref="Y15:Z16">
    <cfRule type="cellIs" dxfId="5008" priority="4989" operator="equal">
      <formula>"jan."</formula>
    </cfRule>
  </conditionalFormatting>
  <conditionalFormatting sqref="Y15:Z16">
    <cfRule type="cellIs" dxfId="5007" priority="4988" operator="equal">
      <formula>"jan."</formula>
    </cfRule>
  </conditionalFormatting>
  <conditionalFormatting sqref="Y15:Z16">
    <cfRule type="cellIs" dxfId="5006" priority="4987" operator="equal">
      <formula>"jan."</formula>
    </cfRule>
  </conditionalFormatting>
  <conditionalFormatting sqref="Y15:Z16">
    <cfRule type="cellIs" dxfId="5005" priority="4986" operator="equal">
      <formula>"jan."</formula>
    </cfRule>
  </conditionalFormatting>
  <conditionalFormatting sqref="Y15:Z16">
    <cfRule type="cellIs" dxfId="5004" priority="4985" operator="equal">
      <formula>"jan."</formula>
    </cfRule>
  </conditionalFormatting>
  <conditionalFormatting sqref="Y15:Z16">
    <cfRule type="cellIs" dxfId="5003" priority="4984" operator="equal">
      <formula>"jan."</formula>
    </cfRule>
  </conditionalFormatting>
  <conditionalFormatting sqref="Y15:Z16">
    <cfRule type="cellIs" dxfId="5002" priority="4983" operator="equal">
      <formula>"jan."</formula>
    </cfRule>
  </conditionalFormatting>
  <conditionalFormatting sqref="Y15:Z16">
    <cfRule type="cellIs" dxfId="5001" priority="4982" operator="equal">
      <formula>"jan."</formula>
    </cfRule>
  </conditionalFormatting>
  <conditionalFormatting sqref="Y15:Z16">
    <cfRule type="cellIs" dxfId="5000" priority="4981" operator="equal">
      <formula>"jan."</formula>
    </cfRule>
  </conditionalFormatting>
  <conditionalFormatting sqref="Y15:Z16">
    <cfRule type="cellIs" dxfId="4999" priority="4980" operator="equal">
      <formula>"jan."</formula>
    </cfRule>
  </conditionalFormatting>
  <conditionalFormatting sqref="Y15:Z16">
    <cfRule type="cellIs" dxfId="4998" priority="4979" operator="equal">
      <formula>"jan."</formula>
    </cfRule>
  </conditionalFormatting>
  <conditionalFormatting sqref="Y15:Z16">
    <cfRule type="cellIs" dxfId="4997" priority="4978" operator="equal">
      <formula>"jan."</formula>
    </cfRule>
  </conditionalFormatting>
  <conditionalFormatting sqref="Y15:Z16">
    <cfRule type="cellIs" dxfId="4996" priority="4977" operator="equal">
      <formula>"jan."</formula>
    </cfRule>
  </conditionalFormatting>
  <conditionalFormatting sqref="Y15:Z16">
    <cfRule type="cellIs" dxfId="4995" priority="4976" operator="equal">
      <formula>"jan."</formula>
    </cfRule>
  </conditionalFormatting>
  <conditionalFormatting sqref="Y15:Z16">
    <cfRule type="cellIs" dxfId="4994" priority="4975" operator="equal">
      <formula>"jan."</formula>
    </cfRule>
  </conditionalFormatting>
  <conditionalFormatting sqref="Y15:Z16">
    <cfRule type="cellIs" dxfId="4993" priority="4974" operator="equal">
      <formula>"jan."</formula>
    </cfRule>
  </conditionalFormatting>
  <conditionalFormatting sqref="Y15:Z16">
    <cfRule type="cellIs" dxfId="4992" priority="4973" operator="equal">
      <formula>"jan."</formula>
    </cfRule>
  </conditionalFormatting>
  <conditionalFormatting sqref="Y15:Z16">
    <cfRule type="cellIs" dxfId="4991" priority="4972" operator="equal">
      <formula>"jan."</formula>
    </cfRule>
  </conditionalFormatting>
  <conditionalFormatting sqref="Y15:Z16">
    <cfRule type="cellIs" dxfId="4990" priority="4971" operator="equal">
      <formula>"jan."</formula>
    </cfRule>
  </conditionalFormatting>
  <conditionalFormatting sqref="Y15:Z16">
    <cfRule type="cellIs" dxfId="4989" priority="4970" operator="equal">
      <formula>"jan."</formula>
    </cfRule>
  </conditionalFormatting>
  <conditionalFormatting sqref="Y15:Z16">
    <cfRule type="cellIs" dxfId="4988" priority="4969" operator="equal">
      <formula>"jan."</formula>
    </cfRule>
  </conditionalFormatting>
  <conditionalFormatting sqref="Y15:Z16">
    <cfRule type="cellIs" dxfId="4987" priority="4968" operator="equal">
      <formula>"jan."</formula>
    </cfRule>
  </conditionalFormatting>
  <conditionalFormatting sqref="Y15:Z16">
    <cfRule type="cellIs" dxfId="4986" priority="4967" operator="equal">
      <formula>"jan."</formula>
    </cfRule>
  </conditionalFormatting>
  <conditionalFormatting sqref="Y15:Z16">
    <cfRule type="cellIs" dxfId="4985" priority="4966" operator="equal">
      <formula>"jan."</formula>
    </cfRule>
  </conditionalFormatting>
  <conditionalFormatting sqref="Y15:Z16">
    <cfRule type="cellIs" dxfId="4984" priority="4965" operator="equal">
      <formula>"jan."</formula>
    </cfRule>
  </conditionalFormatting>
  <conditionalFormatting sqref="Y15:Z16">
    <cfRule type="cellIs" dxfId="4983" priority="4964" operator="equal">
      <formula>"jan."</formula>
    </cfRule>
  </conditionalFormatting>
  <conditionalFormatting sqref="Y15:Z16">
    <cfRule type="cellIs" dxfId="4982" priority="4963" operator="equal">
      <formula>"jan."</formula>
    </cfRule>
  </conditionalFormatting>
  <conditionalFormatting sqref="Y15:Z16">
    <cfRule type="cellIs" dxfId="4981" priority="4962" operator="equal">
      <formula>"jan."</formula>
    </cfRule>
  </conditionalFormatting>
  <conditionalFormatting sqref="Y15:Z16">
    <cfRule type="cellIs" dxfId="4980" priority="4961" operator="equal">
      <formula>"jan."</formula>
    </cfRule>
  </conditionalFormatting>
  <conditionalFormatting sqref="Y15:Z16">
    <cfRule type="cellIs" dxfId="4979" priority="4960" operator="equal">
      <formula>"jan."</formula>
    </cfRule>
  </conditionalFormatting>
  <conditionalFormatting sqref="Y15:Z16">
    <cfRule type="cellIs" dxfId="4978" priority="4959" operator="equal">
      <formula>"jan."</formula>
    </cfRule>
  </conditionalFormatting>
  <conditionalFormatting sqref="Y15:Z16">
    <cfRule type="cellIs" dxfId="4977" priority="4958" operator="equal">
      <formula>"jan."</formula>
    </cfRule>
  </conditionalFormatting>
  <conditionalFormatting sqref="Y15:Z16">
    <cfRule type="cellIs" dxfId="4976" priority="4957" operator="equal">
      <formula>"jan."</formula>
    </cfRule>
  </conditionalFormatting>
  <conditionalFormatting sqref="Y15:Z16">
    <cfRule type="cellIs" dxfId="4975" priority="4956" operator="equal">
      <formula>"jan."</formula>
    </cfRule>
  </conditionalFormatting>
  <conditionalFormatting sqref="Y15:Z16">
    <cfRule type="cellIs" dxfId="4974" priority="4955" operator="equal">
      <formula>"jan."</formula>
    </cfRule>
  </conditionalFormatting>
  <conditionalFormatting sqref="Y15:Z16">
    <cfRule type="cellIs" dxfId="4973" priority="4954" operator="equal">
      <formula>"jan."</formula>
    </cfRule>
  </conditionalFormatting>
  <conditionalFormatting sqref="Y15:Z16">
    <cfRule type="cellIs" dxfId="4972" priority="4953" operator="equal">
      <formula>"jan."</formula>
    </cfRule>
  </conditionalFormatting>
  <conditionalFormatting sqref="Y15:Z16">
    <cfRule type="cellIs" dxfId="4971" priority="4952" operator="equal">
      <formula>"jan."</formula>
    </cfRule>
  </conditionalFormatting>
  <conditionalFormatting sqref="Y15:Z16">
    <cfRule type="cellIs" dxfId="4970" priority="4951" operator="equal">
      <formula>"jan."</formula>
    </cfRule>
  </conditionalFormatting>
  <conditionalFormatting sqref="Y15:Z16">
    <cfRule type="cellIs" dxfId="4969" priority="4950" operator="equal">
      <formula>"jan."</formula>
    </cfRule>
  </conditionalFormatting>
  <conditionalFormatting sqref="Y15:Z16">
    <cfRule type="cellIs" dxfId="4968" priority="4949" operator="equal">
      <formula>"jan."</formula>
    </cfRule>
  </conditionalFormatting>
  <conditionalFormatting sqref="Y15:Z16">
    <cfRule type="cellIs" dxfId="4967" priority="4948" operator="equal">
      <formula>"jan."</formula>
    </cfRule>
  </conditionalFormatting>
  <conditionalFormatting sqref="Y15:Z16">
    <cfRule type="cellIs" dxfId="4966" priority="4947" operator="equal">
      <formula>"jan."</formula>
    </cfRule>
  </conditionalFormatting>
  <conditionalFormatting sqref="Y15:Z16">
    <cfRule type="cellIs" dxfId="4965" priority="4946" operator="equal">
      <formula>"jan."</formula>
    </cfRule>
  </conditionalFormatting>
  <conditionalFormatting sqref="Y15:Z16">
    <cfRule type="cellIs" dxfId="4964" priority="4945" operator="equal">
      <formula>"jan."</formula>
    </cfRule>
  </conditionalFormatting>
  <conditionalFormatting sqref="Y15:Z16">
    <cfRule type="cellIs" dxfId="4963" priority="4944" operator="equal">
      <formula>"jan."</formula>
    </cfRule>
  </conditionalFormatting>
  <conditionalFormatting sqref="Y15:Z16">
    <cfRule type="cellIs" dxfId="4962" priority="4943" operator="equal">
      <formula>"jan."</formula>
    </cfRule>
  </conditionalFormatting>
  <conditionalFormatting sqref="Y15:Z16">
    <cfRule type="cellIs" dxfId="4961" priority="4942" operator="equal">
      <formula>"jan."</formula>
    </cfRule>
  </conditionalFormatting>
  <conditionalFormatting sqref="Y15:Z16">
    <cfRule type="cellIs" dxfId="4960" priority="4941" operator="equal">
      <formula>"jan."</formula>
    </cfRule>
  </conditionalFormatting>
  <conditionalFormatting sqref="Y15:Z16">
    <cfRule type="cellIs" dxfId="4959" priority="4940" operator="equal">
      <formula>"jan."</formula>
    </cfRule>
  </conditionalFormatting>
  <conditionalFormatting sqref="Y15:Z16">
    <cfRule type="cellIs" dxfId="4958" priority="4939" operator="equal">
      <formula>"jan."</formula>
    </cfRule>
  </conditionalFormatting>
  <conditionalFormatting sqref="Y15:Z16">
    <cfRule type="cellIs" dxfId="4957" priority="4938" operator="equal">
      <formula>"jan."</formula>
    </cfRule>
  </conditionalFormatting>
  <conditionalFormatting sqref="Y15:Z16">
    <cfRule type="cellIs" dxfId="4956" priority="4937" operator="equal">
      <formula>"jan."</formula>
    </cfRule>
  </conditionalFormatting>
  <conditionalFormatting sqref="Y15:Z16">
    <cfRule type="cellIs" dxfId="4955" priority="4936" operator="equal">
      <formula>"jan."</formula>
    </cfRule>
  </conditionalFormatting>
  <conditionalFormatting sqref="Y15:Z16">
    <cfRule type="cellIs" dxfId="4954" priority="4934" operator="equal">
      <formula>"jan."</formula>
    </cfRule>
  </conditionalFormatting>
  <conditionalFormatting sqref="Y15:Z16">
    <cfRule type="cellIs" dxfId="4953" priority="4933" operator="equal">
      <formula>"jan."</formula>
    </cfRule>
  </conditionalFormatting>
  <conditionalFormatting sqref="Y15:Z16">
    <cfRule type="cellIs" dxfId="4952" priority="4932" operator="equal">
      <formula>"jan."</formula>
    </cfRule>
  </conditionalFormatting>
  <conditionalFormatting sqref="Y15:Z16">
    <cfRule type="cellIs" dxfId="4951" priority="4931" operator="equal">
      <formula>"jan."</formula>
    </cfRule>
  </conditionalFormatting>
  <conditionalFormatting sqref="Y15:Z16">
    <cfRule type="cellIs" dxfId="4950" priority="4930" operator="equal">
      <formula>"jan."</formula>
    </cfRule>
  </conditionalFormatting>
  <conditionalFormatting sqref="Y15:Z16">
    <cfRule type="cellIs" dxfId="4949" priority="4929" operator="equal">
      <formula>"jan."</formula>
    </cfRule>
  </conditionalFormatting>
  <conditionalFormatting sqref="Y15:Z16">
    <cfRule type="cellIs" dxfId="4948" priority="4928" operator="equal">
      <formula>"jan."</formula>
    </cfRule>
  </conditionalFormatting>
  <conditionalFormatting sqref="Y15:Z16">
    <cfRule type="cellIs" dxfId="4947" priority="4927" operator="equal">
      <formula>"jan."</formula>
    </cfRule>
  </conditionalFormatting>
  <conditionalFormatting sqref="Y15:Z16">
    <cfRule type="cellIs" dxfId="4946" priority="4926" operator="equal">
      <formula>"jan."</formula>
    </cfRule>
  </conditionalFormatting>
  <conditionalFormatting sqref="Y15:Z16">
    <cfRule type="cellIs" dxfId="4945" priority="4925" operator="equal">
      <formula>"jan."</formula>
    </cfRule>
  </conditionalFormatting>
  <conditionalFormatting sqref="Y15:Z16">
    <cfRule type="cellIs" dxfId="4944" priority="4923" operator="equal">
      <formula>"jan."</formula>
    </cfRule>
  </conditionalFormatting>
  <conditionalFormatting sqref="Y15:Z16">
    <cfRule type="cellIs" dxfId="4943" priority="4922" operator="equal">
      <formula>"jan."</formula>
    </cfRule>
  </conditionalFormatting>
  <conditionalFormatting sqref="Y15:Z16">
    <cfRule type="cellIs" dxfId="4942" priority="4921" operator="equal">
      <formula>"jan."</formula>
    </cfRule>
  </conditionalFormatting>
  <conditionalFormatting sqref="Y15:Z16">
    <cfRule type="cellIs" dxfId="4941" priority="4920" operator="equal">
      <formula>"jan."</formula>
    </cfRule>
  </conditionalFormatting>
  <conditionalFormatting sqref="Y15:Z16">
    <cfRule type="cellIs" dxfId="4940" priority="4919" operator="equal">
      <formula>"jan."</formula>
    </cfRule>
  </conditionalFormatting>
  <conditionalFormatting sqref="Y15:Z16">
    <cfRule type="cellIs" dxfId="4939" priority="4918" operator="equal">
      <formula>"jan."</formula>
    </cfRule>
  </conditionalFormatting>
  <conditionalFormatting sqref="Y15:Z16">
    <cfRule type="cellIs" dxfId="4938" priority="4917" operator="equal">
      <formula>"jan."</formula>
    </cfRule>
  </conditionalFormatting>
  <conditionalFormatting sqref="Y15:Z16">
    <cfRule type="cellIs" dxfId="4937" priority="4916" operator="equal">
      <formula>"jan."</formula>
    </cfRule>
  </conditionalFormatting>
  <conditionalFormatting sqref="Y15:Z16">
    <cfRule type="cellIs" dxfId="4936" priority="4915" operator="equal">
      <formula>"jan."</formula>
    </cfRule>
  </conditionalFormatting>
  <conditionalFormatting sqref="Y15:Z16">
    <cfRule type="cellIs" dxfId="4935" priority="4914" operator="equal">
      <formula>"jan."</formula>
    </cfRule>
  </conditionalFormatting>
  <conditionalFormatting sqref="Y15:Z16">
    <cfRule type="cellIs" dxfId="4934" priority="4911" operator="equal">
      <formula>"jan."</formula>
    </cfRule>
  </conditionalFormatting>
  <conditionalFormatting sqref="Y15:Z16">
    <cfRule type="cellIs" dxfId="4933" priority="4910" operator="equal">
      <formula>"jan."</formula>
    </cfRule>
  </conditionalFormatting>
  <conditionalFormatting sqref="Y15:Z16">
    <cfRule type="cellIs" dxfId="4932" priority="4909" operator="equal">
      <formula>"jan."</formula>
    </cfRule>
  </conditionalFormatting>
  <conditionalFormatting sqref="Y15:Z16">
    <cfRule type="cellIs" dxfId="4931" priority="4908" operator="equal">
      <formula>"jan."</formula>
    </cfRule>
  </conditionalFormatting>
  <conditionalFormatting sqref="Y15:Z16">
    <cfRule type="cellIs" dxfId="4930" priority="4907" operator="equal">
      <formula>"jan."</formula>
    </cfRule>
  </conditionalFormatting>
  <conditionalFormatting sqref="Y15:Z16">
    <cfRule type="cellIs" dxfId="4929" priority="4906" operator="equal">
      <formula>"jan."</formula>
    </cfRule>
  </conditionalFormatting>
  <conditionalFormatting sqref="Y15:Z16">
    <cfRule type="cellIs" dxfId="4928" priority="4904" operator="equal">
      <formula>"jan."</formula>
    </cfRule>
  </conditionalFormatting>
  <conditionalFormatting sqref="Y15:Z16">
    <cfRule type="cellIs" dxfId="4927" priority="4903" operator="equal">
      <formula>"jan."</formula>
    </cfRule>
  </conditionalFormatting>
  <conditionalFormatting sqref="Y15:Z16">
    <cfRule type="cellIs" dxfId="4926" priority="4902" operator="equal">
      <formula>"jan."</formula>
    </cfRule>
  </conditionalFormatting>
  <conditionalFormatting sqref="Y15:Z16">
    <cfRule type="cellIs" dxfId="4925" priority="4901" operator="equal">
      <formula>"jan."</formula>
    </cfRule>
  </conditionalFormatting>
  <conditionalFormatting sqref="Y15:Z16">
    <cfRule type="cellIs" dxfId="4924" priority="4897" operator="equal">
      <formula>"jan."</formula>
    </cfRule>
  </conditionalFormatting>
  <conditionalFormatting sqref="Y15:Z16">
    <cfRule type="cellIs" dxfId="4923" priority="4896" operator="equal">
      <formula>"jan."</formula>
    </cfRule>
  </conditionalFormatting>
  <conditionalFormatting sqref="Y15:Z16">
    <cfRule type="cellIs" dxfId="4922" priority="4895" operator="equal">
      <formula>"jan."</formula>
    </cfRule>
  </conditionalFormatting>
  <conditionalFormatting sqref="Y15:Z16">
    <cfRule type="cellIs" dxfId="4921" priority="4894" operator="equal">
      <formula>"jan."</formula>
    </cfRule>
  </conditionalFormatting>
  <conditionalFormatting sqref="Y15:Z16">
    <cfRule type="cellIs" dxfId="4920" priority="4893" operator="equal">
      <formula>"jan."</formula>
    </cfRule>
  </conditionalFormatting>
  <conditionalFormatting sqref="Y15:Z16">
    <cfRule type="cellIs" dxfId="4919" priority="4892" operator="equal">
      <formula>"jan."</formula>
    </cfRule>
  </conditionalFormatting>
  <conditionalFormatting sqref="Y15:Z16">
    <cfRule type="cellIs" dxfId="4918" priority="4891" operator="equal">
      <formula>"jan."</formula>
    </cfRule>
  </conditionalFormatting>
  <conditionalFormatting sqref="Y15:Z16">
    <cfRule type="cellIs" dxfId="4917" priority="4890" operator="equal">
      <formula>"jan."</formula>
    </cfRule>
  </conditionalFormatting>
  <conditionalFormatting sqref="Y15:Z16">
    <cfRule type="cellIs" dxfId="4916" priority="4889" operator="equal">
      <formula>"jan."</formula>
    </cfRule>
  </conditionalFormatting>
  <conditionalFormatting sqref="Y15:Z16">
    <cfRule type="cellIs" dxfId="4915" priority="4888" operator="equal">
      <formula>"jan."</formula>
    </cfRule>
  </conditionalFormatting>
  <conditionalFormatting sqref="Y15:Z16">
    <cfRule type="cellIs" dxfId="4914" priority="4887" operator="equal">
      <formula>"jan."</formula>
    </cfRule>
  </conditionalFormatting>
  <conditionalFormatting sqref="Y15:Z16">
    <cfRule type="cellIs" dxfId="4913" priority="4886" operator="equal">
      <formula>"jan."</formula>
    </cfRule>
  </conditionalFormatting>
  <conditionalFormatting sqref="Y15:Z16">
    <cfRule type="cellIs" dxfId="4912" priority="4885" operator="equal">
      <formula>"jan."</formula>
    </cfRule>
  </conditionalFormatting>
  <conditionalFormatting sqref="Y15:Z16">
    <cfRule type="cellIs" dxfId="4911" priority="4884" operator="equal">
      <formula>"jan."</formula>
    </cfRule>
  </conditionalFormatting>
  <conditionalFormatting sqref="Y15:Z16">
    <cfRule type="cellIs" dxfId="4910" priority="4883" operator="equal">
      <formula>"jan."</formula>
    </cfRule>
  </conditionalFormatting>
  <conditionalFormatting sqref="Y15:Z16">
    <cfRule type="cellIs" dxfId="4909" priority="4882" operator="equal">
      <formula>"jan."</formula>
    </cfRule>
  </conditionalFormatting>
  <conditionalFormatting sqref="Y15:Z16">
    <cfRule type="cellIs" dxfId="4908" priority="4881" operator="equal">
      <formula>"jan."</formula>
    </cfRule>
  </conditionalFormatting>
  <conditionalFormatting sqref="Y15:Z16">
    <cfRule type="cellIs" dxfId="4907" priority="4880" operator="equal">
      <formula>"jan."</formula>
    </cfRule>
  </conditionalFormatting>
  <conditionalFormatting sqref="Y15:Z16">
    <cfRule type="cellIs" dxfId="4906" priority="4879" operator="equal">
      <formula>"jan."</formula>
    </cfRule>
  </conditionalFormatting>
  <conditionalFormatting sqref="Y15:Z16">
    <cfRule type="cellIs" dxfId="4905" priority="4878" operator="equal">
      <formula>"jan."</formula>
    </cfRule>
  </conditionalFormatting>
  <conditionalFormatting sqref="Y15:Z16">
    <cfRule type="cellIs" dxfId="4904" priority="4877" operator="equal">
      <formula>"jan."</formula>
    </cfRule>
  </conditionalFormatting>
  <conditionalFormatting sqref="Y15:Z16">
    <cfRule type="cellIs" dxfId="4903" priority="4876" operator="equal">
      <formula>"jan."</formula>
    </cfRule>
  </conditionalFormatting>
  <conditionalFormatting sqref="Y15:Z16">
    <cfRule type="cellIs" dxfId="4902" priority="4875" operator="equal">
      <formula>"jan."</formula>
    </cfRule>
  </conditionalFormatting>
  <conditionalFormatting sqref="Y15:Z16">
    <cfRule type="cellIs" dxfId="4901" priority="4874" operator="equal">
      <formula>"jan."</formula>
    </cfRule>
  </conditionalFormatting>
  <conditionalFormatting sqref="Y15:Z16">
    <cfRule type="cellIs" dxfId="4900" priority="4873" operator="equal">
      <formula>"jan."</formula>
    </cfRule>
  </conditionalFormatting>
  <conditionalFormatting sqref="Y15:Z16">
    <cfRule type="cellIs" dxfId="4899" priority="4872" operator="equal">
      <formula>"jan."</formula>
    </cfRule>
  </conditionalFormatting>
  <conditionalFormatting sqref="Y15:Z16">
    <cfRule type="cellIs" dxfId="4898" priority="4871" operator="equal">
      <formula>"jan."</formula>
    </cfRule>
  </conditionalFormatting>
  <conditionalFormatting sqref="Y15:Z16">
    <cfRule type="cellIs" dxfId="4897" priority="4870" operator="equal">
      <formula>"jan."</formula>
    </cfRule>
  </conditionalFormatting>
  <conditionalFormatting sqref="Y15:Z16">
    <cfRule type="cellIs" dxfId="4896" priority="4869" operator="equal">
      <formula>"jan."</formula>
    </cfRule>
  </conditionalFormatting>
  <conditionalFormatting sqref="Y15:Z16">
    <cfRule type="cellIs" dxfId="4895" priority="4868" operator="equal">
      <formula>"jan."</formula>
    </cfRule>
  </conditionalFormatting>
  <conditionalFormatting sqref="Y15:Z16">
    <cfRule type="cellIs" dxfId="4894" priority="4867" operator="equal">
      <formula>"jan."</formula>
    </cfRule>
  </conditionalFormatting>
  <conditionalFormatting sqref="Y15:Z16">
    <cfRule type="cellIs" dxfId="4893" priority="4866" operator="equal">
      <formula>"jan."</formula>
    </cfRule>
  </conditionalFormatting>
  <conditionalFormatting sqref="Y15:Z16">
    <cfRule type="cellIs" dxfId="4892" priority="4865" operator="equal">
      <formula>"jan."</formula>
    </cfRule>
  </conditionalFormatting>
  <conditionalFormatting sqref="Y15:Z16">
    <cfRule type="cellIs" dxfId="4891" priority="4864" operator="equal">
      <formula>"jan."</formula>
    </cfRule>
  </conditionalFormatting>
  <conditionalFormatting sqref="Y15:Z16">
    <cfRule type="cellIs" dxfId="4890" priority="4863" operator="equal">
      <formula>"jan."</formula>
    </cfRule>
  </conditionalFormatting>
  <conditionalFormatting sqref="Y15:Z16">
    <cfRule type="cellIs" dxfId="4889" priority="4862" operator="equal">
      <formula>"jan."</formula>
    </cfRule>
  </conditionalFormatting>
  <conditionalFormatting sqref="Y15:Z16">
    <cfRule type="cellIs" dxfId="4888" priority="4861" operator="equal">
      <formula>"jan."</formula>
    </cfRule>
  </conditionalFormatting>
  <conditionalFormatting sqref="Y15:Z16">
    <cfRule type="cellIs" dxfId="4887" priority="4860" operator="equal">
      <formula>"jan."</formula>
    </cfRule>
  </conditionalFormatting>
  <conditionalFormatting sqref="Y15:Z16">
    <cfRule type="cellIs" dxfId="4886" priority="4859" operator="equal">
      <formula>"jan."</formula>
    </cfRule>
  </conditionalFormatting>
  <conditionalFormatting sqref="Y15:Z16">
    <cfRule type="cellIs" dxfId="4885" priority="4858" operator="equal">
      <formula>"jan."</formula>
    </cfRule>
  </conditionalFormatting>
  <conditionalFormatting sqref="Y15:Z16">
    <cfRule type="cellIs" dxfId="4884" priority="4857" operator="equal">
      <formula>"jan."</formula>
    </cfRule>
  </conditionalFormatting>
  <conditionalFormatting sqref="Y15:Z16">
    <cfRule type="cellIs" dxfId="4883" priority="4856" operator="equal">
      <formula>"jan."</formula>
    </cfRule>
  </conditionalFormatting>
  <conditionalFormatting sqref="Y15:Z16">
    <cfRule type="cellIs" dxfId="4882" priority="4855" operator="equal">
      <formula>"jan."</formula>
    </cfRule>
  </conditionalFormatting>
  <conditionalFormatting sqref="Y15:Z16">
    <cfRule type="cellIs" dxfId="4881" priority="4854" operator="equal">
      <formula>"jan."</formula>
    </cfRule>
  </conditionalFormatting>
  <conditionalFormatting sqref="Y15:Z16">
    <cfRule type="cellIs" dxfId="4880" priority="4853" operator="equal">
      <formula>"jan."</formula>
    </cfRule>
  </conditionalFormatting>
  <conditionalFormatting sqref="Y15:Z16">
    <cfRule type="cellIs" dxfId="4879" priority="4852" operator="equal">
      <formula>"jan."</formula>
    </cfRule>
  </conditionalFormatting>
  <conditionalFormatting sqref="Y15:Z16">
    <cfRule type="cellIs" dxfId="4878" priority="4851" operator="equal">
      <formula>"jan."</formula>
    </cfRule>
  </conditionalFormatting>
  <conditionalFormatting sqref="Y15:Z16">
    <cfRule type="cellIs" dxfId="4877" priority="4850" operator="equal">
      <formula>"jan."</formula>
    </cfRule>
  </conditionalFormatting>
  <conditionalFormatting sqref="Y15:Z16">
    <cfRule type="cellIs" dxfId="4876" priority="4849" operator="equal">
      <formula>"jan."</formula>
    </cfRule>
  </conditionalFormatting>
  <conditionalFormatting sqref="Y15:Z16">
    <cfRule type="cellIs" dxfId="4875" priority="4848" operator="equal">
      <formula>"jan."</formula>
    </cfRule>
  </conditionalFormatting>
  <conditionalFormatting sqref="Y15:Z16">
    <cfRule type="cellIs" dxfId="4874" priority="4847" operator="equal">
      <formula>"jan."</formula>
    </cfRule>
  </conditionalFormatting>
  <conditionalFormatting sqref="Y15:Z16">
    <cfRule type="cellIs" dxfId="4873" priority="4846" operator="equal">
      <formula>"jan."</formula>
    </cfRule>
  </conditionalFormatting>
  <conditionalFormatting sqref="Y15:Z16">
    <cfRule type="cellIs" dxfId="4872" priority="4845" operator="equal">
      <formula>"jan."</formula>
    </cfRule>
  </conditionalFormatting>
  <conditionalFormatting sqref="Y15:Z16">
    <cfRule type="cellIs" dxfId="4871" priority="4844" operator="equal">
      <formula>"jan."</formula>
    </cfRule>
  </conditionalFormatting>
  <conditionalFormatting sqref="Y15:Z16">
    <cfRule type="cellIs" dxfId="4870" priority="4843" operator="equal">
      <formula>"jan."</formula>
    </cfRule>
  </conditionalFormatting>
  <conditionalFormatting sqref="Y15:Z16">
    <cfRule type="cellIs" dxfId="4869" priority="4842" operator="equal">
      <formula>"jan."</formula>
    </cfRule>
  </conditionalFormatting>
  <conditionalFormatting sqref="Y15:Z16">
    <cfRule type="cellIs" dxfId="4868" priority="4841" operator="equal">
      <formula>"jan."</formula>
    </cfRule>
  </conditionalFormatting>
  <conditionalFormatting sqref="Y15:Z16">
    <cfRule type="cellIs" dxfId="4867" priority="4840" operator="equal">
      <formula>"jan."</formula>
    </cfRule>
  </conditionalFormatting>
  <conditionalFormatting sqref="Y15:Z16">
    <cfRule type="cellIs" dxfId="4866" priority="4839" operator="equal">
      <formula>"jan."</formula>
    </cfRule>
  </conditionalFormatting>
  <conditionalFormatting sqref="Y15:Z16">
    <cfRule type="cellIs" dxfId="4865" priority="4838" operator="equal">
      <formula>"jan."</formula>
    </cfRule>
  </conditionalFormatting>
  <conditionalFormatting sqref="Y15:Z16">
    <cfRule type="cellIs" dxfId="4864" priority="4837" operator="equal">
      <formula>"jan."</formula>
    </cfRule>
  </conditionalFormatting>
  <conditionalFormatting sqref="Y15:Z16">
    <cfRule type="cellIs" dxfId="4863" priority="4836" operator="equal">
      <formula>"jan."</formula>
    </cfRule>
  </conditionalFormatting>
  <conditionalFormatting sqref="Y15:Z16">
    <cfRule type="cellIs" dxfId="4862" priority="4835" operator="equal">
      <formula>"jan."</formula>
    </cfRule>
  </conditionalFormatting>
  <conditionalFormatting sqref="Y15:Z16">
    <cfRule type="cellIs" dxfId="4861" priority="4834" operator="equal">
      <formula>"jan."</formula>
    </cfRule>
  </conditionalFormatting>
  <conditionalFormatting sqref="Y15:Z16">
    <cfRule type="cellIs" dxfId="4860" priority="4833" operator="equal">
      <formula>"jan."</formula>
    </cfRule>
  </conditionalFormatting>
  <conditionalFormatting sqref="Y15:Z16">
    <cfRule type="cellIs" dxfId="4859" priority="4832" operator="equal">
      <formula>"jan."</formula>
    </cfRule>
  </conditionalFormatting>
  <conditionalFormatting sqref="Y15:Z16">
    <cfRule type="cellIs" dxfId="4858" priority="4831" operator="equal">
      <formula>"jan."</formula>
    </cfRule>
  </conditionalFormatting>
  <conditionalFormatting sqref="Y15:Z16">
    <cfRule type="cellIs" dxfId="4857" priority="4830" operator="equal">
      <formula>"jan."</formula>
    </cfRule>
  </conditionalFormatting>
  <conditionalFormatting sqref="Y15:Z16">
    <cfRule type="cellIs" dxfId="4856" priority="4829" operator="equal">
      <formula>"jan."</formula>
    </cfRule>
  </conditionalFormatting>
  <conditionalFormatting sqref="Y15:Z16">
    <cfRule type="cellIs" dxfId="4855" priority="4828" operator="equal">
      <formula>"jan."</formula>
    </cfRule>
  </conditionalFormatting>
  <conditionalFormatting sqref="Y15:Z16">
    <cfRule type="cellIs" dxfId="4854" priority="4827" operator="equal">
      <formula>"jan."</formula>
    </cfRule>
  </conditionalFormatting>
  <conditionalFormatting sqref="Y15:Z16">
    <cfRule type="cellIs" dxfId="4853" priority="4826" operator="equal">
      <formula>"jan."</formula>
    </cfRule>
  </conditionalFormatting>
  <conditionalFormatting sqref="Y15:Z16">
    <cfRule type="cellIs" dxfId="4852" priority="4825" operator="equal">
      <formula>"jan."</formula>
    </cfRule>
  </conditionalFormatting>
  <conditionalFormatting sqref="Y15:Z16">
    <cfRule type="cellIs" dxfId="4851" priority="4824" operator="equal">
      <formula>"jan."</formula>
    </cfRule>
  </conditionalFormatting>
  <conditionalFormatting sqref="Y15:Z16">
    <cfRule type="cellIs" dxfId="4850" priority="4823" operator="equal">
      <formula>"jan."</formula>
    </cfRule>
  </conditionalFormatting>
  <conditionalFormatting sqref="Y15:Z16">
    <cfRule type="cellIs" dxfId="4849" priority="4822" operator="equal">
      <formula>"jan."</formula>
    </cfRule>
  </conditionalFormatting>
  <conditionalFormatting sqref="Y15:Z16">
    <cfRule type="cellIs" dxfId="4848" priority="4821" operator="equal">
      <formula>"jan."</formula>
    </cfRule>
  </conditionalFormatting>
  <conditionalFormatting sqref="Y15:Z16">
    <cfRule type="cellIs" dxfId="4847" priority="4820" operator="equal">
      <formula>"jan."</formula>
    </cfRule>
  </conditionalFormatting>
  <conditionalFormatting sqref="Y15:Z16">
    <cfRule type="cellIs" dxfId="4846" priority="4819" operator="equal">
      <formula>"jan."</formula>
    </cfRule>
  </conditionalFormatting>
  <conditionalFormatting sqref="Y15:Z16">
    <cfRule type="cellIs" dxfId="4845" priority="4818" operator="equal">
      <formula>"jan."</formula>
    </cfRule>
  </conditionalFormatting>
  <conditionalFormatting sqref="Y15:Z16">
    <cfRule type="cellIs" dxfId="4844" priority="4817" operator="equal">
      <formula>"jan."</formula>
    </cfRule>
  </conditionalFormatting>
  <conditionalFormatting sqref="Y15:Z16">
    <cfRule type="cellIs" dxfId="4843" priority="4816" operator="equal">
      <formula>"jan."</formula>
    </cfRule>
  </conditionalFormatting>
  <conditionalFormatting sqref="Y15:Z16">
    <cfRule type="cellIs" dxfId="4842" priority="4815" operator="equal">
      <formula>"jan."</formula>
    </cfRule>
  </conditionalFormatting>
  <conditionalFormatting sqref="Y15:Z16">
    <cfRule type="cellIs" dxfId="4841" priority="4814" operator="equal">
      <formula>"jan."</formula>
    </cfRule>
  </conditionalFormatting>
  <conditionalFormatting sqref="Y15:Z16">
    <cfRule type="cellIs" dxfId="4840" priority="4813" operator="equal">
      <formula>"jan."</formula>
    </cfRule>
  </conditionalFormatting>
  <conditionalFormatting sqref="Y15:Z16">
    <cfRule type="cellIs" dxfId="4839" priority="4812" operator="equal">
      <formula>"jan."</formula>
    </cfRule>
  </conditionalFormatting>
  <conditionalFormatting sqref="Y15:Z16">
    <cfRule type="cellIs" dxfId="4838" priority="4811" operator="equal">
      <formula>"jan."</formula>
    </cfRule>
  </conditionalFormatting>
  <conditionalFormatting sqref="Y15:Z16">
    <cfRule type="cellIs" dxfId="4837" priority="4810" operator="equal">
      <formula>"jan."</formula>
    </cfRule>
  </conditionalFormatting>
  <conditionalFormatting sqref="Y15:Z16">
    <cfRule type="cellIs" dxfId="4836" priority="4809" operator="equal">
      <formula>"jan."</formula>
    </cfRule>
  </conditionalFormatting>
  <conditionalFormatting sqref="Y15:Z16">
    <cfRule type="cellIs" dxfId="4835" priority="4808" operator="equal">
      <formula>"jan."</formula>
    </cfRule>
  </conditionalFormatting>
  <conditionalFormatting sqref="Y15:Z16">
    <cfRule type="cellIs" dxfId="4834" priority="4807" operator="equal">
      <formula>"jan."</formula>
    </cfRule>
  </conditionalFormatting>
  <conditionalFormatting sqref="Y15:Z16">
    <cfRule type="cellIs" dxfId="4833" priority="4806" operator="equal">
      <formula>"jan."</formula>
    </cfRule>
  </conditionalFormatting>
  <conditionalFormatting sqref="Y15:Z16">
    <cfRule type="cellIs" dxfId="4832" priority="4805" operator="equal">
      <formula>"jan."</formula>
    </cfRule>
  </conditionalFormatting>
  <conditionalFormatting sqref="Y15:Z16">
    <cfRule type="cellIs" dxfId="4831" priority="4804" operator="equal">
      <formula>"jan."</formula>
    </cfRule>
  </conditionalFormatting>
  <conditionalFormatting sqref="Y15:Z16">
    <cfRule type="cellIs" dxfId="4830" priority="4802" operator="equal">
      <formula>"jan."</formula>
    </cfRule>
  </conditionalFormatting>
  <conditionalFormatting sqref="Y15:Z16">
    <cfRule type="cellIs" dxfId="4829" priority="4800" operator="equal">
      <formula>"jan."</formula>
    </cfRule>
  </conditionalFormatting>
  <conditionalFormatting sqref="Y15:Z16">
    <cfRule type="cellIs" dxfId="4828" priority="4799" operator="equal">
      <formula>"jan."</formula>
    </cfRule>
  </conditionalFormatting>
  <conditionalFormatting sqref="Y15:Z16">
    <cfRule type="cellIs" dxfId="4827" priority="4798" operator="equal">
      <formula>"jan."</formula>
    </cfRule>
  </conditionalFormatting>
  <conditionalFormatting sqref="Y15:Z16">
    <cfRule type="cellIs" dxfId="4826" priority="4797" operator="equal">
      <formula>"jan."</formula>
    </cfRule>
  </conditionalFormatting>
  <conditionalFormatting sqref="Y15:Z16">
    <cfRule type="cellIs" dxfId="4825" priority="4796" operator="equal">
      <formula>"jan."</formula>
    </cfRule>
  </conditionalFormatting>
  <conditionalFormatting sqref="Y15:Z16">
    <cfRule type="cellIs" dxfId="4824" priority="4795" operator="equal">
      <formula>"jan."</formula>
    </cfRule>
  </conditionalFormatting>
  <conditionalFormatting sqref="Y15:Z16">
    <cfRule type="cellIs" dxfId="4823" priority="4794" operator="equal">
      <formula>"jan."</formula>
    </cfRule>
  </conditionalFormatting>
  <conditionalFormatting sqref="Y15:Z16">
    <cfRule type="cellIs" dxfId="4822" priority="4793" operator="equal">
      <formula>"jan."</formula>
    </cfRule>
  </conditionalFormatting>
  <conditionalFormatting sqref="Y15:Z16">
    <cfRule type="cellIs" dxfId="4821" priority="4792" operator="equal">
      <formula>"jan."</formula>
    </cfRule>
  </conditionalFormatting>
  <conditionalFormatting sqref="Y15:Z16">
    <cfRule type="cellIs" dxfId="4820" priority="4791" operator="equal">
      <formula>"jan."</formula>
    </cfRule>
  </conditionalFormatting>
  <conditionalFormatting sqref="Y15:Z16">
    <cfRule type="cellIs" dxfId="4819" priority="4790" operator="equal">
      <formula>"jan."</formula>
    </cfRule>
  </conditionalFormatting>
  <conditionalFormatting sqref="Y15:Z16">
    <cfRule type="cellIs" dxfId="4818" priority="4789" operator="equal">
      <formula>"jan."</formula>
    </cfRule>
  </conditionalFormatting>
  <conditionalFormatting sqref="Y15:Z16">
    <cfRule type="cellIs" dxfId="4817" priority="4788" operator="equal">
      <formula>"jan."</formula>
    </cfRule>
  </conditionalFormatting>
  <conditionalFormatting sqref="Y15:Z16">
    <cfRule type="cellIs" dxfId="4816" priority="4787" operator="equal">
      <formula>"jan."</formula>
    </cfRule>
  </conditionalFormatting>
  <conditionalFormatting sqref="Y15:Z16">
    <cfRule type="cellIs" dxfId="4815" priority="4786" operator="equal">
      <formula>"jan."</formula>
    </cfRule>
  </conditionalFormatting>
  <conditionalFormatting sqref="Y15:Z16">
    <cfRule type="cellIs" dxfId="4814" priority="4785" operator="equal">
      <formula>"jan."</formula>
    </cfRule>
  </conditionalFormatting>
  <conditionalFormatting sqref="Y15:Z16">
    <cfRule type="cellIs" dxfId="4813" priority="4784" operator="equal">
      <formula>"jan."</formula>
    </cfRule>
  </conditionalFormatting>
  <conditionalFormatting sqref="Y15:Z16">
    <cfRule type="cellIs" dxfId="4812" priority="4783" operator="equal">
      <formula>"jan."</formula>
    </cfRule>
  </conditionalFormatting>
  <conditionalFormatting sqref="Y15:Z16">
    <cfRule type="cellIs" dxfId="4811" priority="4782" operator="equal">
      <formula>"jan."</formula>
    </cfRule>
  </conditionalFormatting>
  <conditionalFormatting sqref="Y15:Z16">
    <cfRule type="cellIs" dxfId="4810" priority="4781" operator="equal">
      <formula>"jan."</formula>
    </cfRule>
  </conditionalFormatting>
  <conditionalFormatting sqref="Y15:Z16">
    <cfRule type="cellIs" dxfId="4809" priority="4780" operator="equal">
      <formula>"jan."</formula>
    </cfRule>
  </conditionalFormatting>
  <conditionalFormatting sqref="Y15:Z16">
    <cfRule type="cellIs" dxfId="4808" priority="4779" operator="equal">
      <formula>"jan."</formula>
    </cfRule>
  </conditionalFormatting>
  <conditionalFormatting sqref="Y15:Z16">
    <cfRule type="cellIs" dxfId="4807" priority="4778" operator="equal">
      <formula>"jan."</formula>
    </cfRule>
  </conditionalFormatting>
  <conditionalFormatting sqref="Y15:Z16">
    <cfRule type="cellIs" dxfId="4806" priority="4777" operator="equal">
      <formula>"jan."</formula>
    </cfRule>
  </conditionalFormatting>
  <conditionalFormatting sqref="Y15:Z16">
    <cfRule type="cellIs" dxfId="4805" priority="4776" operator="equal">
      <formula>"jan."</formula>
    </cfRule>
  </conditionalFormatting>
  <conditionalFormatting sqref="Y15:Z16">
    <cfRule type="cellIs" dxfId="4804" priority="4775" operator="equal">
      <formula>"jan."</formula>
    </cfRule>
  </conditionalFormatting>
  <conditionalFormatting sqref="Y15:Z16">
    <cfRule type="cellIs" dxfId="4803" priority="4774" operator="equal">
      <formula>"jan."</formula>
    </cfRule>
  </conditionalFormatting>
  <conditionalFormatting sqref="Y15:Z16">
    <cfRule type="cellIs" dxfId="4802" priority="4773" operator="equal">
      <formula>"jan."</formula>
    </cfRule>
  </conditionalFormatting>
  <conditionalFormatting sqref="Y15:Z16">
    <cfRule type="cellIs" dxfId="4801" priority="4772" operator="equal">
      <formula>"jan."</formula>
    </cfRule>
  </conditionalFormatting>
  <conditionalFormatting sqref="Y15:Z16">
    <cfRule type="cellIs" dxfId="4800" priority="4771" operator="equal">
      <formula>"jan."</formula>
    </cfRule>
  </conditionalFormatting>
  <conditionalFormatting sqref="Y15:Z16">
    <cfRule type="cellIs" dxfId="4799" priority="4770" operator="equal">
      <formula>"jan."</formula>
    </cfRule>
  </conditionalFormatting>
  <conditionalFormatting sqref="Y15:Z16">
    <cfRule type="cellIs" dxfId="4798" priority="4769" operator="equal">
      <formula>"jan."</formula>
    </cfRule>
  </conditionalFormatting>
  <conditionalFormatting sqref="Y15:Z16">
    <cfRule type="cellIs" dxfId="4797" priority="4768" operator="equal">
      <formula>"jan."</formula>
    </cfRule>
  </conditionalFormatting>
  <conditionalFormatting sqref="Y15:Z16">
    <cfRule type="cellIs" dxfId="4796" priority="4767" operator="equal">
      <formula>"jan."</formula>
    </cfRule>
  </conditionalFormatting>
  <conditionalFormatting sqref="Y15:Z16">
    <cfRule type="cellIs" dxfId="4795" priority="4766" operator="equal">
      <formula>"jan."</formula>
    </cfRule>
  </conditionalFormatting>
  <conditionalFormatting sqref="Y15:Z16">
    <cfRule type="cellIs" dxfId="4794" priority="4765" operator="equal">
      <formula>"jan."</formula>
    </cfRule>
  </conditionalFormatting>
  <conditionalFormatting sqref="Y15:Z16">
    <cfRule type="cellIs" dxfId="4793" priority="4764" operator="equal">
      <formula>"jan."</formula>
    </cfRule>
  </conditionalFormatting>
  <conditionalFormatting sqref="Y15:Z16">
    <cfRule type="cellIs" dxfId="4792" priority="4763" operator="equal">
      <formula>"jan."</formula>
    </cfRule>
  </conditionalFormatting>
  <conditionalFormatting sqref="Y15:Z16">
    <cfRule type="cellIs" dxfId="4791" priority="4762" operator="equal">
      <formula>"jan."</formula>
    </cfRule>
  </conditionalFormatting>
  <conditionalFormatting sqref="Y15:Z16">
    <cfRule type="cellIs" dxfId="4790" priority="4761" operator="equal">
      <formula>"jan."</formula>
    </cfRule>
  </conditionalFormatting>
  <conditionalFormatting sqref="Y15:Z16">
    <cfRule type="cellIs" dxfId="4789" priority="4760" operator="equal">
      <formula>"jan."</formula>
    </cfRule>
  </conditionalFormatting>
  <conditionalFormatting sqref="Y15:Z16">
    <cfRule type="cellIs" dxfId="4788" priority="4759" operator="equal">
      <formula>"jan."</formula>
    </cfRule>
  </conditionalFormatting>
  <conditionalFormatting sqref="Y15:Z16">
    <cfRule type="cellIs" dxfId="4787" priority="4758" operator="equal">
      <formula>"jan."</formula>
    </cfRule>
  </conditionalFormatting>
  <conditionalFormatting sqref="Y15:Z16">
    <cfRule type="cellIs" dxfId="4786" priority="4757" operator="equal">
      <formula>"jan."</formula>
    </cfRule>
  </conditionalFormatting>
  <conditionalFormatting sqref="Y15:Z16">
    <cfRule type="cellIs" dxfId="4785" priority="4756" operator="equal">
      <formula>"jan."</formula>
    </cfRule>
  </conditionalFormatting>
  <conditionalFormatting sqref="Y15:Z16">
    <cfRule type="cellIs" dxfId="4784" priority="4755" operator="equal">
      <formula>"jan."</formula>
    </cfRule>
  </conditionalFormatting>
  <conditionalFormatting sqref="Y15:Z16">
    <cfRule type="cellIs" dxfId="4783" priority="4754" operator="equal">
      <formula>"jan."</formula>
    </cfRule>
  </conditionalFormatting>
  <conditionalFormatting sqref="Y15:Z16">
    <cfRule type="cellIs" dxfId="4782" priority="4753" operator="equal">
      <formula>"jan."</formula>
    </cfRule>
  </conditionalFormatting>
  <conditionalFormatting sqref="Y15:Z16">
    <cfRule type="cellIs" dxfId="4781" priority="4752" operator="equal">
      <formula>"jan."</formula>
    </cfRule>
  </conditionalFormatting>
  <conditionalFormatting sqref="Y15:Z16">
    <cfRule type="cellIs" dxfId="4780" priority="4751" operator="equal">
      <formula>"jan."</formula>
    </cfRule>
  </conditionalFormatting>
  <conditionalFormatting sqref="Y15:Z16">
    <cfRule type="cellIs" dxfId="4779" priority="4750" operator="equal">
      <formula>"jan."</formula>
    </cfRule>
  </conditionalFormatting>
  <conditionalFormatting sqref="Y15:Z16">
    <cfRule type="cellIs" dxfId="4778" priority="4749" operator="equal">
      <formula>"jan."</formula>
    </cfRule>
  </conditionalFormatting>
  <conditionalFormatting sqref="Y15:Z16">
    <cfRule type="cellIs" dxfId="4777" priority="4748" operator="equal">
      <formula>"jan."</formula>
    </cfRule>
  </conditionalFormatting>
  <conditionalFormatting sqref="Y15:Z16">
    <cfRule type="cellIs" dxfId="4776" priority="4747" operator="equal">
      <formula>"jan."</formula>
    </cfRule>
  </conditionalFormatting>
  <conditionalFormatting sqref="Y15:Z16">
    <cfRule type="cellIs" dxfId="4775" priority="4746" operator="equal">
      <formula>"jan."</formula>
    </cfRule>
  </conditionalFormatting>
  <conditionalFormatting sqref="Y15:Z16">
    <cfRule type="cellIs" dxfId="4774" priority="4745" operator="equal">
      <formula>"jan."</formula>
    </cfRule>
  </conditionalFormatting>
  <conditionalFormatting sqref="Y15:Z16">
    <cfRule type="cellIs" dxfId="4773" priority="4743" operator="equal">
      <formula>"jan."</formula>
    </cfRule>
  </conditionalFormatting>
  <conditionalFormatting sqref="Y15:Z16">
    <cfRule type="cellIs" dxfId="4772" priority="4742" operator="equal">
      <formula>"jan."</formula>
    </cfRule>
  </conditionalFormatting>
  <conditionalFormatting sqref="Y15:Z16">
    <cfRule type="cellIs" dxfId="4771" priority="4741" operator="equal">
      <formula>"jan."</formula>
    </cfRule>
  </conditionalFormatting>
  <conditionalFormatting sqref="Y15:Z16">
    <cfRule type="cellIs" dxfId="4770" priority="4740" operator="equal">
      <formula>"jan."</formula>
    </cfRule>
  </conditionalFormatting>
  <conditionalFormatting sqref="Y15:Z16">
    <cfRule type="cellIs" dxfId="4769" priority="4739" operator="equal">
      <formula>"jan."</formula>
    </cfRule>
  </conditionalFormatting>
  <conditionalFormatting sqref="Y15:Z16">
    <cfRule type="cellIs" dxfId="4768" priority="4738" operator="equal">
      <formula>"jan."</formula>
    </cfRule>
  </conditionalFormatting>
  <conditionalFormatting sqref="Y15:Z16">
    <cfRule type="cellIs" dxfId="4767" priority="4737" operator="equal">
      <formula>"jan."</formula>
    </cfRule>
  </conditionalFormatting>
  <conditionalFormatting sqref="Y15:Z16">
    <cfRule type="cellIs" dxfId="4766" priority="4736" operator="equal">
      <formula>"jan."</formula>
    </cfRule>
  </conditionalFormatting>
  <conditionalFormatting sqref="Y15:Z16">
    <cfRule type="cellIs" dxfId="4765" priority="4735" operator="equal">
      <formula>"jan."</formula>
    </cfRule>
  </conditionalFormatting>
  <conditionalFormatting sqref="Y15:Z16">
    <cfRule type="cellIs" dxfId="4764" priority="4734" operator="equal">
      <formula>"jan."</formula>
    </cfRule>
  </conditionalFormatting>
  <conditionalFormatting sqref="Y15:Z16">
    <cfRule type="cellIs" dxfId="4763" priority="4733" operator="equal">
      <formula>"jan."</formula>
    </cfRule>
  </conditionalFormatting>
  <conditionalFormatting sqref="Y15:Z16">
    <cfRule type="cellIs" dxfId="4762" priority="4732" operator="equal">
      <formula>"jan."</formula>
    </cfRule>
  </conditionalFormatting>
  <conditionalFormatting sqref="Y15:Z16">
    <cfRule type="cellIs" dxfId="4761" priority="4731" operator="equal">
      <formula>"jan."</formula>
    </cfRule>
  </conditionalFormatting>
  <conditionalFormatting sqref="Y15:Z16">
    <cfRule type="cellIs" dxfId="4760" priority="4730" operator="equal">
      <formula>"jan."</formula>
    </cfRule>
  </conditionalFormatting>
  <conditionalFormatting sqref="Y15:Z16">
    <cfRule type="cellIs" dxfId="4759" priority="4729" operator="equal">
      <formula>"jan."</formula>
    </cfRule>
  </conditionalFormatting>
  <conditionalFormatting sqref="Y15:Z16">
    <cfRule type="cellIs" dxfId="4758" priority="4728" operator="equal">
      <formula>"jan."</formula>
    </cfRule>
  </conditionalFormatting>
  <conditionalFormatting sqref="Y15:Z16">
    <cfRule type="cellIs" dxfId="4757" priority="4727" operator="equal">
      <formula>"jan."</formula>
    </cfRule>
  </conditionalFormatting>
  <conditionalFormatting sqref="Y15:Z16">
    <cfRule type="cellIs" dxfId="4756" priority="4726" operator="equal">
      <formula>"jan."</formula>
    </cfRule>
  </conditionalFormatting>
  <conditionalFormatting sqref="Y15:Z16">
    <cfRule type="cellIs" dxfId="4755" priority="4725" operator="equal">
      <formula>"jan."</formula>
    </cfRule>
  </conditionalFormatting>
  <conditionalFormatting sqref="Y15:Z16">
    <cfRule type="cellIs" dxfId="4754" priority="4724" operator="equal">
      <formula>"jan."</formula>
    </cfRule>
  </conditionalFormatting>
  <conditionalFormatting sqref="Y15:Z16">
    <cfRule type="cellIs" dxfId="4753" priority="4723" operator="equal">
      <formula>"jan."</formula>
    </cfRule>
  </conditionalFormatting>
  <conditionalFormatting sqref="Y15:Z16">
    <cfRule type="cellIs" dxfId="4752" priority="4722" operator="equal">
      <formula>"jan."</formula>
    </cfRule>
  </conditionalFormatting>
  <conditionalFormatting sqref="Y15:Z16">
    <cfRule type="cellIs" dxfId="4751" priority="4721" operator="equal">
      <formula>"jan."</formula>
    </cfRule>
  </conditionalFormatting>
  <conditionalFormatting sqref="Y15:Z16">
    <cfRule type="cellIs" dxfId="4750" priority="4720" operator="equal">
      <formula>"jan."</formula>
    </cfRule>
  </conditionalFormatting>
  <conditionalFormatting sqref="Y15:Z16">
    <cfRule type="cellIs" dxfId="4749" priority="4718" operator="equal">
      <formula>"jan."</formula>
    </cfRule>
  </conditionalFormatting>
  <conditionalFormatting sqref="Y15:Z16">
    <cfRule type="cellIs" dxfId="4748" priority="4717" operator="equal">
      <formula>"jan."</formula>
    </cfRule>
  </conditionalFormatting>
  <conditionalFormatting sqref="Y15:Z16">
    <cfRule type="cellIs" dxfId="4747" priority="4716" operator="equal">
      <formula>"jan."</formula>
    </cfRule>
  </conditionalFormatting>
  <conditionalFormatting sqref="Y15:Z16">
    <cfRule type="cellIs" dxfId="4746" priority="4715" operator="equal">
      <formula>"jan."</formula>
    </cfRule>
  </conditionalFormatting>
  <conditionalFormatting sqref="Y15:Z16">
    <cfRule type="cellIs" dxfId="4745" priority="4714" operator="equal">
      <formula>"jan."</formula>
    </cfRule>
  </conditionalFormatting>
  <conditionalFormatting sqref="Y15:Z16">
    <cfRule type="cellIs" dxfId="4744" priority="4713" operator="equal">
      <formula>"jan."</formula>
    </cfRule>
  </conditionalFormatting>
  <conditionalFormatting sqref="Y15:Z16">
    <cfRule type="cellIs" dxfId="4743" priority="4712" operator="equal">
      <formula>"jan."</formula>
    </cfRule>
  </conditionalFormatting>
  <conditionalFormatting sqref="Y15:Z16">
    <cfRule type="cellIs" dxfId="4742" priority="4711" operator="equal">
      <formula>"jan."</formula>
    </cfRule>
  </conditionalFormatting>
  <conditionalFormatting sqref="Y15:Z16">
    <cfRule type="cellIs" dxfId="4741" priority="4710" operator="equal">
      <formula>"jan."</formula>
    </cfRule>
  </conditionalFormatting>
  <conditionalFormatting sqref="Y15:Z16">
    <cfRule type="cellIs" dxfId="4740" priority="4708" operator="equal">
      <formula>"jan."</formula>
    </cfRule>
  </conditionalFormatting>
  <conditionalFormatting sqref="Y15:Z16">
    <cfRule type="cellIs" dxfId="4739" priority="4707" operator="equal">
      <formula>"jan."</formula>
    </cfRule>
  </conditionalFormatting>
  <conditionalFormatting sqref="Y15:Z16">
    <cfRule type="cellIs" dxfId="4738" priority="4706" operator="equal">
      <formula>"jan."</formula>
    </cfRule>
  </conditionalFormatting>
  <conditionalFormatting sqref="Y15:Z16">
    <cfRule type="cellIs" dxfId="4737" priority="4705" operator="equal">
      <formula>"jan."</formula>
    </cfRule>
  </conditionalFormatting>
  <conditionalFormatting sqref="Y15:Z16">
    <cfRule type="cellIs" dxfId="4736" priority="4704" operator="equal">
      <formula>"jan."</formula>
    </cfRule>
  </conditionalFormatting>
  <conditionalFormatting sqref="Y15:Z16">
    <cfRule type="cellIs" dxfId="4735" priority="4703" operator="equal">
      <formula>"jan."</formula>
    </cfRule>
  </conditionalFormatting>
  <conditionalFormatting sqref="Y15:Z16">
    <cfRule type="cellIs" dxfId="4734" priority="4702" operator="equal">
      <formula>"jan."</formula>
    </cfRule>
  </conditionalFormatting>
  <conditionalFormatting sqref="Y15:Z16">
    <cfRule type="cellIs" dxfId="4733" priority="4701" operator="equal">
      <formula>"jan."</formula>
    </cfRule>
  </conditionalFormatting>
  <conditionalFormatting sqref="Y15:Z16">
    <cfRule type="cellIs" dxfId="4732" priority="4700" operator="equal">
      <formula>"jan."</formula>
    </cfRule>
  </conditionalFormatting>
  <conditionalFormatting sqref="Y15:Z16">
    <cfRule type="cellIs" dxfId="4731" priority="4699" operator="equal">
      <formula>"jan."</formula>
    </cfRule>
  </conditionalFormatting>
  <conditionalFormatting sqref="Y15:Z16">
    <cfRule type="cellIs" dxfId="4730" priority="4698" operator="equal">
      <formula>"jan."</formula>
    </cfRule>
  </conditionalFormatting>
  <conditionalFormatting sqref="Y15:Z16">
    <cfRule type="cellIs" dxfId="4729" priority="4697" operator="equal">
      <formula>"jan."</formula>
    </cfRule>
  </conditionalFormatting>
  <conditionalFormatting sqref="Y15:Z16">
    <cfRule type="cellIs" dxfId="4728" priority="4696" operator="equal">
      <formula>"jan."</formula>
    </cfRule>
  </conditionalFormatting>
  <conditionalFormatting sqref="Y15:Z16">
    <cfRule type="cellIs" dxfId="4727" priority="4695" operator="equal">
      <formula>"jan."</formula>
    </cfRule>
  </conditionalFormatting>
  <conditionalFormatting sqref="Y15:Z16">
    <cfRule type="cellIs" dxfId="4726" priority="4694" operator="equal">
      <formula>"jan."</formula>
    </cfRule>
  </conditionalFormatting>
  <conditionalFormatting sqref="Y15:Z16">
    <cfRule type="cellIs" dxfId="4725" priority="4693" operator="equal">
      <formula>"jan."</formula>
    </cfRule>
  </conditionalFormatting>
  <conditionalFormatting sqref="Y15:Z16">
    <cfRule type="cellIs" dxfId="4724" priority="4692" operator="equal">
      <formula>"jan."</formula>
    </cfRule>
  </conditionalFormatting>
  <conditionalFormatting sqref="Y15:Z16">
    <cfRule type="cellIs" dxfId="4723" priority="4691" operator="equal">
      <formula>"jan."</formula>
    </cfRule>
  </conditionalFormatting>
  <conditionalFormatting sqref="Y15:Z16">
    <cfRule type="cellIs" dxfId="4722" priority="4690" operator="equal">
      <formula>"jan."</formula>
    </cfRule>
  </conditionalFormatting>
  <conditionalFormatting sqref="Y15:Z16">
    <cfRule type="cellIs" dxfId="4721" priority="4689" operator="equal">
      <formula>"jan."</formula>
    </cfRule>
  </conditionalFormatting>
  <conditionalFormatting sqref="Y15:Z16">
    <cfRule type="cellIs" dxfId="4720" priority="4687" operator="equal">
      <formula>"jan."</formula>
    </cfRule>
  </conditionalFormatting>
  <conditionalFormatting sqref="Y15:Z16">
    <cfRule type="cellIs" dxfId="4719" priority="4686" operator="equal">
      <formula>"jan."</formula>
    </cfRule>
  </conditionalFormatting>
  <conditionalFormatting sqref="Y15:Z16">
    <cfRule type="cellIs" dxfId="4718" priority="4684" operator="equal">
      <formula>"jan."</formula>
    </cfRule>
  </conditionalFormatting>
  <conditionalFormatting sqref="Y15:Z16">
    <cfRule type="cellIs" dxfId="4717" priority="4683" operator="equal">
      <formula>"jan."</formula>
    </cfRule>
  </conditionalFormatting>
  <conditionalFormatting sqref="Y15:Z16">
    <cfRule type="cellIs" dxfId="4716" priority="4682" operator="equal">
      <formula>"jan."</formula>
    </cfRule>
  </conditionalFormatting>
  <conditionalFormatting sqref="Y15:Z16">
    <cfRule type="cellIs" dxfId="4715" priority="4680" operator="equal">
      <formula>"jan."</formula>
    </cfRule>
  </conditionalFormatting>
  <conditionalFormatting sqref="Y15:Z16">
    <cfRule type="cellIs" dxfId="4714" priority="4670" operator="equal">
      <formula>"jan."</formula>
    </cfRule>
  </conditionalFormatting>
  <conditionalFormatting sqref="Y15:Z16">
    <cfRule type="cellIs" dxfId="4713" priority="4669" operator="equal">
      <formula>"jan."</formula>
    </cfRule>
  </conditionalFormatting>
  <conditionalFormatting sqref="Y15:Z16">
    <cfRule type="cellIs" dxfId="4712" priority="4668" operator="equal">
      <formula>"jan."</formula>
    </cfRule>
  </conditionalFormatting>
  <conditionalFormatting sqref="Y15:Z16">
    <cfRule type="cellIs" dxfId="4711" priority="4667" operator="equal">
      <formula>"jan."</formula>
    </cfRule>
  </conditionalFormatting>
  <conditionalFormatting sqref="Y15:Z16">
    <cfRule type="cellIs" dxfId="4710" priority="4666" operator="equal">
      <formula>"jan."</formula>
    </cfRule>
  </conditionalFormatting>
  <conditionalFormatting sqref="Y15:Z16">
    <cfRule type="cellIs" dxfId="4709" priority="4665" operator="equal">
      <formula>"jan."</formula>
    </cfRule>
  </conditionalFormatting>
  <conditionalFormatting sqref="Y15:Z16">
    <cfRule type="cellIs" dxfId="4708" priority="4664" operator="equal">
      <formula>"jan."</formula>
    </cfRule>
  </conditionalFormatting>
  <conditionalFormatting sqref="Y15:Z16">
    <cfRule type="cellIs" dxfId="4707" priority="4663" operator="equal">
      <formula>"jan."</formula>
    </cfRule>
  </conditionalFormatting>
  <conditionalFormatting sqref="Y15:Z16">
    <cfRule type="cellIs" dxfId="4706" priority="4662" operator="equal">
      <formula>"jan."</formula>
    </cfRule>
  </conditionalFormatting>
  <conditionalFormatting sqref="Y15:Z16">
    <cfRule type="cellIs" dxfId="4705" priority="4661" operator="equal">
      <formula>"jan."</formula>
    </cfRule>
  </conditionalFormatting>
  <conditionalFormatting sqref="Y15:Z16">
    <cfRule type="cellIs" dxfId="4704" priority="4660" operator="equal">
      <formula>"jan."</formula>
    </cfRule>
  </conditionalFormatting>
  <conditionalFormatting sqref="Y15:Z16">
    <cfRule type="cellIs" dxfId="4703" priority="4659" operator="equal">
      <formula>"jan."</formula>
    </cfRule>
  </conditionalFormatting>
  <conditionalFormatting sqref="Y15:Z16">
    <cfRule type="cellIs" dxfId="4702" priority="4658" operator="equal">
      <formula>"jan."</formula>
    </cfRule>
  </conditionalFormatting>
  <conditionalFormatting sqref="Y15:Z16">
    <cfRule type="cellIs" dxfId="4701" priority="4657" operator="equal">
      <formula>"jan."</formula>
    </cfRule>
  </conditionalFormatting>
  <conditionalFormatting sqref="Y15:Z16">
    <cfRule type="cellIs" dxfId="4700" priority="4656" operator="equal">
      <formula>"jan."</formula>
    </cfRule>
  </conditionalFormatting>
  <conditionalFormatting sqref="Y15:Z16">
    <cfRule type="cellIs" dxfId="4699" priority="4655" operator="equal">
      <formula>"jan."</formula>
    </cfRule>
  </conditionalFormatting>
  <conditionalFormatting sqref="Y15:Z16">
    <cfRule type="cellIs" dxfId="4698" priority="4654" operator="equal">
      <formula>"jan."</formula>
    </cfRule>
  </conditionalFormatting>
  <conditionalFormatting sqref="Y15:Z16">
    <cfRule type="cellIs" dxfId="4697" priority="4653" operator="equal">
      <formula>"jan."</formula>
    </cfRule>
  </conditionalFormatting>
  <conditionalFormatting sqref="Y15:Z16">
    <cfRule type="cellIs" dxfId="4696" priority="4652" operator="equal">
      <formula>"jan."</formula>
    </cfRule>
  </conditionalFormatting>
  <conditionalFormatting sqref="Y15:Z16">
    <cfRule type="cellIs" dxfId="4695" priority="4651" operator="equal">
      <formula>"jan."</formula>
    </cfRule>
  </conditionalFormatting>
  <conditionalFormatting sqref="Y15:Z16">
    <cfRule type="cellIs" dxfId="4694" priority="4650" operator="equal">
      <formula>"jan."</formula>
    </cfRule>
  </conditionalFormatting>
  <conditionalFormatting sqref="Y15:Z16">
    <cfRule type="cellIs" dxfId="4693" priority="4649" operator="equal">
      <formula>"jan."</formula>
    </cfRule>
  </conditionalFormatting>
  <conditionalFormatting sqref="Y15:Z16">
    <cfRule type="cellIs" dxfId="4692" priority="4648" operator="equal">
      <formula>"jan."</formula>
    </cfRule>
  </conditionalFormatting>
  <conditionalFormatting sqref="Y15:Z16">
    <cfRule type="cellIs" dxfId="4691" priority="4647" operator="equal">
      <formula>"jan."</formula>
    </cfRule>
  </conditionalFormatting>
  <conditionalFormatting sqref="Y15:Z16">
    <cfRule type="cellIs" dxfId="4690" priority="4646" operator="equal">
      <formula>"jan."</formula>
    </cfRule>
  </conditionalFormatting>
  <conditionalFormatting sqref="Y15:Z16">
    <cfRule type="cellIs" dxfId="4689" priority="4645" operator="equal">
      <formula>"jan."</formula>
    </cfRule>
  </conditionalFormatting>
  <conditionalFormatting sqref="Y15:Z16">
    <cfRule type="cellIs" dxfId="4688" priority="4644" operator="equal">
      <formula>"jan."</formula>
    </cfRule>
  </conditionalFormatting>
  <conditionalFormatting sqref="Y15:Z16">
    <cfRule type="cellIs" dxfId="4687" priority="4643" operator="equal">
      <formula>"jan."</formula>
    </cfRule>
  </conditionalFormatting>
  <conditionalFormatting sqref="Y15:Z16">
    <cfRule type="cellIs" dxfId="4686" priority="4642" operator="equal">
      <formula>"jan."</formula>
    </cfRule>
  </conditionalFormatting>
  <conditionalFormatting sqref="Y15:Z16">
    <cfRule type="cellIs" dxfId="4685" priority="4641" operator="equal">
      <formula>"jan."</formula>
    </cfRule>
  </conditionalFormatting>
  <conditionalFormatting sqref="Y15:Z16">
    <cfRule type="cellIs" dxfId="4684" priority="4640" operator="equal">
      <formula>"jan."</formula>
    </cfRule>
  </conditionalFormatting>
  <conditionalFormatting sqref="Y15:Z16">
    <cfRule type="cellIs" dxfId="4683" priority="4639" operator="equal">
      <formula>"jan."</formula>
    </cfRule>
  </conditionalFormatting>
  <conditionalFormatting sqref="Y15:Z16">
    <cfRule type="cellIs" dxfId="4682" priority="4638" operator="equal">
      <formula>"jan."</formula>
    </cfRule>
  </conditionalFormatting>
  <conditionalFormatting sqref="Y15:Z16">
    <cfRule type="cellIs" dxfId="4681" priority="4637" operator="equal">
      <formula>"jan."</formula>
    </cfRule>
  </conditionalFormatting>
  <conditionalFormatting sqref="Y15:Z16">
    <cfRule type="cellIs" dxfId="4680" priority="4636" operator="equal">
      <formula>"jan."</formula>
    </cfRule>
  </conditionalFormatting>
  <conditionalFormatting sqref="Y15:Z16">
    <cfRule type="cellIs" dxfId="4679" priority="4635" operator="equal">
      <formula>"jan."</formula>
    </cfRule>
  </conditionalFormatting>
  <conditionalFormatting sqref="Y15:Z16">
    <cfRule type="cellIs" dxfId="4678" priority="4634" operator="equal">
      <formula>"jan."</formula>
    </cfRule>
  </conditionalFormatting>
  <conditionalFormatting sqref="Y15:Z16">
    <cfRule type="cellIs" dxfId="4677" priority="4633" operator="equal">
      <formula>"jan."</formula>
    </cfRule>
  </conditionalFormatting>
  <conditionalFormatting sqref="Y15:Z16">
    <cfRule type="cellIs" dxfId="4676" priority="4632" operator="equal">
      <formula>"jan."</formula>
    </cfRule>
  </conditionalFormatting>
  <conditionalFormatting sqref="Y15:Z16">
    <cfRule type="cellIs" dxfId="4675" priority="4631" operator="equal">
      <formula>"jan."</formula>
    </cfRule>
  </conditionalFormatting>
  <conditionalFormatting sqref="Y15:Z16">
    <cfRule type="cellIs" dxfId="4674" priority="4630" operator="equal">
      <formula>"jan."</formula>
    </cfRule>
  </conditionalFormatting>
  <conditionalFormatting sqref="Y15:Z16">
    <cfRule type="cellIs" dxfId="4673" priority="4629" operator="equal">
      <formula>"jan."</formula>
    </cfRule>
  </conditionalFormatting>
  <conditionalFormatting sqref="Y15:Z16">
    <cfRule type="cellIs" dxfId="4672" priority="4628" operator="equal">
      <formula>"jan."</formula>
    </cfRule>
  </conditionalFormatting>
  <conditionalFormatting sqref="Y15:Z16">
    <cfRule type="cellIs" dxfId="4671" priority="4627" operator="equal">
      <formula>"jan."</formula>
    </cfRule>
  </conditionalFormatting>
  <conditionalFormatting sqref="Y15:Z16">
    <cfRule type="cellIs" dxfId="4670" priority="4625" operator="equal">
      <formula>"jan."</formula>
    </cfRule>
  </conditionalFormatting>
  <conditionalFormatting sqref="Y15:Z16">
    <cfRule type="cellIs" dxfId="4669" priority="4624" operator="equal">
      <formula>"jan."</formula>
    </cfRule>
  </conditionalFormatting>
  <conditionalFormatting sqref="Y15:Z16">
    <cfRule type="cellIs" dxfId="4668" priority="4623" operator="equal">
      <formula>"jan."</formula>
    </cfRule>
  </conditionalFormatting>
  <conditionalFormatting sqref="Y15:Z16">
    <cfRule type="cellIs" dxfId="4667" priority="4621" operator="equal">
      <formula>"jan."</formula>
    </cfRule>
  </conditionalFormatting>
  <conditionalFormatting sqref="Y15:Z16">
    <cfRule type="cellIs" dxfId="4666" priority="4620" operator="equal">
      <formula>"jan."</formula>
    </cfRule>
  </conditionalFormatting>
  <conditionalFormatting sqref="Y15:Z16">
    <cfRule type="cellIs" dxfId="4665" priority="4619" operator="equal">
      <formula>"jan."</formula>
    </cfRule>
  </conditionalFormatting>
  <conditionalFormatting sqref="Y15:Z16">
    <cfRule type="cellIs" dxfId="4664" priority="4618" operator="equal">
      <formula>"jan."</formula>
    </cfRule>
  </conditionalFormatting>
  <conditionalFormatting sqref="Y15:Z16">
    <cfRule type="cellIs" dxfId="4663" priority="4616" operator="equal">
      <formula>"jan."</formula>
    </cfRule>
  </conditionalFormatting>
  <conditionalFormatting sqref="Y15:Z16">
    <cfRule type="cellIs" dxfId="4662" priority="4615" operator="equal">
      <formula>"jan."</formula>
    </cfRule>
  </conditionalFormatting>
  <conditionalFormatting sqref="Y15:Z16">
    <cfRule type="cellIs" dxfId="4661" priority="4614" operator="equal">
      <formula>"jan."</formula>
    </cfRule>
  </conditionalFormatting>
  <conditionalFormatting sqref="Y15:Z16">
    <cfRule type="cellIs" dxfId="4660" priority="4612" operator="equal">
      <formula>"jan."</formula>
    </cfRule>
  </conditionalFormatting>
  <conditionalFormatting sqref="Y15:Z16">
    <cfRule type="cellIs" dxfId="4659" priority="4611" operator="equal">
      <formula>"jan."</formula>
    </cfRule>
  </conditionalFormatting>
  <conditionalFormatting sqref="Y15:Z16">
    <cfRule type="cellIs" dxfId="4658" priority="4609" operator="equal">
      <formula>"jan."</formula>
    </cfRule>
  </conditionalFormatting>
  <conditionalFormatting sqref="Y15:Z16">
    <cfRule type="cellIs" dxfId="4657" priority="4608" operator="equal">
      <formula>"jan."</formula>
    </cfRule>
  </conditionalFormatting>
  <conditionalFormatting sqref="Y15:Z16">
    <cfRule type="cellIs" dxfId="4656" priority="4607" operator="equal">
      <formula>"jan."</formula>
    </cfRule>
  </conditionalFormatting>
  <conditionalFormatting sqref="Y15:Z16">
    <cfRule type="cellIs" dxfId="4655" priority="4605" operator="equal">
      <formula>"jan."</formula>
    </cfRule>
  </conditionalFormatting>
  <conditionalFormatting sqref="Y15:Z16">
    <cfRule type="cellIs" dxfId="4654" priority="4604" operator="equal">
      <formula>"jan."</formula>
    </cfRule>
  </conditionalFormatting>
  <conditionalFormatting sqref="Y15:Z16">
    <cfRule type="cellIs" dxfId="4653" priority="4603" operator="equal">
      <formula>"jan."</formula>
    </cfRule>
  </conditionalFormatting>
  <conditionalFormatting sqref="Y15:Z16">
    <cfRule type="cellIs" dxfId="4652" priority="4602" operator="equal">
      <formula>"jan."</formula>
    </cfRule>
  </conditionalFormatting>
  <conditionalFormatting sqref="Y15:Z16">
    <cfRule type="cellIs" dxfId="4651" priority="4601" operator="equal">
      <formula>"jan."</formula>
    </cfRule>
  </conditionalFormatting>
  <conditionalFormatting sqref="Y15:Z16">
    <cfRule type="cellIs" dxfId="4650" priority="4600" operator="equal">
      <formula>"jan."</formula>
    </cfRule>
  </conditionalFormatting>
  <conditionalFormatting sqref="Y15:Z16">
    <cfRule type="cellIs" dxfId="4649" priority="4599" operator="equal">
      <formula>"jan."</formula>
    </cfRule>
  </conditionalFormatting>
  <conditionalFormatting sqref="Y15:Z16">
    <cfRule type="cellIs" dxfId="4648" priority="4598" operator="equal">
      <formula>"jan."</formula>
    </cfRule>
  </conditionalFormatting>
  <conditionalFormatting sqref="Y15:Z16">
    <cfRule type="cellIs" dxfId="4647" priority="4597" operator="equal">
      <formula>"jan."</formula>
    </cfRule>
  </conditionalFormatting>
  <conditionalFormatting sqref="Y15:Z16">
    <cfRule type="cellIs" dxfId="4646" priority="4596" operator="equal">
      <formula>"jan."</formula>
    </cfRule>
  </conditionalFormatting>
  <conditionalFormatting sqref="Y15:Z16">
    <cfRule type="cellIs" dxfId="4645" priority="4595" operator="equal">
      <formula>"jan."</formula>
    </cfRule>
  </conditionalFormatting>
  <conditionalFormatting sqref="Y15:Z16">
    <cfRule type="cellIs" dxfId="4644" priority="4594" operator="equal">
      <formula>"jan."</formula>
    </cfRule>
  </conditionalFormatting>
  <conditionalFormatting sqref="Y15:Z16">
    <cfRule type="cellIs" dxfId="4643" priority="4593" operator="equal">
      <formula>"jan."</formula>
    </cfRule>
  </conditionalFormatting>
  <conditionalFormatting sqref="Y15:Z16">
    <cfRule type="cellIs" dxfId="4642" priority="4592" operator="equal">
      <formula>"jan."</formula>
    </cfRule>
  </conditionalFormatting>
  <conditionalFormatting sqref="Y15:Z16">
    <cfRule type="cellIs" dxfId="4641" priority="4591" operator="equal">
      <formula>"jan."</formula>
    </cfRule>
  </conditionalFormatting>
  <conditionalFormatting sqref="Y15:Z16">
    <cfRule type="cellIs" dxfId="4640" priority="4589" operator="equal">
      <formula>"jan."</formula>
    </cfRule>
  </conditionalFormatting>
  <conditionalFormatting sqref="Y15:Z16">
    <cfRule type="cellIs" dxfId="4639" priority="4588" operator="equal">
      <formula>"jan."</formula>
    </cfRule>
  </conditionalFormatting>
  <conditionalFormatting sqref="Y15:Z16">
    <cfRule type="cellIs" dxfId="4638" priority="4587" operator="equal">
      <formula>"jan."</formula>
    </cfRule>
  </conditionalFormatting>
  <conditionalFormatting sqref="Y15:Z16">
    <cfRule type="cellIs" dxfId="4637" priority="4586" operator="equal">
      <formula>"jan."</formula>
    </cfRule>
  </conditionalFormatting>
  <conditionalFormatting sqref="Y15:Z16">
    <cfRule type="cellIs" dxfId="4636" priority="4585" operator="equal">
      <formula>"jan."</formula>
    </cfRule>
  </conditionalFormatting>
  <conditionalFormatting sqref="Y15:Z16">
    <cfRule type="cellIs" dxfId="4635" priority="4584" operator="equal">
      <formula>"jan."</formula>
    </cfRule>
  </conditionalFormatting>
  <conditionalFormatting sqref="Y15:Z16">
    <cfRule type="cellIs" dxfId="4634" priority="4583" operator="equal">
      <formula>"jan."</formula>
    </cfRule>
  </conditionalFormatting>
  <conditionalFormatting sqref="Y15:Z16">
    <cfRule type="cellIs" dxfId="4633" priority="4582" operator="equal">
      <formula>"jan."</formula>
    </cfRule>
  </conditionalFormatting>
  <conditionalFormatting sqref="Y15:Z16">
    <cfRule type="cellIs" dxfId="4632" priority="4581" operator="equal">
      <formula>"jan."</formula>
    </cfRule>
  </conditionalFormatting>
  <conditionalFormatting sqref="Y15:Z16">
    <cfRule type="cellIs" dxfId="4631" priority="4580" operator="equal">
      <formula>"jan."</formula>
    </cfRule>
  </conditionalFormatting>
  <conditionalFormatting sqref="Y15:Z16">
    <cfRule type="cellIs" dxfId="4630" priority="4579" operator="equal">
      <formula>"jan."</formula>
    </cfRule>
  </conditionalFormatting>
  <conditionalFormatting sqref="Y15:Z16">
    <cfRule type="cellIs" dxfId="4629" priority="4578" operator="equal">
      <formula>"jan."</formula>
    </cfRule>
  </conditionalFormatting>
  <conditionalFormatting sqref="Y15:Z16">
    <cfRule type="cellIs" dxfId="4628" priority="4577" operator="equal">
      <formula>"jan."</formula>
    </cfRule>
  </conditionalFormatting>
  <conditionalFormatting sqref="Y15:Z16">
    <cfRule type="cellIs" dxfId="4627" priority="4576" operator="equal">
      <formula>"jan."</formula>
    </cfRule>
  </conditionalFormatting>
  <conditionalFormatting sqref="Y15:Z16">
    <cfRule type="cellIs" dxfId="4626" priority="4575" operator="equal">
      <formula>"jan."</formula>
    </cfRule>
  </conditionalFormatting>
  <conditionalFormatting sqref="Y15:Z16">
    <cfRule type="cellIs" dxfId="4625" priority="4574" operator="equal">
      <formula>"jan."</formula>
    </cfRule>
  </conditionalFormatting>
  <conditionalFormatting sqref="Y15:Z16">
    <cfRule type="cellIs" dxfId="4624" priority="4573" operator="equal">
      <formula>"jan."</formula>
    </cfRule>
  </conditionalFormatting>
  <conditionalFormatting sqref="Y15:Z16">
    <cfRule type="cellIs" dxfId="4623" priority="4572" operator="equal">
      <formula>"jan."</formula>
    </cfRule>
  </conditionalFormatting>
  <conditionalFormatting sqref="Y15:Z16">
    <cfRule type="cellIs" dxfId="4622" priority="4571" operator="equal">
      <formula>"jan."</formula>
    </cfRule>
  </conditionalFormatting>
  <conditionalFormatting sqref="Y15:Z16">
    <cfRule type="cellIs" dxfId="4621" priority="4569" operator="equal">
      <formula>"jan."</formula>
    </cfRule>
  </conditionalFormatting>
  <conditionalFormatting sqref="Y15:Z16">
    <cfRule type="cellIs" dxfId="4620" priority="4568" operator="equal">
      <formula>"jan."</formula>
    </cfRule>
  </conditionalFormatting>
  <conditionalFormatting sqref="Y15:Z16">
    <cfRule type="cellIs" dxfId="4619" priority="4567" operator="equal">
      <formula>"jan."</formula>
    </cfRule>
  </conditionalFormatting>
  <conditionalFormatting sqref="Y15:Z16">
    <cfRule type="cellIs" dxfId="4618" priority="4566" operator="equal">
      <formula>"jan."</formula>
    </cfRule>
  </conditionalFormatting>
  <conditionalFormatting sqref="Y15:Z16">
    <cfRule type="cellIs" dxfId="4617" priority="4565" operator="equal">
      <formula>"jan."</formula>
    </cfRule>
  </conditionalFormatting>
  <conditionalFormatting sqref="Y15:Z16">
    <cfRule type="cellIs" dxfId="4616" priority="4564" operator="equal">
      <formula>"jan."</formula>
    </cfRule>
  </conditionalFormatting>
  <conditionalFormatting sqref="Y15:Z16">
    <cfRule type="cellIs" dxfId="4615" priority="4563" operator="equal">
      <formula>"jan."</formula>
    </cfRule>
  </conditionalFormatting>
  <conditionalFormatting sqref="Y15:Z16">
    <cfRule type="cellIs" dxfId="4614" priority="4562" operator="equal">
      <formula>"jan."</formula>
    </cfRule>
  </conditionalFormatting>
  <conditionalFormatting sqref="Y15:Z16">
    <cfRule type="cellIs" dxfId="4613" priority="4561" operator="equal">
      <formula>"jan."</formula>
    </cfRule>
  </conditionalFormatting>
  <conditionalFormatting sqref="Y15:Z16">
    <cfRule type="cellIs" dxfId="4612" priority="4559" operator="equal">
      <formula>"jan."</formula>
    </cfRule>
  </conditionalFormatting>
  <conditionalFormatting sqref="Y15:Z16">
    <cfRule type="cellIs" dxfId="4611" priority="4558" operator="equal">
      <formula>"jan."</formula>
    </cfRule>
  </conditionalFormatting>
  <conditionalFormatting sqref="Y15:Z16">
    <cfRule type="cellIs" dxfId="4610" priority="4557" operator="equal">
      <formula>"jan."</formula>
    </cfRule>
  </conditionalFormatting>
  <conditionalFormatting sqref="Y15:Z16">
    <cfRule type="cellIs" dxfId="4609" priority="4556" operator="equal">
      <formula>"jan."</formula>
    </cfRule>
  </conditionalFormatting>
  <conditionalFormatting sqref="Y15:Z16">
    <cfRule type="cellIs" dxfId="4608" priority="4555" operator="equal">
      <formula>"jan."</formula>
    </cfRule>
  </conditionalFormatting>
  <conditionalFormatting sqref="Y15:Z16">
    <cfRule type="cellIs" dxfId="4607" priority="4554" operator="equal">
      <formula>"jan."</formula>
    </cfRule>
  </conditionalFormatting>
  <conditionalFormatting sqref="Y15:Z16">
    <cfRule type="cellIs" dxfId="4606" priority="4553" operator="equal">
      <formula>"jan."</formula>
    </cfRule>
  </conditionalFormatting>
  <conditionalFormatting sqref="Y15:Z16">
    <cfRule type="cellIs" dxfId="4605" priority="4552" operator="equal">
      <formula>"jan."</formula>
    </cfRule>
  </conditionalFormatting>
  <conditionalFormatting sqref="Y15:Z16">
    <cfRule type="cellIs" dxfId="4604" priority="4551" operator="equal">
      <formula>"jan."</formula>
    </cfRule>
  </conditionalFormatting>
  <conditionalFormatting sqref="Y15:Z16">
    <cfRule type="cellIs" dxfId="4603" priority="4550" operator="equal">
      <formula>"jan."</formula>
    </cfRule>
  </conditionalFormatting>
  <conditionalFormatting sqref="Y15:Z16">
    <cfRule type="cellIs" dxfId="4602" priority="4549" operator="equal">
      <formula>"jan."</formula>
    </cfRule>
  </conditionalFormatting>
  <conditionalFormatting sqref="Y15:Z16">
    <cfRule type="cellIs" dxfId="4601" priority="4548" operator="equal">
      <formula>"jan."</formula>
    </cfRule>
  </conditionalFormatting>
  <conditionalFormatting sqref="Y15:Z16">
    <cfRule type="cellIs" dxfId="4600" priority="4547" operator="equal">
      <formula>"jan."</formula>
    </cfRule>
  </conditionalFormatting>
  <conditionalFormatting sqref="Y15:Z16">
    <cfRule type="cellIs" dxfId="4599" priority="4545" operator="equal">
      <formula>"jan."</formula>
    </cfRule>
  </conditionalFormatting>
  <conditionalFormatting sqref="Y15:Z16">
    <cfRule type="cellIs" dxfId="4598" priority="4543" operator="equal">
      <formula>"jan."</formula>
    </cfRule>
  </conditionalFormatting>
  <conditionalFormatting sqref="Y15:Z16">
    <cfRule type="cellIs" dxfId="4597" priority="4542" operator="equal">
      <formula>"jan."</formula>
    </cfRule>
  </conditionalFormatting>
  <conditionalFormatting sqref="Y15:Z16">
    <cfRule type="cellIs" dxfId="4596" priority="4541" operator="equal">
      <formula>"jan."</formula>
    </cfRule>
  </conditionalFormatting>
  <conditionalFormatting sqref="Y15:Z16">
    <cfRule type="cellIs" dxfId="4595" priority="4540" operator="equal">
      <formula>"jan."</formula>
    </cfRule>
  </conditionalFormatting>
  <conditionalFormatting sqref="Y15:Z16">
    <cfRule type="cellIs" dxfId="4594" priority="4539" operator="equal">
      <formula>"jan."</formula>
    </cfRule>
  </conditionalFormatting>
  <conditionalFormatting sqref="Y15:Z16">
    <cfRule type="cellIs" dxfId="4593" priority="4536" operator="equal">
      <formula>"jan."</formula>
    </cfRule>
  </conditionalFormatting>
  <conditionalFormatting sqref="Y15:Z16">
    <cfRule type="cellIs" dxfId="4592" priority="4535" operator="equal">
      <formula>"jan."</formula>
    </cfRule>
  </conditionalFormatting>
  <conditionalFormatting sqref="Y15:Z16">
    <cfRule type="cellIs" dxfId="4591" priority="4534" operator="equal">
      <formula>"jan."</formula>
    </cfRule>
  </conditionalFormatting>
  <conditionalFormatting sqref="Y15:Z16">
    <cfRule type="cellIs" dxfId="4590" priority="4533" operator="equal">
      <formula>"jan."</formula>
    </cfRule>
  </conditionalFormatting>
  <conditionalFormatting sqref="Y15:Z16">
    <cfRule type="cellIs" dxfId="4589" priority="4532" operator="equal">
      <formula>"jan."</formula>
    </cfRule>
  </conditionalFormatting>
  <conditionalFormatting sqref="Y15:Z16">
    <cfRule type="cellIs" dxfId="4588" priority="4531" operator="equal">
      <formula>"jan."</formula>
    </cfRule>
  </conditionalFormatting>
  <conditionalFormatting sqref="Y15:Z16">
    <cfRule type="cellIs" dxfId="4587" priority="4530" operator="equal">
      <formula>"jan."</formula>
    </cfRule>
  </conditionalFormatting>
  <conditionalFormatting sqref="Y15:Z16">
    <cfRule type="cellIs" dxfId="4586" priority="4529" operator="equal">
      <formula>"jan."</formula>
    </cfRule>
  </conditionalFormatting>
  <conditionalFormatting sqref="Y15:Z16">
    <cfRule type="cellIs" dxfId="4585" priority="4528" operator="equal">
      <formula>"jan."</formula>
    </cfRule>
  </conditionalFormatting>
  <conditionalFormatting sqref="Y15:Z16">
    <cfRule type="cellIs" dxfId="4584" priority="4527" operator="equal">
      <formula>"jan."</formula>
    </cfRule>
  </conditionalFormatting>
  <conditionalFormatting sqref="Y15:Z16">
    <cfRule type="cellIs" dxfId="4583" priority="4526" operator="equal">
      <formula>"jan."</formula>
    </cfRule>
  </conditionalFormatting>
  <conditionalFormatting sqref="Y15:Z16">
    <cfRule type="cellIs" dxfId="4582" priority="4525" operator="equal">
      <formula>"jan."</formula>
    </cfRule>
  </conditionalFormatting>
  <conditionalFormatting sqref="Y15:Z16">
    <cfRule type="cellIs" dxfId="4581" priority="4524" operator="equal">
      <formula>"jan."</formula>
    </cfRule>
  </conditionalFormatting>
  <conditionalFormatting sqref="Y15:Z16">
    <cfRule type="cellIs" dxfId="4580" priority="4523" operator="equal">
      <formula>"jan."</formula>
    </cfRule>
  </conditionalFormatting>
  <conditionalFormatting sqref="Y15:Z16">
    <cfRule type="cellIs" dxfId="4579" priority="4522" operator="equal">
      <formula>"jan."</formula>
    </cfRule>
  </conditionalFormatting>
  <conditionalFormatting sqref="Y15:Z16">
    <cfRule type="cellIs" dxfId="4578" priority="4521" operator="equal">
      <formula>"jan."</formula>
    </cfRule>
  </conditionalFormatting>
  <conditionalFormatting sqref="Y15:Z16">
    <cfRule type="cellIs" dxfId="4577" priority="4520" operator="equal">
      <formula>"jan."</formula>
    </cfRule>
  </conditionalFormatting>
  <conditionalFormatting sqref="Y15:Z16">
    <cfRule type="cellIs" dxfId="4576" priority="4519" operator="equal">
      <formula>"jan."</formula>
    </cfRule>
  </conditionalFormatting>
  <conditionalFormatting sqref="Y15:Z16">
    <cfRule type="cellIs" dxfId="4575" priority="4518" operator="equal">
      <formula>"jan."</formula>
    </cfRule>
  </conditionalFormatting>
  <conditionalFormatting sqref="Y15:Z16">
    <cfRule type="cellIs" dxfId="4574" priority="4517" operator="equal">
      <formula>"jan."</formula>
    </cfRule>
  </conditionalFormatting>
  <conditionalFormatting sqref="Y15:Z16">
    <cfRule type="cellIs" dxfId="4573" priority="4516" operator="equal">
      <formula>"jan."</formula>
    </cfRule>
  </conditionalFormatting>
  <conditionalFormatting sqref="Y15:Z16">
    <cfRule type="cellIs" dxfId="4572" priority="4515" operator="equal">
      <formula>"jan."</formula>
    </cfRule>
  </conditionalFormatting>
  <conditionalFormatting sqref="Y15:Z16">
    <cfRule type="cellIs" dxfId="4571" priority="4514" operator="equal">
      <formula>"jan."</formula>
    </cfRule>
  </conditionalFormatting>
  <conditionalFormatting sqref="Y15:Z16">
    <cfRule type="cellIs" dxfId="4570" priority="4513" operator="equal">
      <formula>"jan."</formula>
    </cfRule>
  </conditionalFormatting>
  <conditionalFormatting sqref="Y15:Z16">
    <cfRule type="cellIs" dxfId="4569" priority="4512" operator="equal">
      <formula>"jan."</formula>
    </cfRule>
  </conditionalFormatting>
  <conditionalFormatting sqref="Y15:Z16">
    <cfRule type="cellIs" dxfId="4568" priority="4511" operator="equal">
      <formula>"jan."</formula>
    </cfRule>
  </conditionalFormatting>
  <conditionalFormatting sqref="Y15:Z16">
    <cfRule type="cellIs" dxfId="4567" priority="4510" operator="equal">
      <formula>"jan."</formula>
    </cfRule>
  </conditionalFormatting>
  <conditionalFormatting sqref="Y15:Z16">
    <cfRule type="cellIs" dxfId="4566" priority="4509" operator="equal">
      <formula>"jan."</formula>
    </cfRule>
  </conditionalFormatting>
  <conditionalFormatting sqref="Y15:Z16">
    <cfRule type="cellIs" dxfId="4565" priority="4508" operator="equal">
      <formula>"jan."</formula>
    </cfRule>
  </conditionalFormatting>
  <conditionalFormatting sqref="Y15:Z16">
    <cfRule type="cellIs" dxfId="4564" priority="4506" operator="equal">
      <formula>"jan."</formula>
    </cfRule>
  </conditionalFormatting>
  <conditionalFormatting sqref="Y15:Z16">
    <cfRule type="cellIs" dxfId="4563" priority="4505" operator="equal">
      <formula>"jan."</formula>
    </cfRule>
  </conditionalFormatting>
  <conditionalFormatting sqref="Y15:Z16">
    <cfRule type="cellIs" dxfId="4562" priority="4504" operator="equal">
      <formula>"jan."</formula>
    </cfRule>
  </conditionalFormatting>
  <conditionalFormatting sqref="Y15:Z16">
    <cfRule type="cellIs" dxfId="4561" priority="4503" operator="equal">
      <formula>"jan."</formula>
    </cfRule>
  </conditionalFormatting>
  <conditionalFormatting sqref="Y15:Z16">
    <cfRule type="cellIs" dxfId="4560" priority="4502" operator="equal">
      <formula>"jan."</formula>
    </cfRule>
  </conditionalFormatting>
  <conditionalFormatting sqref="Y15:Z16">
    <cfRule type="cellIs" dxfId="4559" priority="4501" operator="equal">
      <formula>"jan."</formula>
    </cfRule>
  </conditionalFormatting>
  <conditionalFormatting sqref="Y15:Z16">
    <cfRule type="cellIs" dxfId="4558" priority="4500" operator="equal">
      <formula>"jan."</formula>
    </cfRule>
  </conditionalFormatting>
  <conditionalFormatting sqref="Y15:Z16">
    <cfRule type="cellIs" dxfId="4557" priority="4499" operator="equal">
      <formula>"jan."</formula>
    </cfRule>
  </conditionalFormatting>
  <conditionalFormatting sqref="Y15:Z16">
    <cfRule type="cellIs" dxfId="4556" priority="4498" operator="equal">
      <formula>"jan."</formula>
    </cfRule>
  </conditionalFormatting>
  <conditionalFormatting sqref="Y15:Z16">
    <cfRule type="cellIs" dxfId="4555" priority="4497" operator="equal">
      <formula>"jan."</formula>
    </cfRule>
  </conditionalFormatting>
  <conditionalFormatting sqref="Y15:Z16">
    <cfRule type="cellIs" dxfId="4554" priority="4496" operator="equal">
      <formula>"jan."</formula>
    </cfRule>
  </conditionalFormatting>
  <conditionalFormatting sqref="Y15:Z16">
    <cfRule type="cellIs" dxfId="4553" priority="4495" operator="equal">
      <formula>"jan."</formula>
    </cfRule>
  </conditionalFormatting>
  <conditionalFormatting sqref="Y15:Z16">
    <cfRule type="cellIs" dxfId="4552" priority="4494" operator="equal">
      <formula>"jan."</formula>
    </cfRule>
  </conditionalFormatting>
  <conditionalFormatting sqref="Y15:Z16">
    <cfRule type="cellIs" dxfId="4551" priority="4493" operator="equal">
      <formula>"jan."</formula>
    </cfRule>
  </conditionalFormatting>
  <conditionalFormatting sqref="Y15:Z16">
    <cfRule type="cellIs" dxfId="4550" priority="4492" operator="equal">
      <formula>"jan."</formula>
    </cfRule>
  </conditionalFormatting>
  <conditionalFormatting sqref="Y15:Z16">
    <cfRule type="cellIs" dxfId="4549" priority="4491" operator="equal">
      <formula>"jan."</formula>
    </cfRule>
  </conditionalFormatting>
  <conditionalFormatting sqref="Y15:Z16">
    <cfRule type="cellIs" dxfId="4548" priority="4490" operator="equal">
      <formula>"jan."</formula>
    </cfRule>
  </conditionalFormatting>
  <conditionalFormatting sqref="Y15:Z16">
    <cfRule type="cellIs" dxfId="4547" priority="4489" operator="equal">
      <formula>"jan."</formula>
    </cfRule>
  </conditionalFormatting>
  <conditionalFormatting sqref="Y15:Z16">
    <cfRule type="cellIs" dxfId="4546" priority="4488" operator="equal">
      <formula>"jan."</formula>
    </cfRule>
  </conditionalFormatting>
  <conditionalFormatting sqref="Y15:Z16">
    <cfRule type="cellIs" dxfId="4545" priority="4487" operator="equal">
      <formula>"jan."</formula>
    </cfRule>
  </conditionalFormatting>
  <conditionalFormatting sqref="Y15:Z16">
    <cfRule type="cellIs" dxfId="4544" priority="4486" operator="equal">
      <formula>"jan."</formula>
    </cfRule>
  </conditionalFormatting>
  <conditionalFormatting sqref="Y15:Z16">
    <cfRule type="cellIs" dxfId="4543" priority="4485" operator="equal">
      <formula>"jan."</formula>
    </cfRule>
  </conditionalFormatting>
  <conditionalFormatting sqref="Y15:Z16">
    <cfRule type="cellIs" dxfId="4542" priority="4484" operator="equal">
      <formula>"jan."</formula>
    </cfRule>
  </conditionalFormatting>
  <conditionalFormatting sqref="Y15:Z16">
    <cfRule type="cellIs" dxfId="4541" priority="4483" operator="equal">
      <formula>"jan."</formula>
    </cfRule>
  </conditionalFormatting>
  <conditionalFormatting sqref="Y15:Z16">
    <cfRule type="cellIs" dxfId="4540" priority="4482" operator="equal">
      <formula>"jan."</formula>
    </cfRule>
  </conditionalFormatting>
  <conditionalFormatting sqref="Y15:Z16">
    <cfRule type="cellIs" dxfId="4539" priority="4481" operator="equal">
      <formula>"jan."</formula>
    </cfRule>
  </conditionalFormatting>
  <conditionalFormatting sqref="Y15:Z16">
    <cfRule type="cellIs" dxfId="4538" priority="4480" operator="equal">
      <formula>"jan."</formula>
    </cfRule>
  </conditionalFormatting>
  <conditionalFormatting sqref="Y15:Z16">
    <cfRule type="cellIs" dxfId="4537" priority="4479" operator="equal">
      <formula>"jan."</formula>
    </cfRule>
  </conditionalFormatting>
  <conditionalFormatting sqref="Y15:Z16">
    <cfRule type="cellIs" dxfId="4536" priority="4478" operator="equal">
      <formula>"jan."</formula>
    </cfRule>
  </conditionalFormatting>
  <conditionalFormatting sqref="Y15:Z16">
    <cfRule type="cellIs" dxfId="4535" priority="4476" operator="equal">
      <formula>"jan."</formula>
    </cfRule>
  </conditionalFormatting>
  <conditionalFormatting sqref="Y15:Z16">
    <cfRule type="cellIs" dxfId="4534" priority="4474" operator="equal">
      <formula>"jan."</formula>
    </cfRule>
  </conditionalFormatting>
  <conditionalFormatting sqref="Y15:Z16">
    <cfRule type="cellIs" dxfId="4533" priority="4473" operator="equal">
      <formula>"jan."</formula>
    </cfRule>
  </conditionalFormatting>
  <conditionalFormatting sqref="Y15:Z16">
    <cfRule type="cellIs" dxfId="4532" priority="4472" operator="equal">
      <formula>"jan."</formula>
    </cfRule>
  </conditionalFormatting>
  <conditionalFormatting sqref="Y15:Z16">
    <cfRule type="cellIs" dxfId="4531" priority="4471" operator="equal">
      <formula>"jan."</formula>
    </cfRule>
  </conditionalFormatting>
  <conditionalFormatting sqref="Y15:Z16">
    <cfRule type="cellIs" dxfId="4530" priority="4470" operator="equal">
      <formula>"jan."</formula>
    </cfRule>
  </conditionalFormatting>
  <conditionalFormatting sqref="Y15:Z16">
    <cfRule type="cellIs" dxfId="4529" priority="4469" operator="equal">
      <formula>"jan."</formula>
    </cfRule>
  </conditionalFormatting>
  <conditionalFormatting sqref="Y15:Z16">
    <cfRule type="cellIs" dxfId="4528" priority="4468" operator="equal">
      <formula>"jan."</formula>
    </cfRule>
  </conditionalFormatting>
  <conditionalFormatting sqref="Y15:Z16">
    <cfRule type="cellIs" dxfId="4527" priority="4467" operator="equal">
      <formula>"jan."</formula>
    </cfRule>
  </conditionalFormatting>
  <conditionalFormatting sqref="Y15:Z16">
    <cfRule type="cellIs" dxfId="4526" priority="4466" operator="equal">
      <formula>"jan."</formula>
    </cfRule>
  </conditionalFormatting>
  <conditionalFormatting sqref="Y15:Z16">
    <cfRule type="cellIs" dxfId="4525" priority="4465" operator="equal">
      <formula>"jan."</formula>
    </cfRule>
  </conditionalFormatting>
  <conditionalFormatting sqref="Y15:Z16">
    <cfRule type="cellIs" dxfId="4524" priority="4463" operator="equal">
      <formula>"jan."</formula>
    </cfRule>
  </conditionalFormatting>
  <conditionalFormatting sqref="Y15:Z16">
    <cfRule type="cellIs" dxfId="4523" priority="4462" operator="equal">
      <formula>"jan."</formula>
    </cfRule>
  </conditionalFormatting>
  <conditionalFormatting sqref="Y15:Z16">
    <cfRule type="cellIs" dxfId="4522" priority="4461" operator="equal">
      <formula>"jan."</formula>
    </cfRule>
  </conditionalFormatting>
  <conditionalFormatting sqref="Y15:Z16">
    <cfRule type="cellIs" dxfId="4521" priority="4457" operator="equal">
      <formula>"jan."</formula>
    </cfRule>
  </conditionalFormatting>
  <conditionalFormatting sqref="Y15:Z16">
    <cfRule type="cellIs" dxfId="4520" priority="4456" operator="equal">
      <formula>"jan."</formula>
    </cfRule>
  </conditionalFormatting>
  <conditionalFormatting sqref="Y15:Z16">
    <cfRule type="cellIs" dxfId="4519" priority="4455" operator="equal">
      <formula>"jan."</formula>
    </cfRule>
  </conditionalFormatting>
  <conditionalFormatting sqref="Y15:Z16">
    <cfRule type="cellIs" dxfId="4518" priority="4452" operator="equal">
      <formula>"jan."</formula>
    </cfRule>
  </conditionalFormatting>
  <conditionalFormatting sqref="Y15:Z16">
    <cfRule type="cellIs" dxfId="4517" priority="4451" operator="equal">
      <formula>"jan."</formula>
    </cfRule>
  </conditionalFormatting>
  <conditionalFormatting sqref="Y15:Z16">
    <cfRule type="cellIs" dxfId="4516" priority="4450" operator="equal">
      <formula>"jan."</formula>
    </cfRule>
  </conditionalFormatting>
  <conditionalFormatting sqref="Y15:Z16">
    <cfRule type="cellIs" dxfId="4515" priority="4449" operator="equal">
      <formula>"jan."</formula>
    </cfRule>
  </conditionalFormatting>
  <conditionalFormatting sqref="Y15:Z16">
    <cfRule type="cellIs" dxfId="4514" priority="4448" operator="equal">
      <formula>"jan."</formula>
    </cfRule>
  </conditionalFormatting>
  <conditionalFormatting sqref="Y15:Z16">
    <cfRule type="cellIs" dxfId="4513" priority="4447" operator="equal">
      <formula>"jan."</formula>
    </cfRule>
  </conditionalFormatting>
  <conditionalFormatting sqref="Y15:Z16">
    <cfRule type="cellIs" dxfId="4512" priority="4446" operator="equal">
      <formula>"jan."</formula>
    </cfRule>
  </conditionalFormatting>
  <conditionalFormatting sqref="Y15:Z16">
    <cfRule type="cellIs" dxfId="4511" priority="4445" operator="equal">
      <formula>"jan."</formula>
    </cfRule>
  </conditionalFormatting>
  <conditionalFormatting sqref="Y15:Z16">
    <cfRule type="cellIs" dxfId="4510" priority="4444" operator="equal">
      <formula>"jan."</formula>
    </cfRule>
  </conditionalFormatting>
  <conditionalFormatting sqref="Y15:Z16">
    <cfRule type="cellIs" dxfId="4509" priority="4443" operator="equal">
      <formula>"jan."</formula>
    </cfRule>
  </conditionalFormatting>
  <conditionalFormatting sqref="Y15:Z16">
    <cfRule type="cellIs" dxfId="4508" priority="4442" operator="equal">
      <formula>"jan."</formula>
    </cfRule>
  </conditionalFormatting>
  <conditionalFormatting sqref="Y15:Z16">
    <cfRule type="cellIs" dxfId="4507" priority="4441" operator="equal">
      <formula>"jan."</formula>
    </cfRule>
  </conditionalFormatting>
  <conditionalFormatting sqref="Y15:Z16">
    <cfRule type="cellIs" dxfId="4506" priority="4440" operator="equal">
      <formula>"jan."</formula>
    </cfRule>
  </conditionalFormatting>
  <conditionalFormatting sqref="Y15:Z16">
    <cfRule type="cellIs" dxfId="4505" priority="4439" operator="equal">
      <formula>"jan."</formula>
    </cfRule>
  </conditionalFormatting>
  <conditionalFormatting sqref="Y15:Z16">
    <cfRule type="cellIs" dxfId="4504" priority="4438" operator="equal">
      <formula>"jan."</formula>
    </cfRule>
  </conditionalFormatting>
  <conditionalFormatting sqref="Y15:Z16">
    <cfRule type="cellIs" dxfId="4503" priority="4437" operator="equal">
      <formula>"jan."</formula>
    </cfRule>
  </conditionalFormatting>
  <conditionalFormatting sqref="Y15:Z16">
    <cfRule type="cellIs" dxfId="4502" priority="4436" operator="equal">
      <formula>"jan."</formula>
    </cfRule>
  </conditionalFormatting>
  <conditionalFormatting sqref="Y15:Z16">
    <cfRule type="cellIs" dxfId="4501" priority="4435" operator="equal">
      <formula>"jan."</formula>
    </cfRule>
  </conditionalFormatting>
  <conditionalFormatting sqref="Y15:Z16">
    <cfRule type="cellIs" dxfId="4500" priority="4434" operator="equal">
      <formula>"jan."</formula>
    </cfRule>
  </conditionalFormatting>
  <conditionalFormatting sqref="Y15:Z16">
    <cfRule type="cellIs" dxfId="4499" priority="4433" operator="equal">
      <formula>"jan."</formula>
    </cfRule>
  </conditionalFormatting>
  <conditionalFormatting sqref="Y15:Z16">
    <cfRule type="cellIs" dxfId="4498" priority="4432" operator="equal">
      <formula>"jan."</formula>
    </cfRule>
  </conditionalFormatting>
  <conditionalFormatting sqref="Y15:Z16">
    <cfRule type="cellIs" dxfId="4497" priority="4430" operator="equal">
      <formula>"jan."</formula>
    </cfRule>
  </conditionalFormatting>
  <conditionalFormatting sqref="Y15:Z16">
    <cfRule type="cellIs" dxfId="4496" priority="4429" operator="equal">
      <formula>"jan."</formula>
    </cfRule>
  </conditionalFormatting>
  <conditionalFormatting sqref="Y15:Z16">
    <cfRule type="cellIs" dxfId="4495" priority="4428" operator="equal">
      <formula>"jan."</formula>
    </cfRule>
  </conditionalFormatting>
  <conditionalFormatting sqref="Y15:Z16">
    <cfRule type="cellIs" dxfId="4494" priority="4426" operator="equal">
      <formula>"jan."</formula>
    </cfRule>
  </conditionalFormatting>
  <conditionalFormatting sqref="Y15:Z16">
    <cfRule type="cellIs" dxfId="4493" priority="4425" operator="equal">
      <formula>"jan."</formula>
    </cfRule>
  </conditionalFormatting>
  <conditionalFormatting sqref="Y15:Z16">
    <cfRule type="cellIs" dxfId="4492" priority="4423" operator="equal">
      <formula>"jan."</formula>
    </cfRule>
  </conditionalFormatting>
  <conditionalFormatting sqref="Y15:Z16">
    <cfRule type="cellIs" dxfId="4491" priority="4422" operator="equal">
      <formula>"jan."</formula>
    </cfRule>
  </conditionalFormatting>
  <conditionalFormatting sqref="Y15:Z16">
    <cfRule type="cellIs" dxfId="4490" priority="4421" operator="equal">
      <formula>"jan."</formula>
    </cfRule>
  </conditionalFormatting>
  <conditionalFormatting sqref="Y15:Z16">
    <cfRule type="cellIs" dxfId="4489" priority="4419" operator="equal">
      <formula>"jan."</formula>
    </cfRule>
  </conditionalFormatting>
  <conditionalFormatting sqref="Y15:Z16">
    <cfRule type="cellIs" dxfId="4488" priority="4418" operator="equal">
      <formula>"jan."</formula>
    </cfRule>
  </conditionalFormatting>
  <conditionalFormatting sqref="Y15:Z16">
    <cfRule type="cellIs" dxfId="4487" priority="4417" operator="equal">
      <formula>"jan."</formula>
    </cfRule>
  </conditionalFormatting>
  <conditionalFormatting sqref="Y15:Z16">
    <cfRule type="cellIs" dxfId="4486" priority="4414" operator="equal">
      <formula>"jan."</formula>
    </cfRule>
  </conditionalFormatting>
  <conditionalFormatting sqref="Y15:Z16">
    <cfRule type="cellIs" dxfId="4485" priority="4413" operator="equal">
      <formula>"jan."</formula>
    </cfRule>
  </conditionalFormatting>
  <conditionalFormatting sqref="Y15:Z16">
    <cfRule type="cellIs" dxfId="4484" priority="4412" operator="equal">
      <formula>"jan."</formula>
    </cfRule>
  </conditionalFormatting>
  <conditionalFormatting sqref="Y15:Z16">
    <cfRule type="cellIs" dxfId="4483" priority="4411" operator="equal">
      <formula>"jan."</formula>
    </cfRule>
  </conditionalFormatting>
  <conditionalFormatting sqref="Y15:Z16">
    <cfRule type="cellIs" dxfId="4482" priority="4410" operator="equal">
      <formula>"jan."</formula>
    </cfRule>
  </conditionalFormatting>
  <conditionalFormatting sqref="Y15:Z16">
    <cfRule type="cellIs" dxfId="4481" priority="4409" operator="equal">
      <formula>"jan."</formula>
    </cfRule>
  </conditionalFormatting>
  <conditionalFormatting sqref="Y15:Z16">
    <cfRule type="cellIs" dxfId="4480" priority="4408" operator="equal">
      <formula>"jan."</formula>
    </cfRule>
  </conditionalFormatting>
  <conditionalFormatting sqref="Y15:Z16">
    <cfRule type="cellIs" dxfId="4479" priority="4407" operator="equal">
      <formula>"jan."</formula>
    </cfRule>
  </conditionalFormatting>
  <conditionalFormatting sqref="Y15:Z16">
    <cfRule type="cellIs" dxfId="4478" priority="4406" operator="equal">
      <formula>"jan."</formula>
    </cfRule>
  </conditionalFormatting>
  <conditionalFormatting sqref="Y15:Z16">
    <cfRule type="cellIs" dxfId="4477" priority="4405" operator="equal">
      <formula>"jan."</formula>
    </cfRule>
  </conditionalFormatting>
  <conditionalFormatting sqref="Y15:Z16">
    <cfRule type="cellIs" dxfId="4476" priority="4404" operator="equal">
      <formula>"jan."</formula>
    </cfRule>
  </conditionalFormatting>
  <conditionalFormatting sqref="Y15:Z16">
    <cfRule type="cellIs" dxfId="4475" priority="4403" operator="equal">
      <formula>"jan."</formula>
    </cfRule>
  </conditionalFormatting>
  <conditionalFormatting sqref="Y15:Z16">
    <cfRule type="cellIs" dxfId="4474" priority="4402" operator="equal">
      <formula>"jan."</formula>
    </cfRule>
  </conditionalFormatting>
  <conditionalFormatting sqref="Y15:Z16">
    <cfRule type="cellIs" dxfId="4473" priority="4401" operator="equal">
      <formula>"jan."</formula>
    </cfRule>
  </conditionalFormatting>
  <conditionalFormatting sqref="Y15:Z16">
    <cfRule type="cellIs" dxfId="4472" priority="4399" operator="equal">
      <formula>"jan."</formula>
    </cfRule>
  </conditionalFormatting>
  <conditionalFormatting sqref="Y15:Z16">
    <cfRule type="cellIs" dxfId="4471" priority="4398" operator="equal">
      <formula>"jan."</formula>
    </cfRule>
  </conditionalFormatting>
  <conditionalFormatting sqref="Y15:Z16">
    <cfRule type="cellIs" dxfId="4470" priority="4397" operator="equal">
      <formula>"jan."</formula>
    </cfRule>
  </conditionalFormatting>
  <conditionalFormatting sqref="Y15:Z16">
    <cfRule type="cellIs" dxfId="4469" priority="4396" operator="equal">
      <formula>"jan."</formula>
    </cfRule>
  </conditionalFormatting>
  <conditionalFormatting sqref="Y15:Z16">
    <cfRule type="cellIs" dxfId="4468" priority="4395" operator="equal">
      <formula>"jan."</formula>
    </cfRule>
  </conditionalFormatting>
  <conditionalFormatting sqref="Y15:Z16">
    <cfRule type="cellIs" dxfId="4467" priority="4394" operator="equal">
      <formula>"jan."</formula>
    </cfRule>
  </conditionalFormatting>
  <conditionalFormatting sqref="Y15:Z16">
    <cfRule type="cellIs" dxfId="4466" priority="4393" operator="equal">
      <formula>"jan."</formula>
    </cfRule>
  </conditionalFormatting>
  <conditionalFormatting sqref="Y15:Z16">
    <cfRule type="cellIs" dxfId="4465" priority="4392" operator="equal">
      <formula>"jan."</formula>
    </cfRule>
  </conditionalFormatting>
  <conditionalFormatting sqref="Y15:Z16">
    <cfRule type="cellIs" dxfId="4464" priority="4390" operator="equal">
      <formula>"jan."</formula>
    </cfRule>
  </conditionalFormatting>
  <conditionalFormatting sqref="Y15:Z16">
    <cfRule type="cellIs" dxfId="4463" priority="4389" operator="equal">
      <formula>"jan."</formula>
    </cfRule>
  </conditionalFormatting>
  <conditionalFormatting sqref="Y15:Z16">
    <cfRule type="cellIs" dxfId="4462" priority="4386" operator="equal">
      <formula>"jan."</formula>
    </cfRule>
  </conditionalFormatting>
  <conditionalFormatting sqref="Y15:Z16">
    <cfRule type="cellIs" dxfId="4461" priority="4384" operator="equal">
      <formula>"jan."</formula>
    </cfRule>
  </conditionalFormatting>
  <conditionalFormatting sqref="Y15:Z16">
    <cfRule type="cellIs" dxfId="4460" priority="4381" operator="equal">
      <formula>"jan."</formula>
    </cfRule>
  </conditionalFormatting>
  <conditionalFormatting sqref="Y15:Z16">
    <cfRule type="cellIs" dxfId="4459" priority="4380" operator="equal">
      <formula>"jan."</formula>
    </cfRule>
  </conditionalFormatting>
  <conditionalFormatting sqref="Y15:Z16">
    <cfRule type="cellIs" dxfId="4458" priority="4378" operator="equal">
      <formula>"jan."</formula>
    </cfRule>
  </conditionalFormatting>
  <conditionalFormatting sqref="Y15:Z16">
    <cfRule type="cellIs" dxfId="4457" priority="4377" operator="equal">
      <formula>"jan."</formula>
    </cfRule>
  </conditionalFormatting>
  <conditionalFormatting sqref="Y15:Z16">
    <cfRule type="cellIs" dxfId="4456" priority="4375" operator="equal">
      <formula>"jan."</formula>
    </cfRule>
  </conditionalFormatting>
  <conditionalFormatting sqref="Y15:Z16">
    <cfRule type="cellIs" dxfId="4455" priority="5115" operator="equal">
      <formula>"jan."</formula>
    </cfRule>
  </conditionalFormatting>
  <conditionalFormatting sqref="Y15:Z16">
    <cfRule type="cellIs" dxfId="4454" priority="5038" operator="equal">
      <formula>"jan."</formula>
    </cfRule>
  </conditionalFormatting>
  <conditionalFormatting sqref="Y15:Z16">
    <cfRule type="cellIs" dxfId="4453" priority="5028" operator="equal">
      <formula>"jan."</formula>
    </cfRule>
  </conditionalFormatting>
  <conditionalFormatting sqref="Y15:Z16">
    <cfRule type="cellIs" dxfId="4452" priority="5017" operator="equal">
      <formula>"jan."</formula>
    </cfRule>
  </conditionalFormatting>
  <conditionalFormatting sqref="Y15:Z16">
    <cfRule type="cellIs" dxfId="4451" priority="4935" operator="equal">
      <formula>"jan."</formula>
    </cfRule>
  </conditionalFormatting>
  <conditionalFormatting sqref="Y15:Z16">
    <cfRule type="cellIs" dxfId="4450" priority="4924" operator="equal">
      <formula>"jan."</formula>
    </cfRule>
  </conditionalFormatting>
  <conditionalFormatting sqref="Y15:Z16">
    <cfRule type="cellIs" dxfId="4449" priority="4913" operator="equal">
      <formula>"jan."</formula>
    </cfRule>
  </conditionalFormatting>
  <conditionalFormatting sqref="Y15:Z16">
    <cfRule type="cellIs" dxfId="4448" priority="4912" operator="equal">
      <formula>"jan."</formula>
    </cfRule>
  </conditionalFormatting>
  <conditionalFormatting sqref="Y15:Z16">
    <cfRule type="cellIs" dxfId="4447" priority="4905" operator="equal">
      <formula>"jan."</formula>
    </cfRule>
  </conditionalFormatting>
  <conditionalFormatting sqref="Y15:Z16">
    <cfRule type="cellIs" dxfId="4446" priority="4900" operator="equal">
      <formula>"jan."</formula>
    </cfRule>
  </conditionalFormatting>
  <conditionalFormatting sqref="Y15:Z16">
    <cfRule type="cellIs" dxfId="4445" priority="4899" operator="equal">
      <formula>"jan."</formula>
    </cfRule>
  </conditionalFormatting>
  <conditionalFormatting sqref="Y15:Z16">
    <cfRule type="cellIs" dxfId="4444" priority="4898" operator="equal">
      <formula>"jan."</formula>
    </cfRule>
  </conditionalFormatting>
  <conditionalFormatting sqref="Y15:Z16">
    <cfRule type="cellIs" dxfId="4443" priority="4803" operator="equal">
      <formula>"jan."</formula>
    </cfRule>
  </conditionalFormatting>
  <conditionalFormatting sqref="Y15:Z16">
    <cfRule type="cellIs" dxfId="4442" priority="4801" operator="equal">
      <formula>"jan."</formula>
    </cfRule>
  </conditionalFormatting>
  <conditionalFormatting sqref="Y15:Z16">
    <cfRule type="cellIs" dxfId="4441" priority="4744" operator="equal">
      <formula>"jan."</formula>
    </cfRule>
  </conditionalFormatting>
  <conditionalFormatting sqref="Y15:Z16">
    <cfRule type="cellIs" dxfId="4440" priority="4719" operator="equal">
      <formula>"jan."</formula>
    </cfRule>
  </conditionalFormatting>
  <conditionalFormatting sqref="Y15:Z16">
    <cfRule type="cellIs" dxfId="4439" priority="4709" operator="equal">
      <formula>"jan."</formula>
    </cfRule>
  </conditionalFormatting>
  <conditionalFormatting sqref="Y15:Z16">
    <cfRule type="cellIs" dxfId="4438" priority="4688" operator="equal">
      <formula>"jan."</formula>
    </cfRule>
  </conditionalFormatting>
  <conditionalFormatting sqref="Y15:Z16">
    <cfRule type="cellIs" dxfId="4437" priority="4685" operator="equal">
      <formula>"jan."</formula>
    </cfRule>
  </conditionalFormatting>
  <conditionalFormatting sqref="Y15:Z16">
    <cfRule type="cellIs" dxfId="4436" priority="4681" operator="equal">
      <formula>"jan."</formula>
    </cfRule>
  </conditionalFormatting>
  <conditionalFormatting sqref="Y15:Z16">
    <cfRule type="cellIs" dxfId="4435" priority="4679" operator="equal">
      <formula>"jan."</formula>
    </cfRule>
  </conditionalFormatting>
  <conditionalFormatting sqref="Y15:Z16">
    <cfRule type="cellIs" dxfId="4434" priority="4678" operator="equal">
      <formula>"jan."</formula>
    </cfRule>
  </conditionalFormatting>
  <conditionalFormatting sqref="Y15:Z16">
    <cfRule type="cellIs" dxfId="4433" priority="4677" operator="equal">
      <formula>"jan."</formula>
    </cfRule>
  </conditionalFormatting>
  <conditionalFormatting sqref="Y15:Z16">
    <cfRule type="cellIs" dxfId="4432" priority="4676" operator="equal">
      <formula>"jan."</formula>
    </cfRule>
  </conditionalFormatting>
  <conditionalFormatting sqref="Y15:Z16">
    <cfRule type="cellIs" dxfId="4431" priority="4675" operator="equal">
      <formula>"jan."</formula>
    </cfRule>
  </conditionalFormatting>
  <conditionalFormatting sqref="Y15:Z16">
    <cfRule type="cellIs" dxfId="4430" priority="4674" operator="equal">
      <formula>"jan."</formula>
    </cfRule>
  </conditionalFormatting>
  <conditionalFormatting sqref="Y15:Z16">
    <cfRule type="cellIs" dxfId="4429" priority="4673" operator="equal">
      <formula>"jan."</formula>
    </cfRule>
  </conditionalFormatting>
  <conditionalFormatting sqref="Y15:Z16">
    <cfRule type="cellIs" dxfId="4428" priority="4672" operator="equal">
      <formula>"jan."</formula>
    </cfRule>
  </conditionalFormatting>
  <conditionalFormatting sqref="Y15:Z16">
    <cfRule type="cellIs" dxfId="4427" priority="4671" operator="equal">
      <formula>"jan."</formula>
    </cfRule>
  </conditionalFormatting>
  <conditionalFormatting sqref="Y15:Z16">
    <cfRule type="cellIs" dxfId="4426" priority="4626" operator="equal">
      <formula>"jan."</formula>
    </cfRule>
  </conditionalFormatting>
  <conditionalFormatting sqref="Y15:Z16">
    <cfRule type="cellIs" dxfId="4425" priority="4622" operator="equal">
      <formula>"jan."</formula>
    </cfRule>
  </conditionalFormatting>
  <conditionalFormatting sqref="Y15:Z16">
    <cfRule type="cellIs" dxfId="4424" priority="4617" operator="equal">
      <formula>"jan."</formula>
    </cfRule>
  </conditionalFormatting>
  <conditionalFormatting sqref="Y15:Z16">
    <cfRule type="cellIs" dxfId="4423" priority="4613" operator="equal">
      <formula>"jan."</formula>
    </cfRule>
  </conditionalFormatting>
  <conditionalFormatting sqref="Y15:Z16">
    <cfRule type="cellIs" dxfId="4422" priority="4610" operator="equal">
      <formula>"jan."</formula>
    </cfRule>
  </conditionalFormatting>
  <conditionalFormatting sqref="Y15:Z16">
    <cfRule type="cellIs" dxfId="4421" priority="4606" operator="equal">
      <formula>"jan."</formula>
    </cfRule>
  </conditionalFormatting>
  <conditionalFormatting sqref="Y15:Z16">
    <cfRule type="cellIs" dxfId="4420" priority="4590" operator="equal">
      <formula>"jan."</formula>
    </cfRule>
  </conditionalFormatting>
  <conditionalFormatting sqref="Y15:Z16">
    <cfRule type="cellIs" dxfId="4419" priority="4570" operator="equal">
      <formula>"jan."</formula>
    </cfRule>
  </conditionalFormatting>
  <conditionalFormatting sqref="Y15:Z16">
    <cfRule type="cellIs" dxfId="4418" priority="4560" operator="equal">
      <formula>"jan."</formula>
    </cfRule>
  </conditionalFormatting>
  <conditionalFormatting sqref="Y15:Z16">
    <cfRule type="cellIs" dxfId="4417" priority="4546" operator="equal">
      <formula>"jan."</formula>
    </cfRule>
  </conditionalFormatting>
  <conditionalFormatting sqref="Y15:Z16">
    <cfRule type="cellIs" dxfId="4416" priority="4544" operator="equal">
      <formula>"jan."</formula>
    </cfRule>
  </conditionalFormatting>
  <conditionalFormatting sqref="Y15:Z16">
    <cfRule type="cellIs" dxfId="4415" priority="4538" operator="equal">
      <formula>"jan."</formula>
    </cfRule>
  </conditionalFormatting>
  <conditionalFormatting sqref="Y15:Z16">
    <cfRule type="cellIs" dxfId="4414" priority="4537" operator="equal">
      <formula>"jan."</formula>
    </cfRule>
  </conditionalFormatting>
  <conditionalFormatting sqref="Y15:Z16">
    <cfRule type="cellIs" dxfId="4413" priority="4507" operator="equal">
      <formula>"jan."</formula>
    </cfRule>
  </conditionalFormatting>
  <conditionalFormatting sqref="Y15:Z16">
    <cfRule type="cellIs" dxfId="4412" priority="4477" operator="equal">
      <formula>"jan."</formula>
    </cfRule>
  </conditionalFormatting>
  <conditionalFormatting sqref="Y15:Z16">
    <cfRule type="cellIs" dxfId="4411" priority="4475" operator="equal">
      <formula>"jan."</formula>
    </cfRule>
  </conditionalFormatting>
  <conditionalFormatting sqref="Y15:Z16">
    <cfRule type="cellIs" dxfId="4410" priority="4464" operator="equal">
      <formula>"jan."</formula>
    </cfRule>
  </conditionalFormatting>
  <conditionalFormatting sqref="Y15:Z16">
    <cfRule type="cellIs" dxfId="4409" priority="4460" operator="equal">
      <formula>"jan."</formula>
    </cfRule>
  </conditionalFormatting>
  <conditionalFormatting sqref="Y15:Z16">
    <cfRule type="cellIs" dxfId="4408" priority="4459" operator="equal">
      <formula>"jan."</formula>
    </cfRule>
  </conditionalFormatting>
  <conditionalFormatting sqref="Y15:Z16">
    <cfRule type="cellIs" dxfId="4407" priority="4458" operator="equal">
      <formula>"jan."</formula>
    </cfRule>
  </conditionalFormatting>
  <conditionalFormatting sqref="Y15:Z16">
    <cfRule type="cellIs" dxfId="4406" priority="4454" operator="equal">
      <formula>"jan."</formula>
    </cfRule>
  </conditionalFormatting>
  <conditionalFormatting sqref="Y15:Z16">
    <cfRule type="cellIs" dxfId="4405" priority="4453" operator="equal">
      <formula>"jan."</formula>
    </cfRule>
  </conditionalFormatting>
  <conditionalFormatting sqref="Y15:Z16">
    <cfRule type="cellIs" dxfId="4404" priority="4431" operator="equal">
      <formula>"jan."</formula>
    </cfRule>
  </conditionalFormatting>
  <conditionalFormatting sqref="Y15:Z16">
    <cfRule type="cellIs" dxfId="4403" priority="4427" operator="equal">
      <formula>"jan."</formula>
    </cfRule>
  </conditionalFormatting>
  <conditionalFormatting sqref="Y15:Z16">
    <cfRule type="cellIs" dxfId="4402" priority="4424" operator="equal">
      <formula>"jan."</formula>
    </cfRule>
  </conditionalFormatting>
  <conditionalFormatting sqref="Y15:Z16">
    <cfRule type="cellIs" dxfId="4401" priority="4420" operator="equal">
      <formula>"jan."</formula>
    </cfRule>
  </conditionalFormatting>
  <conditionalFormatting sqref="Y15:Z16">
    <cfRule type="cellIs" dxfId="4400" priority="4416" operator="equal">
      <formula>"jan."</formula>
    </cfRule>
  </conditionalFormatting>
  <conditionalFormatting sqref="Y15:Z16">
    <cfRule type="cellIs" dxfId="4399" priority="4415" operator="equal">
      <formula>"jan."</formula>
    </cfRule>
  </conditionalFormatting>
  <conditionalFormatting sqref="Y15:Z16">
    <cfRule type="cellIs" dxfId="4398" priority="4400" operator="equal">
      <formula>"jan."</formula>
    </cfRule>
  </conditionalFormatting>
  <conditionalFormatting sqref="Y15:Z16">
    <cfRule type="cellIs" dxfId="4397" priority="4391" operator="equal">
      <formula>"jan."</formula>
    </cfRule>
  </conditionalFormatting>
  <conditionalFormatting sqref="Y15:Z16">
    <cfRule type="cellIs" dxfId="4396" priority="4388" operator="equal">
      <formula>"jan."</formula>
    </cfRule>
  </conditionalFormatting>
  <conditionalFormatting sqref="Y15:Z16">
    <cfRule type="cellIs" dxfId="4395" priority="4387" operator="equal">
      <formula>"jan."</formula>
    </cfRule>
  </conditionalFormatting>
  <conditionalFormatting sqref="Y15:Z16">
    <cfRule type="cellIs" dxfId="4394" priority="4385" operator="equal">
      <formula>"jan."</formula>
    </cfRule>
  </conditionalFormatting>
  <conditionalFormatting sqref="Y15:Z16">
    <cfRule type="cellIs" dxfId="4393" priority="4383" operator="equal">
      <formula>"jan."</formula>
    </cfRule>
  </conditionalFormatting>
  <conditionalFormatting sqref="Y15:Z16">
    <cfRule type="cellIs" dxfId="4392" priority="4382" operator="equal">
      <formula>"jan."</formula>
    </cfRule>
  </conditionalFormatting>
  <conditionalFormatting sqref="Y15:Z16">
    <cfRule type="cellIs" dxfId="4391" priority="4379" operator="equal">
      <formula>"jan."</formula>
    </cfRule>
  </conditionalFormatting>
  <conditionalFormatting sqref="Y15:Z16">
    <cfRule type="cellIs" dxfId="4390" priority="4376" operator="equal">
      <formula>"jan."</formula>
    </cfRule>
  </conditionalFormatting>
  <conditionalFormatting sqref="Y15:Z16">
    <cfRule type="cellIs" dxfId="4389" priority="4374" operator="equal">
      <formula>"jan."</formula>
    </cfRule>
  </conditionalFormatting>
  <conditionalFormatting sqref="Y15:Z16">
    <cfRule type="cellIs" dxfId="4388" priority="4373" operator="equal">
      <formula>"jan."</formula>
    </cfRule>
  </conditionalFormatting>
  <conditionalFormatting sqref="Y15:Z16">
    <cfRule type="cellIs" dxfId="4387" priority="4372" operator="equal">
      <formula>"jan."</formula>
    </cfRule>
  </conditionalFormatting>
  <conditionalFormatting sqref="Y15:Z16">
    <cfRule type="cellIs" dxfId="4386" priority="4371" operator="equal">
      <formula>"jan."</formula>
    </cfRule>
  </conditionalFormatting>
  <conditionalFormatting sqref="Y15:Z16">
    <cfRule type="cellIs" dxfId="4385" priority="4370" operator="equal">
      <formula>"jan."</formula>
    </cfRule>
  </conditionalFormatting>
  <conditionalFormatting sqref="Y15:Z16">
    <cfRule type="cellIs" dxfId="4384" priority="4369" operator="equal">
      <formula>"jan."</formula>
    </cfRule>
  </conditionalFormatting>
  <conditionalFormatting sqref="Y15:Z16">
    <cfRule type="cellIs" dxfId="4383" priority="4368" operator="equal">
      <formula>"jan."</formula>
    </cfRule>
  </conditionalFormatting>
  <conditionalFormatting sqref="Y15:Z16">
    <cfRule type="cellIs" dxfId="4382" priority="4367" operator="equal">
      <formula>"jan."</formula>
    </cfRule>
  </conditionalFormatting>
  <conditionalFormatting sqref="Y15:Z16">
    <cfRule type="cellIs" dxfId="4381" priority="4366" operator="equal">
      <formula>"jan."</formula>
    </cfRule>
  </conditionalFormatting>
  <conditionalFormatting sqref="Y15:Z16">
    <cfRule type="cellIs" dxfId="4380" priority="4365" operator="equal">
      <formula>"jan."</formula>
    </cfRule>
  </conditionalFormatting>
  <conditionalFormatting sqref="Y15:Z16">
    <cfRule type="cellIs" dxfId="4379" priority="4364" operator="equal">
      <formula>"jan."</formula>
    </cfRule>
  </conditionalFormatting>
  <conditionalFormatting sqref="Y15:Z16">
    <cfRule type="cellIs" dxfId="4378" priority="4363" operator="equal">
      <formula>"jan."</formula>
    </cfRule>
  </conditionalFormatting>
  <conditionalFormatting sqref="Y15:Z16">
    <cfRule type="cellIs" dxfId="4377" priority="4362" operator="equal">
      <formula>"jan."</formula>
    </cfRule>
  </conditionalFormatting>
  <conditionalFormatting sqref="Y15:Z16">
    <cfRule type="cellIs" dxfId="4376" priority="4361" operator="equal">
      <formula>"jan."</formula>
    </cfRule>
  </conditionalFormatting>
  <conditionalFormatting sqref="Y15:Z16">
    <cfRule type="cellIs" dxfId="4375" priority="4360" operator="equal">
      <formula>"jan."</formula>
    </cfRule>
  </conditionalFormatting>
  <conditionalFormatting sqref="Y15:Z16">
    <cfRule type="cellIs" dxfId="4374" priority="4359" operator="equal">
      <formula>"jan."</formula>
    </cfRule>
  </conditionalFormatting>
  <conditionalFormatting sqref="Y15:Z16">
    <cfRule type="cellIs" dxfId="4373" priority="4358" operator="equal">
      <formula>"jan."</formula>
    </cfRule>
  </conditionalFormatting>
  <conditionalFormatting sqref="Y15:Z16">
    <cfRule type="cellIs" dxfId="4372" priority="4357" operator="equal">
      <formula>"jan."</formula>
    </cfRule>
  </conditionalFormatting>
  <conditionalFormatting sqref="Y15:Z16">
    <cfRule type="cellIs" dxfId="4371" priority="4356" operator="equal">
      <formula>"jan."</formula>
    </cfRule>
  </conditionalFormatting>
  <conditionalFormatting sqref="Y15:Z16">
    <cfRule type="cellIs" dxfId="4370" priority="4355" operator="equal">
      <formula>"jan."</formula>
    </cfRule>
  </conditionalFormatting>
  <conditionalFormatting sqref="Y15:Z16">
    <cfRule type="cellIs" dxfId="4369" priority="4354" operator="equal">
      <formula>"jan."</formula>
    </cfRule>
  </conditionalFormatting>
  <conditionalFormatting sqref="Y15:Z16">
    <cfRule type="cellIs" dxfId="4368" priority="4353" operator="equal">
      <formula>"jan."</formula>
    </cfRule>
  </conditionalFormatting>
  <conditionalFormatting sqref="Y15:Z16">
    <cfRule type="cellIs" dxfId="4367" priority="4352" operator="equal">
      <formula>"jan."</formula>
    </cfRule>
  </conditionalFormatting>
  <conditionalFormatting sqref="Y15:Z16">
    <cfRule type="cellIs" dxfId="4366" priority="4351" operator="equal">
      <formula>"jan."</formula>
    </cfRule>
  </conditionalFormatting>
  <conditionalFormatting sqref="Y15:Z16">
    <cfRule type="cellIs" dxfId="4365" priority="4350" operator="equal">
      <formula>"jan."</formula>
    </cfRule>
  </conditionalFormatting>
  <conditionalFormatting sqref="Y15:Z16">
    <cfRule type="cellIs" dxfId="4364" priority="4349" operator="equal">
      <formula>"jan."</formula>
    </cfRule>
  </conditionalFormatting>
  <conditionalFormatting sqref="Y15:Z16">
    <cfRule type="cellIs" dxfId="4363" priority="4348" operator="equal">
      <formula>"jan."</formula>
    </cfRule>
  </conditionalFormatting>
  <conditionalFormatting sqref="Y15:Z16">
    <cfRule type="cellIs" dxfId="4362" priority="4347" operator="equal">
      <formula>"jan."</formula>
    </cfRule>
  </conditionalFormatting>
  <conditionalFormatting sqref="Y15:Z16">
    <cfRule type="cellIs" dxfId="4361" priority="4346" operator="equal">
      <formula>"jan."</formula>
    </cfRule>
  </conditionalFormatting>
  <conditionalFormatting sqref="Y15:Z16">
    <cfRule type="cellIs" dxfId="4360" priority="4345" operator="equal">
      <formula>"jan."</formula>
    </cfRule>
  </conditionalFormatting>
  <conditionalFormatting sqref="Y15:Z16">
    <cfRule type="cellIs" dxfId="4359" priority="4344" operator="equal">
      <formula>"jan."</formula>
    </cfRule>
  </conditionalFormatting>
  <conditionalFormatting sqref="Y15:Z16">
    <cfRule type="cellIs" dxfId="4358" priority="4343" operator="equal">
      <formula>"jan."</formula>
    </cfRule>
  </conditionalFormatting>
  <conditionalFormatting sqref="Y15:Z16">
    <cfRule type="cellIs" dxfId="4357" priority="4342" operator="equal">
      <formula>"jan."</formula>
    </cfRule>
  </conditionalFormatting>
  <conditionalFormatting sqref="Y15:Z16">
    <cfRule type="cellIs" dxfId="4356" priority="4341" operator="equal">
      <formula>"jan."</formula>
    </cfRule>
  </conditionalFormatting>
  <conditionalFormatting sqref="Y15:Z16">
    <cfRule type="cellIs" dxfId="4355" priority="4340" operator="equal">
      <formula>"jan."</formula>
    </cfRule>
  </conditionalFormatting>
  <conditionalFormatting sqref="Y15:Z16">
    <cfRule type="cellIs" dxfId="4354" priority="4339" operator="equal">
      <formula>"jan."</formula>
    </cfRule>
  </conditionalFormatting>
  <conditionalFormatting sqref="Y15:Z16">
    <cfRule type="cellIs" dxfId="4353" priority="4338" operator="equal">
      <formula>"jan."</formula>
    </cfRule>
  </conditionalFormatting>
  <conditionalFormatting sqref="Y15:Z16">
    <cfRule type="cellIs" dxfId="4352" priority="4337" operator="equal">
      <formula>"jan."</formula>
    </cfRule>
  </conditionalFormatting>
  <conditionalFormatting sqref="Y15:Z16">
    <cfRule type="cellIs" dxfId="4351" priority="4336" operator="equal">
      <formula>"jan."</formula>
    </cfRule>
  </conditionalFormatting>
  <conditionalFormatting sqref="Y15:Z16">
    <cfRule type="cellIs" dxfId="4350" priority="4335" operator="equal">
      <formula>"jan."</formula>
    </cfRule>
  </conditionalFormatting>
  <conditionalFormatting sqref="Y15:Z16">
    <cfRule type="cellIs" dxfId="4349" priority="4334" operator="equal">
      <formula>"jan."</formula>
    </cfRule>
  </conditionalFormatting>
  <conditionalFormatting sqref="Y15:Z16">
    <cfRule type="cellIs" dxfId="4348" priority="4333" operator="equal">
      <formula>"jan."</formula>
    </cfRule>
  </conditionalFormatting>
  <conditionalFormatting sqref="Y15:Z16">
    <cfRule type="cellIs" dxfId="4347" priority="4332" operator="equal">
      <formula>"jan."</formula>
    </cfRule>
  </conditionalFormatting>
  <conditionalFormatting sqref="Y15:Z16">
    <cfRule type="cellIs" dxfId="4346" priority="4331" operator="equal">
      <formula>"jan."</formula>
    </cfRule>
  </conditionalFormatting>
  <conditionalFormatting sqref="Y15:Z16">
    <cfRule type="cellIs" dxfId="4345" priority="4330" operator="equal">
      <formula>"jan."</formula>
    </cfRule>
  </conditionalFormatting>
  <conditionalFormatting sqref="Y15:Z16">
    <cfRule type="cellIs" dxfId="4344" priority="4329" operator="equal">
      <formula>"jan."</formula>
    </cfRule>
  </conditionalFormatting>
  <conditionalFormatting sqref="Y15:Z16">
    <cfRule type="cellIs" dxfId="4343" priority="4328" operator="equal">
      <formula>"jan."</formula>
    </cfRule>
  </conditionalFormatting>
  <conditionalFormatting sqref="Y15:Z16">
    <cfRule type="cellIs" dxfId="4342" priority="4327" operator="equal">
      <formula>"jan."</formula>
    </cfRule>
  </conditionalFormatting>
  <conditionalFormatting sqref="Y15:Z16">
    <cfRule type="cellIs" dxfId="4341" priority="4326" operator="equal">
      <formula>"jan."</formula>
    </cfRule>
  </conditionalFormatting>
  <conditionalFormatting sqref="Y15:Z16">
    <cfRule type="cellIs" dxfId="4340" priority="4325" operator="equal">
      <formula>"jan."</formula>
    </cfRule>
  </conditionalFormatting>
  <conditionalFormatting sqref="Y15:Z16">
    <cfRule type="cellIs" dxfId="4339" priority="4324" operator="equal">
      <formula>"jan."</formula>
    </cfRule>
  </conditionalFormatting>
  <conditionalFormatting sqref="Y15:Z16">
    <cfRule type="cellIs" dxfId="4338" priority="4323" operator="equal">
      <formula>"jan."</formula>
    </cfRule>
  </conditionalFormatting>
  <conditionalFormatting sqref="Y15:Z16">
    <cfRule type="cellIs" dxfId="4337" priority="4322" operator="equal">
      <formula>"jan."</formula>
    </cfRule>
  </conditionalFormatting>
  <conditionalFormatting sqref="Y15:Z16">
    <cfRule type="cellIs" dxfId="4336" priority="4321" operator="equal">
      <formula>"jan."</formula>
    </cfRule>
  </conditionalFormatting>
  <conditionalFormatting sqref="Y15:Z16">
    <cfRule type="cellIs" dxfId="4335" priority="4320" operator="equal">
      <formula>"jan."</formula>
    </cfRule>
  </conditionalFormatting>
  <conditionalFormatting sqref="Y15:Z16">
    <cfRule type="cellIs" dxfId="4334" priority="4319" operator="equal">
      <formula>"jan."</formula>
    </cfRule>
  </conditionalFormatting>
  <conditionalFormatting sqref="Y15:Z16">
    <cfRule type="cellIs" dxfId="4333" priority="4318" operator="equal">
      <formula>"jan."</formula>
    </cfRule>
  </conditionalFormatting>
  <conditionalFormatting sqref="Y15:Z16">
    <cfRule type="cellIs" dxfId="4332" priority="4317" operator="equal">
      <formula>"jan."</formula>
    </cfRule>
  </conditionalFormatting>
  <conditionalFormatting sqref="Y15:Z16">
    <cfRule type="cellIs" dxfId="4331" priority="4316" operator="equal">
      <formula>"jan."</formula>
    </cfRule>
  </conditionalFormatting>
  <conditionalFormatting sqref="Y15:Z16">
    <cfRule type="cellIs" dxfId="4330" priority="4315" operator="equal">
      <formula>"jan."</formula>
    </cfRule>
  </conditionalFormatting>
  <conditionalFormatting sqref="Y15:Z16">
    <cfRule type="cellIs" dxfId="4329" priority="4314" operator="equal">
      <formula>"jan."</formula>
    </cfRule>
  </conditionalFormatting>
  <conditionalFormatting sqref="Y15:Z16">
    <cfRule type="cellIs" dxfId="4328" priority="4313" operator="equal">
      <formula>"jan."</formula>
    </cfRule>
  </conditionalFormatting>
  <conditionalFormatting sqref="Y15:Z16">
    <cfRule type="cellIs" dxfId="4327" priority="4312" operator="equal">
      <formula>"jan."</formula>
    </cfRule>
  </conditionalFormatting>
  <conditionalFormatting sqref="Y15:Z16">
    <cfRule type="cellIs" dxfId="4326" priority="4311" operator="equal">
      <formula>"jan."</formula>
    </cfRule>
  </conditionalFormatting>
  <conditionalFormatting sqref="Y15:Z16">
    <cfRule type="cellIs" dxfId="4325" priority="4310" operator="equal">
      <formula>"jan."</formula>
    </cfRule>
  </conditionalFormatting>
  <conditionalFormatting sqref="Y15:Z16">
    <cfRule type="cellIs" dxfId="4324" priority="4309" operator="equal">
      <formula>"jan."</formula>
    </cfRule>
  </conditionalFormatting>
  <conditionalFormatting sqref="Y15:Z16">
    <cfRule type="cellIs" dxfId="4323" priority="4308" operator="equal">
      <formula>"jan."</formula>
    </cfRule>
  </conditionalFormatting>
  <conditionalFormatting sqref="Y15:Z16">
    <cfRule type="cellIs" dxfId="4322" priority="4307" operator="equal">
      <formula>"jan."</formula>
    </cfRule>
  </conditionalFormatting>
  <conditionalFormatting sqref="Y15:Z16">
    <cfRule type="cellIs" dxfId="4321" priority="4306" operator="equal">
      <formula>"jan."</formula>
    </cfRule>
  </conditionalFormatting>
  <conditionalFormatting sqref="Y15:Z16">
    <cfRule type="cellIs" dxfId="4320" priority="4305" operator="equal">
      <formula>"jan."</formula>
    </cfRule>
  </conditionalFormatting>
  <conditionalFormatting sqref="Y15:Z16">
    <cfRule type="cellIs" dxfId="4319" priority="4304" operator="equal">
      <formula>"jan."</formula>
    </cfRule>
  </conditionalFormatting>
  <conditionalFormatting sqref="Y15:Z16">
    <cfRule type="cellIs" dxfId="4318" priority="4303" operator="equal">
      <formula>"jan."</formula>
    </cfRule>
  </conditionalFormatting>
  <conditionalFormatting sqref="Y15:Z16">
    <cfRule type="cellIs" dxfId="4317" priority="4302" operator="equal">
      <formula>"jan."</formula>
    </cfRule>
  </conditionalFormatting>
  <conditionalFormatting sqref="Y15:Z16">
    <cfRule type="cellIs" dxfId="4316" priority="4301" operator="equal">
      <formula>"jan."</formula>
    </cfRule>
  </conditionalFormatting>
  <conditionalFormatting sqref="Y15:Z16">
    <cfRule type="cellIs" dxfId="4315" priority="4300" operator="equal">
      <formula>"jan."</formula>
    </cfRule>
  </conditionalFormatting>
  <conditionalFormatting sqref="Y15:Z16">
    <cfRule type="cellIs" dxfId="4314" priority="4299" operator="equal">
      <formula>"jan."</formula>
    </cfRule>
  </conditionalFormatting>
  <conditionalFormatting sqref="Y15:Z16">
    <cfRule type="cellIs" dxfId="4313" priority="4298" operator="equal">
      <formula>"jan."</formula>
    </cfRule>
  </conditionalFormatting>
  <conditionalFormatting sqref="Y15:Z16">
    <cfRule type="cellIs" dxfId="4312" priority="4297" operator="equal">
      <formula>"jan."</formula>
    </cfRule>
  </conditionalFormatting>
  <conditionalFormatting sqref="Y15:Z16">
    <cfRule type="cellIs" dxfId="4311" priority="4296" operator="equal">
      <formula>"jan."</formula>
    </cfRule>
  </conditionalFormatting>
  <conditionalFormatting sqref="Y15:Z16">
    <cfRule type="cellIs" dxfId="4310" priority="4295" operator="equal">
      <formula>"jan."</formula>
    </cfRule>
  </conditionalFormatting>
  <conditionalFormatting sqref="Y15:Z16">
    <cfRule type="cellIs" dxfId="4309" priority="4294" operator="equal">
      <formula>"jan."</formula>
    </cfRule>
  </conditionalFormatting>
  <conditionalFormatting sqref="Y15:Z16">
    <cfRule type="cellIs" dxfId="4308" priority="4293" operator="equal">
      <formula>"jan."</formula>
    </cfRule>
  </conditionalFormatting>
  <conditionalFormatting sqref="Y15:Z16">
    <cfRule type="cellIs" dxfId="4307" priority="4292" operator="equal">
      <formula>"jan."</formula>
    </cfRule>
  </conditionalFormatting>
  <conditionalFormatting sqref="Y15:Z16">
    <cfRule type="cellIs" dxfId="4306" priority="4291" operator="equal">
      <formula>"jan."</formula>
    </cfRule>
  </conditionalFormatting>
  <conditionalFormatting sqref="Y15:Z16">
    <cfRule type="cellIs" dxfId="4305" priority="4290" operator="equal">
      <formula>"jan."</formula>
    </cfRule>
  </conditionalFormatting>
  <conditionalFormatting sqref="Y15:Z16">
    <cfRule type="cellIs" dxfId="4304" priority="4289" operator="equal">
      <formula>"jan."</formula>
    </cfRule>
  </conditionalFormatting>
  <conditionalFormatting sqref="Y15:Z16">
    <cfRule type="cellIs" dxfId="4303" priority="4288" operator="equal">
      <formula>"jan."</formula>
    </cfRule>
  </conditionalFormatting>
  <conditionalFormatting sqref="Y15:Z16">
    <cfRule type="cellIs" dxfId="4302" priority="4287" operator="equal">
      <formula>"jan."</formula>
    </cfRule>
  </conditionalFormatting>
  <conditionalFormatting sqref="Y15:Z16">
    <cfRule type="cellIs" dxfId="4301" priority="4286" operator="equal">
      <formula>"jan."</formula>
    </cfRule>
  </conditionalFormatting>
  <conditionalFormatting sqref="Y15:Z16">
    <cfRule type="cellIs" dxfId="4300" priority="4285" operator="equal">
      <formula>"jan."</formula>
    </cfRule>
  </conditionalFormatting>
  <conditionalFormatting sqref="Y15:Z16">
    <cfRule type="cellIs" dxfId="4299" priority="4284" operator="equal">
      <formula>"jan."</formula>
    </cfRule>
  </conditionalFormatting>
  <conditionalFormatting sqref="Y15:Z16">
    <cfRule type="cellIs" dxfId="4298" priority="4283" operator="equal">
      <formula>"jan."</formula>
    </cfRule>
  </conditionalFormatting>
  <conditionalFormatting sqref="Y15:Z16">
    <cfRule type="cellIs" dxfId="4297" priority="4282" operator="equal">
      <formula>"jan."</formula>
    </cfRule>
  </conditionalFormatting>
  <conditionalFormatting sqref="Y15:Z16">
    <cfRule type="cellIs" dxfId="4296" priority="4281" operator="equal">
      <formula>"jan."</formula>
    </cfRule>
  </conditionalFormatting>
  <conditionalFormatting sqref="Y15:Z16">
    <cfRule type="cellIs" dxfId="4295" priority="4280" operator="equal">
      <formula>"jan."</formula>
    </cfRule>
  </conditionalFormatting>
  <conditionalFormatting sqref="Y15:Z16">
    <cfRule type="cellIs" dxfId="4294" priority="4279" operator="equal">
      <formula>"jan."</formula>
    </cfRule>
  </conditionalFormatting>
  <conditionalFormatting sqref="Y15:Z16">
    <cfRule type="cellIs" dxfId="4293" priority="4278" operator="equal">
      <formula>"jan."</formula>
    </cfRule>
  </conditionalFormatting>
  <conditionalFormatting sqref="Y15:Z16">
    <cfRule type="cellIs" dxfId="4292" priority="4277" operator="equal">
      <formula>"jan."</formula>
    </cfRule>
  </conditionalFormatting>
  <conditionalFormatting sqref="Y15:Z16">
    <cfRule type="cellIs" dxfId="4291" priority="4276" operator="equal">
      <formula>"jan."</formula>
    </cfRule>
  </conditionalFormatting>
  <conditionalFormatting sqref="Y15:Z16">
    <cfRule type="cellIs" dxfId="4290" priority="4275" operator="equal">
      <formula>"jan."</formula>
    </cfRule>
  </conditionalFormatting>
  <conditionalFormatting sqref="Y15:Z16">
    <cfRule type="cellIs" dxfId="4289" priority="4274" operator="equal">
      <formula>"jan."</formula>
    </cfRule>
  </conditionalFormatting>
  <conditionalFormatting sqref="Y15:Z16">
    <cfRule type="cellIs" dxfId="4288" priority="4273" operator="equal">
      <formula>"jan."</formula>
    </cfRule>
  </conditionalFormatting>
  <conditionalFormatting sqref="Y15:Z16">
    <cfRule type="cellIs" dxfId="4287" priority="4272" operator="equal">
      <formula>"jan."</formula>
    </cfRule>
  </conditionalFormatting>
  <conditionalFormatting sqref="Y15:Z16">
    <cfRule type="cellIs" dxfId="4286" priority="4271" operator="equal">
      <formula>"jan."</formula>
    </cfRule>
  </conditionalFormatting>
  <conditionalFormatting sqref="Y15:Z16">
    <cfRule type="cellIs" dxfId="4285" priority="4270" operator="equal">
      <formula>"jan."</formula>
    </cfRule>
  </conditionalFormatting>
  <conditionalFormatting sqref="Y15:Z16">
    <cfRule type="cellIs" dxfId="4284" priority="4269" operator="equal">
      <formula>"jan."</formula>
    </cfRule>
  </conditionalFormatting>
  <conditionalFormatting sqref="Y15:Z16">
    <cfRule type="cellIs" dxfId="4283" priority="4268" operator="equal">
      <formula>"jan."</formula>
    </cfRule>
  </conditionalFormatting>
  <conditionalFormatting sqref="Y15:Z16">
    <cfRule type="cellIs" dxfId="4282" priority="4267" operator="equal">
      <formula>"jan."</formula>
    </cfRule>
  </conditionalFormatting>
  <conditionalFormatting sqref="Y15:Z16">
    <cfRule type="cellIs" dxfId="4281" priority="4266" operator="equal">
      <formula>"jan."</formula>
    </cfRule>
  </conditionalFormatting>
  <conditionalFormatting sqref="Y15:Z16">
    <cfRule type="cellIs" dxfId="4280" priority="4265" operator="equal">
      <formula>"jan."</formula>
    </cfRule>
  </conditionalFormatting>
  <conditionalFormatting sqref="Y15:Z16">
    <cfRule type="cellIs" dxfId="4279" priority="4264" operator="equal">
      <formula>"jan."</formula>
    </cfRule>
  </conditionalFormatting>
  <conditionalFormatting sqref="Y15:Z16">
    <cfRule type="cellIs" dxfId="4278" priority="4263" operator="equal">
      <formula>"jan."</formula>
    </cfRule>
  </conditionalFormatting>
  <conditionalFormatting sqref="Y15:Z16">
    <cfRule type="cellIs" dxfId="4277" priority="4262" operator="equal">
      <formula>"jan."</formula>
    </cfRule>
  </conditionalFormatting>
  <conditionalFormatting sqref="Y15:Z16">
    <cfRule type="cellIs" dxfId="4276" priority="4261" operator="equal">
      <formula>"jan."</formula>
    </cfRule>
  </conditionalFormatting>
  <conditionalFormatting sqref="Y15:Z16">
    <cfRule type="cellIs" dxfId="4275" priority="4260" operator="equal">
      <formula>"jan."</formula>
    </cfRule>
  </conditionalFormatting>
  <conditionalFormatting sqref="Y15:Z16">
    <cfRule type="cellIs" dxfId="4274" priority="4259" operator="equal">
      <formula>"jan."</formula>
    </cfRule>
  </conditionalFormatting>
  <conditionalFormatting sqref="Y15:Z16">
    <cfRule type="cellIs" dxfId="4273" priority="4258" operator="equal">
      <formula>"jan."</formula>
    </cfRule>
  </conditionalFormatting>
  <conditionalFormatting sqref="Y15:Z16">
    <cfRule type="cellIs" dxfId="4272" priority="4257" operator="equal">
      <formula>"jan."</formula>
    </cfRule>
  </conditionalFormatting>
  <conditionalFormatting sqref="Y15:Z16">
    <cfRule type="cellIs" dxfId="4271" priority="4256" operator="equal">
      <formula>"jan."</formula>
    </cfRule>
  </conditionalFormatting>
  <conditionalFormatting sqref="Y15:Z16">
    <cfRule type="cellIs" dxfId="4270" priority="4255" operator="equal">
      <formula>"jan."</formula>
    </cfRule>
  </conditionalFormatting>
  <conditionalFormatting sqref="Y15:Z16">
    <cfRule type="cellIs" dxfId="4269" priority="4254" operator="equal">
      <formula>"jan."</formula>
    </cfRule>
  </conditionalFormatting>
  <conditionalFormatting sqref="Y15:Z16">
    <cfRule type="cellIs" dxfId="4268" priority="4253" operator="equal">
      <formula>"jan."</formula>
    </cfRule>
  </conditionalFormatting>
  <conditionalFormatting sqref="Y15:Z16">
    <cfRule type="cellIs" dxfId="4267" priority="4252" operator="equal">
      <formula>"jan."</formula>
    </cfRule>
  </conditionalFormatting>
  <conditionalFormatting sqref="Y15:Z16">
    <cfRule type="cellIs" dxfId="4266" priority="4251" operator="equal">
      <formula>"jan."</formula>
    </cfRule>
  </conditionalFormatting>
  <conditionalFormatting sqref="Y15:Z16">
    <cfRule type="cellIs" dxfId="4265" priority="4250" operator="equal">
      <formula>"jan."</formula>
    </cfRule>
  </conditionalFormatting>
  <conditionalFormatting sqref="Y15:Z16">
    <cfRule type="cellIs" dxfId="4264" priority="4249" operator="equal">
      <formula>"jan."</formula>
    </cfRule>
  </conditionalFormatting>
  <conditionalFormatting sqref="Y15:Z16">
    <cfRule type="cellIs" dxfId="4263" priority="4248" operator="equal">
      <formula>"jan."</formula>
    </cfRule>
  </conditionalFormatting>
  <conditionalFormatting sqref="Y15:Z16">
    <cfRule type="cellIs" dxfId="4262" priority="4247" operator="equal">
      <formula>"jan."</formula>
    </cfRule>
  </conditionalFormatting>
  <conditionalFormatting sqref="Y15:Z16">
    <cfRule type="cellIs" dxfId="4261" priority="4246" operator="equal">
      <formula>"jan."</formula>
    </cfRule>
  </conditionalFormatting>
  <conditionalFormatting sqref="Y15:Z16">
    <cfRule type="cellIs" dxfId="4260" priority="4245" operator="equal">
      <formula>"jan."</formula>
    </cfRule>
  </conditionalFormatting>
  <conditionalFormatting sqref="Y15:Z16">
    <cfRule type="cellIs" dxfId="4259" priority="4244" operator="equal">
      <formula>"jan."</formula>
    </cfRule>
  </conditionalFormatting>
  <conditionalFormatting sqref="Y15:Z16">
    <cfRule type="cellIs" dxfId="4258" priority="4243" operator="equal">
      <formula>"jan."</formula>
    </cfRule>
  </conditionalFormatting>
  <conditionalFormatting sqref="Y15:Z16">
    <cfRule type="cellIs" dxfId="4257" priority="4242" operator="equal">
      <formula>"jan."</formula>
    </cfRule>
  </conditionalFormatting>
  <conditionalFormatting sqref="Y15:Z16">
    <cfRule type="cellIs" dxfId="4256" priority="4241" operator="equal">
      <formula>"jan."</formula>
    </cfRule>
  </conditionalFormatting>
  <conditionalFormatting sqref="Y15:Z16">
    <cfRule type="cellIs" dxfId="4255" priority="4240" operator="equal">
      <formula>"jan."</formula>
    </cfRule>
  </conditionalFormatting>
  <conditionalFormatting sqref="Y15:Z16">
    <cfRule type="cellIs" dxfId="4254" priority="4239" operator="equal">
      <formula>"jan."</formula>
    </cfRule>
  </conditionalFormatting>
  <conditionalFormatting sqref="Y15:Z16">
    <cfRule type="cellIs" dxfId="4253" priority="4238" operator="equal">
      <formula>"jan."</formula>
    </cfRule>
  </conditionalFormatting>
  <conditionalFormatting sqref="Y15:Z16">
    <cfRule type="cellIs" dxfId="4252" priority="4237" operator="equal">
      <formula>"jan."</formula>
    </cfRule>
  </conditionalFormatting>
  <conditionalFormatting sqref="Y15:Z16">
    <cfRule type="cellIs" dxfId="4251" priority="4236" operator="equal">
      <formula>"jan."</formula>
    </cfRule>
  </conditionalFormatting>
  <conditionalFormatting sqref="Y15:Z16">
    <cfRule type="cellIs" dxfId="4250" priority="4234" operator="equal">
      <formula>"jan."</formula>
    </cfRule>
  </conditionalFormatting>
  <conditionalFormatting sqref="Y15:Z16">
    <cfRule type="cellIs" dxfId="4249" priority="4233" operator="equal">
      <formula>"jan."</formula>
    </cfRule>
  </conditionalFormatting>
  <conditionalFormatting sqref="Y15:Z16">
    <cfRule type="cellIs" dxfId="4248" priority="4232" operator="equal">
      <formula>"jan."</formula>
    </cfRule>
  </conditionalFormatting>
  <conditionalFormatting sqref="Y15:Z16">
    <cfRule type="cellIs" dxfId="4247" priority="4231" operator="equal">
      <formula>"jan."</formula>
    </cfRule>
  </conditionalFormatting>
  <conditionalFormatting sqref="Y15:Z16">
    <cfRule type="cellIs" dxfId="4246" priority="4230" operator="equal">
      <formula>"jan."</formula>
    </cfRule>
  </conditionalFormatting>
  <conditionalFormatting sqref="Y15:Z16">
    <cfRule type="cellIs" dxfId="4245" priority="4229" operator="equal">
      <formula>"jan."</formula>
    </cfRule>
  </conditionalFormatting>
  <conditionalFormatting sqref="Y15:Z16">
    <cfRule type="cellIs" dxfId="4244" priority="4228" operator="equal">
      <formula>"jan."</formula>
    </cfRule>
  </conditionalFormatting>
  <conditionalFormatting sqref="Y15:Z16">
    <cfRule type="cellIs" dxfId="4243" priority="4227" operator="equal">
      <formula>"jan."</formula>
    </cfRule>
  </conditionalFormatting>
  <conditionalFormatting sqref="Y15:Z16">
    <cfRule type="cellIs" dxfId="4242" priority="4226" operator="equal">
      <formula>"jan."</formula>
    </cfRule>
  </conditionalFormatting>
  <conditionalFormatting sqref="Y15:Z16">
    <cfRule type="cellIs" dxfId="4241" priority="4225" operator="equal">
      <formula>"jan."</formula>
    </cfRule>
  </conditionalFormatting>
  <conditionalFormatting sqref="Y15:Z16">
    <cfRule type="cellIs" dxfId="4240" priority="4224" operator="equal">
      <formula>"jan."</formula>
    </cfRule>
  </conditionalFormatting>
  <conditionalFormatting sqref="Y15:Z16">
    <cfRule type="cellIs" dxfId="4239" priority="4223" operator="equal">
      <formula>"jan."</formula>
    </cfRule>
  </conditionalFormatting>
  <conditionalFormatting sqref="Y15:Z16">
    <cfRule type="cellIs" dxfId="4238" priority="4222" operator="equal">
      <formula>"jan."</formula>
    </cfRule>
  </conditionalFormatting>
  <conditionalFormatting sqref="Y15:Z16">
    <cfRule type="cellIs" dxfId="4237" priority="4221" operator="equal">
      <formula>"jan."</formula>
    </cfRule>
  </conditionalFormatting>
  <conditionalFormatting sqref="Y15:Z16">
    <cfRule type="cellIs" dxfId="4236" priority="4220" operator="equal">
      <formula>"jan."</formula>
    </cfRule>
  </conditionalFormatting>
  <conditionalFormatting sqref="Y15:Z16">
    <cfRule type="cellIs" dxfId="4235" priority="4219" operator="equal">
      <formula>"jan."</formula>
    </cfRule>
  </conditionalFormatting>
  <conditionalFormatting sqref="Y15:Z16">
    <cfRule type="cellIs" dxfId="4234" priority="4218" operator="equal">
      <formula>"jan."</formula>
    </cfRule>
  </conditionalFormatting>
  <conditionalFormatting sqref="Y15:Z16">
    <cfRule type="cellIs" dxfId="4233" priority="4217" operator="equal">
      <formula>"jan."</formula>
    </cfRule>
  </conditionalFormatting>
  <conditionalFormatting sqref="Y15:Z16">
    <cfRule type="cellIs" dxfId="4232" priority="4216" operator="equal">
      <formula>"jan."</formula>
    </cfRule>
  </conditionalFormatting>
  <conditionalFormatting sqref="Y15:Z16">
    <cfRule type="cellIs" dxfId="4231" priority="4215" operator="equal">
      <formula>"jan."</formula>
    </cfRule>
  </conditionalFormatting>
  <conditionalFormatting sqref="Y15:Z16">
    <cfRule type="cellIs" dxfId="4230" priority="4214" operator="equal">
      <formula>"jan."</formula>
    </cfRule>
  </conditionalFormatting>
  <conditionalFormatting sqref="Y15:Z16">
    <cfRule type="cellIs" dxfId="4229" priority="4213" operator="equal">
      <formula>"jan."</formula>
    </cfRule>
  </conditionalFormatting>
  <conditionalFormatting sqref="Y15:Z16">
    <cfRule type="cellIs" dxfId="4228" priority="4212" operator="equal">
      <formula>"jan."</formula>
    </cfRule>
  </conditionalFormatting>
  <conditionalFormatting sqref="Y15:Z16">
    <cfRule type="cellIs" dxfId="4227" priority="4211" operator="equal">
      <formula>"jan."</formula>
    </cfRule>
  </conditionalFormatting>
  <conditionalFormatting sqref="Y15:Z16">
    <cfRule type="cellIs" dxfId="4226" priority="4210" operator="equal">
      <formula>"jan."</formula>
    </cfRule>
  </conditionalFormatting>
  <conditionalFormatting sqref="Y15:Z16">
    <cfRule type="cellIs" dxfId="4225" priority="4209" operator="equal">
      <formula>"jan."</formula>
    </cfRule>
  </conditionalFormatting>
  <conditionalFormatting sqref="Y15:Z16">
    <cfRule type="cellIs" dxfId="4224" priority="4208" operator="equal">
      <formula>"jan."</formula>
    </cfRule>
  </conditionalFormatting>
  <conditionalFormatting sqref="Y15:Z16">
    <cfRule type="cellIs" dxfId="4223" priority="4207" operator="equal">
      <formula>"jan."</formula>
    </cfRule>
  </conditionalFormatting>
  <conditionalFormatting sqref="Y15:Z16">
    <cfRule type="cellIs" dxfId="4222" priority="4206" operator="equal">
      <formula>"jan."</formula>
    </cfRule>
  </conditionalFormatting>
  <conditionalFormatting sqref="Y15:Z16">
    <cfRule type="cellIs" dxfId="4221" priority="4205" operator="equal">
      <formula>"jan."</formula>
    </cfRule>
  </conditionalFormatting>
  <conditionalFormatting sqref="Y15:Z16">
    <cfRule type="cellIs" dxfId="4220" priority="4204" operator="equal">
      <formula>"jan."</formula>
    </cfRule>
  </conditionalFormatting>
  <conditionalFormatting sqref="Y15:Z16">
    <cfRule type="cellIs" dxfId="4219" priority="4203" operator="equal">
      <formula>"jan."</formula>
    </cfRule>
  </conditionalFormatting>
  <conditionalFormatting sqref="Y15:Z16">
    <cfRule type="cellIs" dxfId="4218" priority="4202" operator="equal">
      <formula>"jan."</formula>
    </cfRule>
  </conditionalFormatting>
  <conditionalFormatting sqref="Y15:Z16">
    <cfRule type="cellIs" dxfId="4217" priority="4201" operator="equal">
      <formula>"jan."</formula>
    </cfRule>
  </conditionalFormatting>
  <conditionalFormatting sqref="Y15:Z16">
    <cfRule type="cellIs" dxfId="4216" priority="4200" operator="equal">
      <formula>"jan."</formula>
    </cfRule>
  </conditionalFormatting>
  <conditionalFormatting sqref="Y15:Z16">
    <cfRule type="cellIs" dxfId="4215" priority="4199" operator="equal">
      <formula>"jan."</formula>
    </cfRule>
  </conditionalFormatting>
  <conditionalFormatting sqref="Y15:Z16">
    <cfRule type="cellIs" dxfId="4214" priority="4198" operator="equal">
      <formula>"jan."</formula>
    </cfRule>
  </conditionalFormatting>
  <conditionalFormatting sqref="Y15:Z16">
    <cfRule type="cellIs" dxfId="4213" priority="4197" operator="equal">
      <formula>"jan."</formula>
    </cfRule>
  </conditionalFormatting>
  <conditionalFormatting sqref="Y15:Z16">
    <cfRule type="cellIs" dxfId="4212" priority="4196" operator="equal">
      <formula>"jan."</formula>
    </cfRule>
  </conditionalFormatting>
  <conditionalFormatting sqref="Y15:Z16">
    <cfRule type="cellIs" dxfId="4211" priority="4195" operator="equal">
      <formula>"jan."</formula>
    </cfRule>
  </conditionalFormatting>
  <conditionalFormatting sqref="Y15:Z16">
    <cfRule type="cellIs" dxfId="4210" priority="4194" operator="equal">
      <formula>"jan."</formula>
    </cfRule>
  </conditionalFormatting>
  <conditionalFormatting sqref="Y15:Z16">
    <cfRule type="cellIs" dxfId="4209" priority="4193" operator="equal">
      <formula>"jan."</formula>
    </cfRule>
  </conditionalFormatting>
  <conditionalFormatting sqref="Y15:Z16">
    <cfRule type="cellIs" dxfId="4208" priority="4192" operator="equal">
      <formula>"jan."</formula>
    </cfRule>
  </conditionalFormatting>
  <conditionalFormatting sqref="Y15:Z16">
    <cfRule type="cellIs" dxfId="4207" priority="4191" operator="equal">
      <formula>"jan."</formula>
    </cfRule>
  </conditionalFormatting>
  <conditionalFormatting sqref="Y15:Z16">
    <cfRule type="cellIs" dxfId="4206" priority="4190" operator="equal">
      <formula>"jan."</formula>
    </cfRule>
  </conditionalFormatting>
  <conditionalFormatting sqref="Y15:Z16">
    <cfRule type="cellIs" dxfId="4205" priority="4189" operator="equal">
      <formula>"jan."</formula>
    </cfRule>
  </conditionalFormatting>
  <conditionalFormatting sqref="Y15:Z16">
    <cfRule type="cellIs" dxfId="4204" priority="4188" operator="equal">
      <formula>"jan."</formula>
    </cfRule>
  </conditionalFormatting>
  <conditionalFormatting sqref="Y15:Z16">
    <cfRule type="cellIs" dxfId="4203" priority="4187" operator="equal">
      <formula>"jan."</formula>
    </cfRule>
  </conditionalFormatting>
  <conditionalFormatting sqref="Y15:Z16">
    <cfRule type="cellIs" dxfId="4202" priority="4186" operator="equal">
      <formula>"jan."</formula>
    </cfRule>
  </conditionalFormatting>
  <conditionalFormatting sqref="Y15:Z16">
    <cfRule type="cellIs" dxfId="4201" priority="4185" operator="equal">
      <formula>"jan."</formula>
    </cfRule>
  </conditionalFormatting>
  <conditionalFormatting sqref="Y15:Z16">
    <cfRule type="cellIs" dxfId="4200" priority="4184" operator="equal">
      <formula>"jan."</formula>
    </cfRule>
  </conditionalFormatting>
  <conditionalFormatting sqref="Y15:Z16">
    <cfRule type="cellIs" dxfId="4199" priority="4183" operator="equal">
      <formula>"jan."</formula>
    </cfRule>
  </conditionalFormatting>
  <conditionalFormatting sqref="Y15:Z16">
    <cfRule type="cellIs" dxfId="4198" priority="4182" operator="equal">
      <formula>"jan."</formula>
    </cfRule>
  </conditionalFormatting>
  <conditionalFormatting sqref="Y15:Z16">
    <cfRule type="cellIs" dxfId="4197" priority="4181" operator="equal">
      <formula>"jan."</formula>
    </cfRule>
  </conditionalFormatting>
  <conditionalFormatting sqref="Y15:Z16">
    <cfRule type="cellIs" dxfId="4196" priority="4180" operator="equal">
      <formula>"jan."</formula>
    </cfRule>
  </conditionalFormatting>
  <conditionalFormatting sqref="Y15:Z16">
    <cfRule type="cellIs" dxfId="4195" priority="4179" operator="equal">
      <formula>"jan."</formula>
    </cfRule>
  </conditionalFormatting>
  <conditionalFormatting sqref="Y15:Z16">
    <cfRule type="cellIs" dxfId="4194" priority="4178" operator="equal">
      <formula>"jan."</formula>
    </cfRule>
  </conditionalFormatting>
  <conditionalFormatting sqref="Y15:Z16">
    <cfRule type="cellIs" dxfId="4193" priority="4177" operator="equal">
      <formula>"jan."</formula>
    </cfRule>
  </conditionalFormatting>
  <conditionalFormatting sqref="Y15:Z16">
    <cfRule type="cellIs" dxfId="4192" priority="4176" operator="equal">
      <formula>"jan."</formula>
    </cfRule>
  </conditionalFormatting>
  <conditionalFormatting sqref="Y15:Z16">
    <cfRule type="cellIs" dxfId="4191" priority="4175" operator="equal">
      <formula>"jan."</formula>
    </cfRule>
  </conditionalFormatting>
  <conditionalFormatting sqref="Y15:Z16">
    <cfRule type="cellIs" dxfId="4190" priority="4174" operator="equal">
      <formula>"jan."</formula>
    </cfRule>
  </conditionalFormatting>
  <conditionalFormatting sqref="Y15:Z16">
    <cfRule type="cellIs" dxfId="4189" priority="4173" operator="equal">
      <formula>"jan."</formula>
    </cfRule>
  </conditionalFormatting>
  <conditionalFormatting sqref="Y15:Z16">
    <cfRule type="cellIs" dxfId="4188" priority="4172" operator="equal">
      <formula>"jan."</formula>
    </cfRule>
  </conditionalFormatting>
  <conditionalFormatting sqref="Y15:Z16">
    <cfRule type="cellIs" dxfId="4187" priority="4171" operator="equal">
      <formula>"jan."</formula>
    </cfRule>
  </conditionalFormatting>
  <conditionalFormatting sqref="Y15:Z16">
    <cfRule type="cellIs" dxfId="4186" priority="4170" operator="equal">
      <formula>"jan."</formula>
    </cfRule>
  </conditionalFormatting>
  <conditionalFormatting sqref="Y15:Z16">
    <cfRule type="cellIs" dxfId="4185" priority="4169" operator="equal">
      <formula>"jan."</formula>
    </cfRule>
  </conditionalFormatting>
  <conditionalFormatting sqref="Y15:Z16">
    <cfRule type="cellIs" dxfId="4184" priority="4168" operator="equal">
      <formula>"jan."</formula>
    </cfRule>
  </conditionalFormatting>
  <conditionalFormatting sqref="Y15:Z16">
    <cfRule type="cellIs" dxfId="4183" priority="4167" operator="equal">
      <formula>"jan."</formula>
    </cfRule>
  </conditionalFormatting>
  <conditionalFormatting sqref="Y15:Z16">
    <cfRule type="cellIs" dxfId="4182" priority="4166" operator="equal">
      <formula>"jan."</formula>
    </cfRule>
  </conditionalFormatting>
  <conditionalFormatting sqref="Y15:Z16">
    <cfRule type="cellIs" dxfId="4181" priority="4165" operator="equal">
      <formula>"jan."</formula>
    </cfRule>
  </conditionalFormatting>
  <conditionalFormatting sqref="Y15:Z16">
    <cfRule type="cellIs" dxfId="4180" priority="4164" operator="equal">
      <formula>"jan."</formula>
    </cfRule>
  </conditionalFormatting>
  <conditionalFormatting sqref="Y15:Z16">
    <cfRule type="cellIs" dxfId="4179" priority="4163" operator="equal">
      <formula>"jan."</formula>
    </cfRule>
  </conditionalFormatting>
  <conditionalFormatting sqref="Y15:Z16">
    <cfRule type="cellIs" dxfId="4178" priority="4162" operator="equal">
      <formula>"jan."</formula>
    </cfRule>
  </conditionalFormatting>
  <conditionalFormatting sqref="Y15:Z16">
    <cfRule type="cellIs" dxfId="4177" priority="4161" operator="equal">
      <formula>"jan."</formula>
    </cfRule>
  </conditionalFormatting>
  <conditionalFormatting sqref="Y15:Z16">
    <cfRule type="cellIs" dxfId="4176" priority="4160" operator="equal">
      <formula>"jan."</formula>
    </cfRule>
  </conditionalFormatting>
  <conditionalFormatting sqref="Y15:Z16">
    <cfRule type="cellIs" dxfId="4175" priority="4159" operator="equal">
      <formula>"jan."</formula>
    </cfRule>
  </conditionalFormatting>
  <conditionalFormatting sqref="Y15:Z16">
    <cfRule type="cellIs" dxfId="4174" priority="4158" operator="equal">
      <formula>"jan."</formula>
    </cfRule>
  </conditionalFormatting>
  <conditionalFormatting sqref="Y15:Z16">
    <cfRule type="cellIs" dxfId="4173" priority="4157" operator="equal">
      <formula>"jan."</formula>
    </cfRule>
  </conditionalFormatting>
  <conditionalFormatting sqref="Y15:Z16">
    <cfRule type="cellIs" dxfId="4172" priority="4156" operator="equal">
      <formula>"jan."</formula>
    </cfRule>
  </conditionalFormatting>
  <conditionalFormatting sqref="Y15:Z16">
    <cfRule type="cellIs" dxfId="4171" priority="4155" operator="equal">
      <formula>"jan."</formula>
    </cfRule>
  </conditionalFormatting>
  <conditionalFormatting sqref="Y15:Z16">
    <cfRule type="cellIs" dxfId="4170" priority="4154" operator="equal">
      <formula>"jan."</formula>
    </cfRule>
  </conditionalFormatting>
  <conditionalFormatting sqref="Y15:Z16">
    <cfRule type="cellIs" dxfId="4169" priority="4153" operator="equal">
      <formula>"jan."</formula>
    </cfRule>
  </conditionalFormatting>
  <conditionalFormatting sqref="Y15:Z16">
    <cfRule type="cellIs" dxfId="4168" priority="4152" operator="equal">
      <formula>"jan."</formula>
    </cfRule>
  </conditionalFormatting>
  <conditionalFormatting sqref="Y15:Z16">
    <cfRule type="cellIs" dxfId="4167" priority="4151" operator="equal">
      <formula>"jan."</formula>
    </cfRule>
  </conditionalFormatting>
  <conditionalFormatting sqref="Y15:Z16">
    <cfRule type="cellIs" dxfId="4166" priority="4150" operator="equal">
      <formula>"jan."</formula>
    </cfRule>
  </conditionalFormatting>
  <conditionalFormatting sqref="Y15:Z16">
    <cfRule type="cellIs" dxfId="4165" priority="4149" operator="equal">
      <formula>"jan."</formula>
    </cfRule>
  </conditionalFormatting>
  <conditionalFormatting sqref="Y15:Z16">
    <cfRule type="cellIs" dxfId="4164" priority="4148" operator="equal">
      <formula>"jan."</formula>
    </cfRule>
  </conditionalFormatting>
  <conditionalFormatting sqref="Y15:Z16">
    <cfRule type="cellIs" dxfId="4163" priority="4147" operator="equal">
      <formula>"jan."</formula>
    </cfRule>
  </conditionalFormatting>
  <conditionalFormatting sqref="Y15:Z16">
    <cfRule type="cellIs" dxfId="4162" priority="4146" operator="equal">
      <formula>"jan."</formula>
    </cfRule>
  </conditionalFormatting>
  <conditionalFormatting sqref="Y15:Z16">
    <cfRule type="cellIs" dxfId="4161" priority="4145" operator="equal">
      <formula>"jan."</formula>
    </cfRule>
  </conditionalFormatting>
  <conditionalFormatting sqref="Y15:Z16">
    <cfRule type="cellIs" dxfId="4160" priority="4144" operator="equal">
      <formula>"jan."</formula>
    </cfRule>
  </conditionalFormatting>
  <conditionalFormatting sqref="Y15:Z16">
    <cfRule type="cellIs" dxfId="4159" priority="4143" operator="equal">
      <formula>"jan."</formula>
    </cfRule>
  </conditionalFormatting>
  <conditionalFormatting sqref="Y15:Z16">
    <cfRule type="cellIs" dxfId="4158" priority="4142" operator="equal">
      <formula>"jan."</formula>
    </cfRule>
  </conditionalFormatting>
  <conditionalFormatting sqref="Y15:Z16">
    <cfRule type="cellIs" dxfId="4157" priority="4141" operator="equal">
      <formula>"jan."</formula>
    </cfRule>
  </conditionalFormatting>
  <conditionalFormatting sqref="Y15:Z16">
    <cfRule type="cellIs" dxfId="4156" priority="4140" operator="equal">
      <formula>"jan."</formula>
    </cfRule>
  </conditionalFormatting>
  <conditionalFormatting sqref="Y15:Z16">
    <cfRule type="cellIs" dxfId="4155" priority="4139" operator="equal">
      <formula>"jan."</formula>
    </cfRule>
  </conditionalFormatting>
  <conditionalFormatting sqref="Y15:Z16">
    <cfRule type="cellIs" dxfId="4154" priority="4138" operator="equal">
      <formula>"jan."</formula>
    </cfRule>
  </conditionalFormatting>
  <conditionalFormatting sqref="Y15:Z16">
    <cfRule type="cellIs" dxfId="4153" priority="4137" operator="equal">
      <formula>"jan."</formula>
    </cfRule>
  </conditionalFormatting>
  <conditionalFormatting sqref="Y15:Z16">
    <cfRule type="cellIs" dxfId="4152" priority="4136" operator="equal">
      <formula>"jan."</formula>
    </cfRule>
  </conditionalFormatting>
  <conditionalFormatting sqref="Y15:Z16">
    <cfRule type="cellIs" dxfId="4151" priority="4135" operator="equal">
      <formula>"jan."</formula>
    </cfRule>
  </conditionalFormatting>
  <conditionalFormatting sqref="Y15:Z16">
    <cfRule type="cellIs" dxfId="4150" priority="4134" operator="equal">
      <formula>"jan."</formula>
    </cfRule>
  </conditionalFormatting>
  <conditionalFormatting sqref="Y15:Z16">
    <cfRule type="cellIs" dxfId="4149" priority="4133" operator="equal">
      <formula>"jan."</formula>
    </cfRule>
  </conditionalFormatting>
  <conditionalFormatting sqref="Y15:Z16">
    <cfRule type="cellIs" dxfId="4148" priority="4132" operator="equal">
      <formula>"jan."</formula>
    </cfRule>
  </conditionalFormatting>
  <conditionalFormatting sqref="Y15:Z16">
    <cfRule type="cellIs" dxfId="4147" priority="4131" operator="equal">
      <formula>"jan."</formula>
    </cfRule>
  </conditionalFormatting>
  <conditionalFormatting sqref="Y15:Z16">
    <cfRule type="cellIs" dxfId="4146" priority="4130" operator="equal">
      <formula>"jan."</formula>
    </cfRule>
  </conditionalFormatting>
  <conditionalFormatting sqref="Y15:Z16">
    <cfRule type="cellIs" dxfId="4145" priority="4129" operator="equal">
      <formula>"jan."</formula>
    </cfRule>
  </conditionalFormatting>
  <conditionalFormatting sqref="Y15:Z16">
    <cfRule type="cellIs" dxfId="4144" priority="4128" operator="equal">
      <formula>"jan."</formula>
    </cfRule>
  </conditionalFormatting>
  <conditionalFormatting sqref="Y15:Z16">
    <cfRule type="cellIs" dxfId="4143" priority="4127" operator="equal">
      <formula>"jan."</formula>
    </cfRule>
  </conditionalFormatting>
  <conditionalFormatting sqref="Y15:Z16">
    <cfRule type="cellIs" dxfId="4142" priority="4126" operator="equal">
      <formula>"jan."</formula>
    </cfRule>
  </conditionalFormatting>
  <conditionalFormatting sqref="Y15:Z16">
    <cfRule type="cellIs" dxfId="4141" priority="4125" operator="equal">
      <formula>"jan."</formula>
    </cfRule>
  </conditionalFormatting>
  <conditionalFormatting sqref="Y15:Z16">
    <cfRule type="cellIs" dxfId="4140" priority="4124" operator="equal">
      <formula>"jan."</formula>
    </cfRule>
  </conditionalFormatting>
  <conditionalFormatting sqref="Y15:Z16">
    <cfRule type="cellIs" dxfId="4139" priority="4123" operator="equal">
      <formula>"jan."</formula>
    </cfRule>
  </conditionalFormatting>
  <conditionalFormatting sqref="Y15:Z16">
    <cfRule type="cellIs" dxfId="4138" priority="4122" operator="equal">
      <formula>"jan."</formula>
    </cfRule>
  </conditionalFormatting>
  <conditionalFormatting sqref="Y15:Z16">
    <cfRule type="cellIs" dxfId="4137" priority="4121" operator="equal">
      <formula>"jan."</formula>
    </cfRule>
  </conditionalFormatting>
  <conditionalFormatting sqref="Y15:Z16">
    <cfRule type="cellIs" dxfId="4136" priority="4120" operator="equal">
      <formula>"jan."</formula>
    </cfRule>
  </conditionalFormatting>
  <conditionalFormatting sqref="Y15:Z16">
    <cfRule type="cellIs" dxfId="4135" priority="4119" operator="equal">
      <formula>"jan."</formula>
    </cfRule>
  </conditionalFormatting>
  <conditionalFormatting sqref="Y15:Z16">
    <cfRule type="cellIs" dxfId="4134" priority="4118" operator="equal">
      <formula>"jan."</formula>
    </cfRule>
  </conditionalFormatting>
  <conditionalFormatting sqref="Y15:Z16">
    <cfRule type="cellIs" dxfId="4133" priority="4117" operator="equal">
      <formula>"jan."</formula>
    </cfRule>
  </conditionalFormatting>
  <conditionalFormatting sqref="Y15:Z16">
    <cfRule type="cellIs" dxfId="4132" priority="4116" operator="equal">
      <formula>"jan."</formula>
    </cfRule>
  </conditionalFormatting>
  <conditionalFormatting sqref="Y15:Z16">
    <cfRule type="cellIs" dxfId="4131" priority="4115" operator="equal">
      <formula>"jan."</formula>
    </cfRule>
  </conditionalFormatting>
  <conditionalFormatting sqref="Y15:Z16">
    <cfRule type="cellIs" dxfId="4130" priority="4114" operator="equal">
      <formula>"jan."</formula>
    </cfRule>
  </conditionalFormatting>
  <conditionalFormatting sqref="Y15:Z16">
    <cfRule type="cellIs" dxfId="4129" priority="4113" operator="equal">
      <formula>"jan."</formula>
    </cfRule>
  </conditionalFormatting>
  <conditionalFormatting sqref="Y15:Z16">
    <cfRule type="cellIs" dxfId="4128" priority="4112" operator="equal">
      <formula>"jan."</formula>
    </cfRule>
  </conditionalFormatting>
  <conditionalFormatting sqref="Y15:Z16">
    <cfRule type="cellIs" dxfId="4127" priority="4111" operator="equal">
      <formula>"jan."</formula>
    </cfRule>
  </conditionalFormatting>
  <conditionalFormatting sqref="Y15:Z16">
    <cfRule type="cellIs" dxfId="4126" priority="4110" operator="equal">
      <formula>"jan."</formula>
    </cfRule>
  </conditionalFormatting>
  <conditionalFormatting sqref="Y15:Z16">
    <cfRule type="cellIs" dxfId="4125" priority="4109" operator="equal">
      <formula>"jan."</formula>
    </cfRule>
  </conditionalFormatting>
  <conditionalFormatting sqref="Y15:Z16">
    <cfRule type="cellIs" dxfId="4124" priority="4108" operator="equal">
      <formula>"jan."</formula>
    </cfRule>
  </conditionalFormatting>
  <conditionalFormatting sqref="Y15:Z16">
    <cfRule type="cellIs" dxfId="4123" priority="4107" operator="equal">
      <formula>"jan."</formula>
    </cfRule>
  </conditionalFormatting>
  <conditionalFormatting sqref="Y15:Z16">
    <cfRule type="cellIs" dxfId="4122" priority="4106" operator="equal">
      <formula>"jan."</formula>
    </cfRule>
  </conditionalFormatting>
  <conditionalFormatting sqref="Y15:Z16">
    <cfRule type="cellIs" dxfId="4121" priority="4105" operator="equal">
      <formula>"jan."</formula>
    </cfRule>
  </conditionalFormatting>
  <conditionalFormatting sqref="Y15:Z16">
    <cfRule type="cellIs" dxfId="4120" priority="4104" operator="equal">
      <formula>"jan."</formula>
    </cfRule>
  </conditionalFormatting>
  <conditionalFormatting sqref="Y15:Z16">
    <cfRule type="cellIs" dxfId="4119" priority="4103" operator="equal">
      <formula>"jan."</formula>
    </cfRule>
  </conditionalFormatting>
  <conditionalFormatting sqref="Y15:Z16">
    <cfRule type="cellIs" dxfId="4118" priority="4102" operator="equal">
      <formula>"jan."</formula>
    </cfRule>
  </conditionalFormatting>
  <conditionalFormatting sqref="Y15:Z16">
    <cfRule type="cellIs" dxfId="4117" priority="4101" operator="equal">
      <formula>"jan."</formula>
    </cfRule>
  </conditionalFormatting>
  <conditionalFormatting sqref="Y15:Z16">
    <cfRule type="cellIs" dxfId="4116" priority="4100" operator="equal">
      <formula>"jan."</formula>
    </cfRule>
  </conditionalFormatting>
  <conditionalFormatting sqref="Y15:Z16">
    <cfRule type="cellIs" dxfId="4115" priority="4099" operator="equal">
      <formula>"jan."</formula>
    </cfRule>
  </conditionalFormatting>
  <conditionalFormatting sqref="Y15:Z16">
    <cfRule type="cellIs" dxfId="4114" priority="4098" operator="equal">
      <formula>"jan."</formula>
    </cfRule>
  </conditionalFormatting>
  <conditionalFormatting sqref="Y15:Z16">
    <cfRule type="cellIs" dxfId="4113" priority="4097" operator="equal">
      <formula>"jan."</formula>
    </cfRule>
  </conditionalFormatting>
  <conditionalFormatting sqref="Y15:Z16">
    <cfRule type="cellIs" dxfId="4112" priority="4096" operator="equal">
      <formula>"jan."</formula>
    </cfRule>
  </conditionalFormatting>
  <conditionalFormatting sqref="Y15:Z16">
    <cfRule type="cellIs" dxfId="4111" priority="4095" operator="equal">
      <formula>"jan."</formula>
    </cfRule>
  </conditionalFormatting>
  <conditionalFormatting sqref="Y15:Z16">
    <cfRule type="cellIs" dxfId="4110" priority="4094" operator="equal">
      <formula>"jan."</formula>
    </cfRule>
  </conditionalFormatting>
  <conditionalFormatting sqref="Y15:Z16">
    <cfRule type="cellIs" dxfId="4109" priority="4093" operator="equal">
      <formula>"jan."</formula>
    </cfRule>
  </conditionalFormatting>
  <conditionalFormatting sqref="Y15:Z16">
    <cfRule type="cellIs" dxfId="4108" priority="4092" operator="equal">
      <formula>"jan."</formula>
    </cfRule>
  </conditionalFormatting>
  <conditionalFormatting sqref="Y15:Z16">
    <cfRule type="cellIs" dxfId="4107" priority="4091" operator="equal">
      <formula>"jan."</formula>
    </cfRule>
  </conditionalFormatting>
  <conditionalFormatting sqref="Y15:Z16">
    <cfRule type="cellIs" dxfId="4106" priority="4090" operator="equal">
      <formula>"jan."</formula>
    </cfRule>
  </conditionalFormatting>
  <conditionalFormatting sqref="Y15:Z16">
    <cfRule type="cellIs" dxfId="4105" priority="4089" operator="equal">
      <formula>"jan."</formula>
    </cfRule>
  </conditionalFormatting>
  <conditionalFormatting sqref="Y15:Z16">
    <cfRule type="cellIs" dxfId="4104" priority="4088" operator="equal">
      <formula>"jan."</formula>
    </cfRule>
  </conditionalFormatting>
  <conditionalFormatting sqref="Y15:Z16">
    <cfRule type="cellIs" dxfId="4103" priority="4087" operator="equal">
      <formula>"jan."</formula>
    </cfRule>
  </conditionalFormatting>
  <conditionalFormatting sqref="Y15:Z16">
    <cfRule type="cellIs" dxfId="4102" priority="4086" operator="equal">
      <formula>"jan."</formula>
    </cfRule>
  </conditionalFormatting>
  <conditionalFormatting sqref="Y15:Z16">
    <cfRule type="cellIs" dxfId="4101" priority="4085" operator="equal">
      <formula>"jan."</formula>
    </cfRule>
  </conditionalFormatting>
  <conditionalFormatting sqref="Y15:Z16">
    <cfRule type="cellIs" dxfId="4100" priority="4084" operator="equal">
      <formula>"jan."</formula>
    </cfRule>
  </conditionalFormatting>
  <conditionalFormatting sqref="Y15:Z16">
    <cfRule type="cellIs" dxfId="4099" priority="4083" operator="equal">
      <formula>"jan."</formula>
    </cfRule>
  </conditionalFormatting>
  <conditionalFormatting sqref="Y15:Z16">
    <cfRule type="cellIs" dxfId="4098" priority="4082" operator="equal">
      <formula>"jan."</formula>
    </cfRule>
  </conditionalFormatting>
  <conditionalFormatting sqref="Y15:Z16">
    <cfRule type="cellIs" dxfId="4097" priority="4081" operator="equal">
      <formula>"jan."</formula>
    </cfRule>
  </conditionalFormatting>
  <conditionalFormatting sqref="Y15:Z16">
    <cfRule type="cellIs" dxfId="4096" priority="4080" operator="equal">
      <formula>"jan."</formula>
    </cfRule>
  </conditionalFormatting>
  <conditionalFormatting sqref="Y15:Z16">
    <cfRule type="cellIs" dxfId="4095" priority="4079" operator="equal">
      <formula>"jan."</formula>
    </cfRule>
  </conditionalFormatting>
  <conditionalFormatting sqref="Y15:Z16">
    <cfRule type="cellIs" dxfId="4094" priority="4078" operator="equal">
      <formula>"jan."</formula>
    </cfRule>
  </conditionalFormatting>
  <conditionalFormatting sqref="Y15:Z16">
    <cfRule type="cellIs" dxfId="4093" priority="4077" operator="equal">
      <formula>"jan."</formula>
    </cfRule>
  </conditionalFormatting>
  <conditionalFormatting sqref="Y15:Z16">
    <cfRule type="cellIs" dxfId="4092" priority="4076" operator="equal">
      <formula>"jan."</formula>
    </cfRule>
  </conditionalFormatting>
  <conditionalFormatting sqref="Y15:Z16">
    <cfRule type="cellIs" dxfId="4091" priority="4075" operator="equal">
      <formula>"jan."</formula>
    </cfRule>
  </conditionalFormatting>
  <conditionalFormatting sqref="Y15:Z16">
    <cfRule type="cellIs" dxfId="4090" priority="4074" operator="equal">
      <formula>"jan."</formula>
    </cfRule>
  </conditionalFormatting>
  <conditionalFormatting sqref="Y15:Z16">
    <cfRule type="cellIs" dxfId="4089" priority="4073" operator="equal">
      <formula>"jan."</formula>
    </cfRule>
  </conditionalFormatting>
  <conditionalFormatting sqref="Y15:Z16">
    <cfRule type="cellIs" dxfId="4088" priority="4072" operator="equal">
      <formula>"jan."</formula>
    </cfRule>
  </conditionalFormatting>
  <conditionalFormatting sqref="Y15:Z16">
    <cfRule type="cellIs" dxfId="4087" priority="4071" operator="equal">
      <formula>"jan."</formula>
    </cfRule>
  </conditionalFormatting>
  <conditionalFormatting sqref="Y15:Z16">
    <cfRule type="cellIs" dxfId="4086" priority="4070" operator="equal">
      <formula>"jan."</formula>
    </cfRule>
  </conditionalFormatting>
  <conditionalFormatting sqref="Y15:Z16">
    <cfRule type="cellIs" dxfId="4085" priority="4069" operator="equal">
      <formula>"jan."</formula>
    </cfRule>
  </conditionalFormatting>
  <conditionalFormatting sqref="Y15:Z16">
    <cfRule type="cellIs" dxfId="4084" priority="4068" operator="equal">
      <formula>"jan."</formula>
    </cfRule>
  </conditionalFormatting>
  <conditionalFormatting sqref="Y15:Z16">
    <cfRule type="cellIs" dxfId="4083" priority="4067" operator="equal">
      <formula>"jan."</formula>
    </cfRule>
  </conditionalFormatting>
  <conditionalFormatting sqref="Y15:Z16">
    <cfRule type="cellIs" dxfId="4082" priority="4066" operator="equal">
      <formula>"jan."</formula>
    </cfRule>
  </conditionalFormatting>
  <conditionalFormatting sqref="Y15:Z16">
    <cfRule type="cellIs" dxfId="4081" priority="4065" operator="equal">
      <formula>"jan."</formula>
    </cfRule>
  </conditionalFormatting>
  <conditionalFormatting sqref="Y15:Z16">
    <cfRule type="cellIs" dxfId="4080" priority="4064" operator="equal">
      <formula>"jan."</formula>
    </cfRule>
  </conditionalFormatting>
  <conditionalFormatting sqref="Y15:Z16">
    <cfRule type="cellIs" dxfId="4079" priority="4063" operator="equal">
      <formula>"jan."</formula>
    </cfRule>
  </conditionalFormatting>
  <conditionalFormatting sqref="Y15:Z16">
    <cfRule type="cellIs" dxfId="4078" priority="4062" operator="equal">
      <formula>"jan."</formula>
    </cfRule>
  </conditionalFormatting>
  <conditionalFormatting sqref="Y15:Z16">
    <cfRule type="cellIs" dxfId="4077" priority="4061" operator="equal">
      <formula>"jan."</formula>
    </cfRule>
  </conditionalFormatting>
  <conditionalFormatting sqref="Y15:Z16">
    <cfRule type="cellIs" dxfId="4076" priority="4060" operator="equal">
      <formula>"jan."</formula>
    </cfRule>
  </conditionalFormatting>
  <conditionalFormatting sqref="Y15:Z16">
    <cfRule type="cellIs" dxfId="4075" priority="4059" operator="equal">
      <formula>"jan."</formula>
    </cfRule>
  </conditionalFormatting>
  <conditionalFormatting sqref="Y15:Z16">
    <cfRule type="cellIs" dxfId="4074" priority="4058" operator="equal">
      <formula>"jan."</formula>
    </cfRule>
  </conditionalFormatting>
  <conditionalFormatting sqref="Y15:Z16">
    <cfRule type="cellIs" dxfId="4073" priority="4057" operator="equal">
      <formula>"jan."</formula>
    </cfRule>
  </conditionalFormatting>
  <conditionalFormatting sqref="Y15:Z16">
    <cfRule type="cellIs" dxfId="4072" priority="4056" operator="equal">
      <formula>"jan."</formula>
    </cfRule>
  </conditionalFormatting>
  <conditionalFormatting sqref="Y15:Z16">
    <cfRule type="cellIs" dxfId="4071" priority="4055" operator="equal">
      <formula>"jan."</formula>
    </cfRule>
  </conditionalFormatting>
  <conditionalFormatting sqref="Y15:Z16">
    <cfRule type="cellIs" dxfId="4070" priority="4054" operator="equal">
      <formula>"jan."</formula>
    </cfRule>
  </conditionalFormatting>
  <conditionalFormatting sqref="Y15:Z16">
    <cfRule type="cellIs" dxfId="4069" priority="4053" operator="equal">
      <formula>"jan."</formula>
    </cfRule>
  </conditionalFormatting>
  <conditionalFormatting sqref="Y15:Z16">
    <cfRule type="cellIs" dxfId="4068" priority="4052" operator="equal">
      <formula>"jan."</formula>
    </cfRule>
  </conditionalFormatting>
  <conditionalFormatting sqref="Y15:Z16">
    <cfRule type="cellIs" dxfId="4067" priority="4051" operator="equal">
      <formula>"jan."</formula>
    </cfRule>
  </conditionalFormatting>
  <conditionalFormatting sqref="Y15:Z16">
    <cfRule type="cellIs" dxfId="4066" priority="4050" operator="equal">
      <formula>"jan."</formula>
    </cfRule>
  </conditionalFormatting>
  <conditionalFormatting sqref="Y15:Z16">
    <cfRule type="cellIs" dxfId="4065" priority="4049" operator="equal">
      <formula>"jan."</formula>
    </cfRule>
  </conditionalFormatting>
  <conditionalFormatting sqref="Y15:Z16">
    <cfRule type="cellIs" dxfId="4064" priority="4048" operator="equal">
      <formula>"jan."</formula>
    </cfRule>
  </conditionalFormatting>
  <conditionalFormatting sqref="Y15:Z16">
    <cfRule type="cellIs" dxfId="4063" priority="4047" operator="equal">
      <formula>"jan."</formula>
    </cfRule>
  </conditionalFormatting>
  <conditionalFormatting sqref="Y15:Z16">
    <cfRule type="cellIs" dxfId="4062" priority="4046" operator="equal">
      <formula>"jan."</formula>
    </cfRule>
  </conditionalFormatting>
  <conditionalFormatting sqref="Y15:Z16">
    <cfRule type="cellIs" dxfId="4061" priority="4045" operator="equal">
      <formula>"jan."</formula>
    </cfRule>
  </conditionalFormatting>
  <conditionalFormatting sqref="Y15:Z16">
    <cfRule type="cellIs" dxfId="4060" priority="4044" operator="equal">
      <formula>"jan."</formula>
    </cfRule>
  </conditionalFormatting>
  <conditionalFormatting sqref="Y15:Z16">
    <cfRule type="cellIs" dxfId="4059" priority="4043" operator="equal">
      <formula>"jan."</formula>
    </cfRule>
  </conditionalFormatting>
  <conditionalFormatting sqref="Y15:Z16">
    <cfRule type="cellIs" dxfId="4058" priority="4042" operator="equal">
      <formula>"jan."</formula>
    </cfRule>
  </conditionalFormatting>
  <conditionalFormatting sqref="Y15:Z16">
    <cfRule type="cellIs" dxfId="4057" priority="4040" operator="equal">
      <formula>"jan."</formula>
    </cfRule>
  </conditionalFormatting>
  <conditionalFormatting sqref="Y15:Z16">
    <cfRule type="cellIs" dxfId="4056" priority="4039" operator="equal">
      <formula>"jan."</formula>
    </cfRule>
  </conditionalFormatting>
  <conditionalFormatting sqref="Y15:Z16">
    <cfRule type="cellIs" dxfId="4055" priority="4038" operator="equal">
      <formula>"jan."</formula>
    </cfRule>
  </conditionalFormatting>
  <conditionalFormatting sqref="Y15:Z16">
    <cfRule type="cellIs" dxfId="4054" priority="4037" operator="equal">
      <formula>"jan."</formula>
    </cfRule>
  </conditionalFormatting>
  <conditionalFormatting sqref="Y15:Z16">
    <cfRule type="cellIs" dxfId="4053" priority="4036" operator="equal">
      <formula>"jan."</formula>
    </cfRule>
  </conditionalFormatting>
  <conditionalFormatting sqref="Y15:Z16">
    <cfRule type="cellIs" dxfId="4052" priority="4035" operator="equal">
      <formula>"jan."</formula>
    </cfRule>
  </conditionalFormatting>
  <conditionalFormatting sqref="Y15:Z16">
    <cfRule type="cellIs" dxfId="4051" priority="4034" operator="equal">
      <formula>"jan."</formula>
    </cfRule>
  </conditionalFormatting>
  <conditionalFormatting sqref="Y15:Z16">
    <cfRule type="cellIs" dxfId="4050" priority="4033" operator="equal">
      <formula>"jan."</formula>
    </cfRule>
  </conditionalFormatting>
  <conditionalFormatting sqref="Y15:Z16">
    <cfRule type="cellIs" dxfId="4049" priority="4031" operator="equal">
      <formula>"jan."</formula>
    </cfRule>
  </conditionalFormatting>
  <conditionalFormatting sqref="Y15:Z16">
    <cfRule type="cellIs" dxfId="4048" priority="4030" operator="equal">
      <formula>"jan."</formula>
    </cfRule>
  </conditionalFormatting>
  <conditionalFormatting sqref="Y15:Z16">
    <cfRule type="cellIs" dxfId="4047" priority="4029" operator="equal">
      <formula>"jan."</formula>
    </cfRule>
  </conditionalFormatting>
  <conditionalFormatting sqref="Y15:Z16">
    <cfRule type="cellIs" dxfId="4046" priority="4028" operator="equal">
      <formula>"jan."</formula>
    </cfRule>
  </conditionalFormatting>
  <conditionalFormatting sqref="Y15:Z16">
    <cfRule type="cellIs" dxfId="4045" priority="4027" operator="equal">
      <formula>"jan."</formula>
    </cfRule>
  </conditionalFormatting>
  <conditionalFormatting sqref="Y15:Z16">
    <cfRule type="cellIs" dxfId="4044" priority="4026" operator="equal">
      <formula>"jan."</formula>
    </cfRule>
  </conditionalFormatting>
  <conditionalFormatting sqref="Y15:Z16">
    <cfRule type="cellIs" dxfId="4043" priority="4025" operator="equal">
      <formula>"jan."</formula>
    </cfRule>
  </conditionalFormatting>
  <conditionalFormatting sqref="Y15:Z16">
    <cfRule type="cellIs" dxfId="4042" priority="4024" operator="equal">
      <formula>"jan."</formula>
    </cfRule>
  </conditionalFormatting>
  <conditionalFormatting sqref="Y15:Z16">
    <cfRule type="cellIs" dxfId="4041" priority="4023" operator="equal">
      <formula>"jan."</formula>
    </cfRule>
  </conditionalFormatting>
  <conditionalFormatting sqref="Y15:Z16">
    <cfRule type="cellIs" dxfId="4040" priority="4022" operator="equal">
      <formula>"jan."</formula>
    </cfRule>
  </conditionalFormatting>
  <conditionalFormatting sqref="Y15:Z16">
    <cfRule type="cellIs" dxfId="4039" priority="4021" operator="equal">
      <formula>"jan."</formula>
    </cfRule>
  </conditionalFormatting>
  <conditionalFormatting sqref="Y15:Z16">
    <cfRule type="cellIs" dxfId="4038" priority="4020" operator="equal">
      <formula>"jan."</formula>
    </cfRule>
  </conditionalFormatting>
  <conditionalFormatting sqref="Y15:Z16">
    <cfRule type="cellIs" dxfId="4037" priority="4019" operator="equal">
      <formula>"jan."</formula>
    </cfRule>
  </conditionalFormatting>
  <conditionalFormatting sqref="Y15:Z16">
    <cfRule type="cellIs" dxfId="4036" priority="4018" operator="equal">
      <formula>"jan."</formula>
    </cfRule>
  </conditionalFormatting>
  <conditionalFormatting sqref="Y15:Z16">
    <cfRule type="cellIs" dxfId="4035" priority="4017" operator="equal">
      <formula>"jan."</formula>
    </cfRule>
  </conditionalFormatting>
  <conditionalFormatting sqref="Y15:Z16">
    <cfRule type="cellIs" dxfId="4034" priority="4016" operator="equal">
      <formula>"jan."</formula>
    </cfRule>
  </conditionalFormatting>
  <conditionalFormatting sqref="Y15:Z16">
    <cfRule type="cellIs" dxfId="4033" priority="4015" operator="equal">
      <formula>"jan."</formula>
    </cfRule>
  </conditionalFormatting>
  <conditionalFormatting sqref="Y15:Z16">
    <cfRule type="cellIs" dxfId="4032" priority="4014" operator="equal">
      <formula>"jan."</formula>
    </cfRule>
  </conditionalFormatting>
  <conditionalFormatting sqref="Y15:Z16">
    <cfRule type="cellIs" dxfId="4031" priority="4013" operator="equal">
      <formula>"jan."</formula>
    </cfRule>
  </conditionalFormatting>
  <conditionalFormatting sqref="Y15:Z16">
    <cfRule type="cellIs" dxfId="4030" priority="4012" operator="equal">
      <formula>"jan."</formula>
    </cfRule>
  </conditionalFormatting>
  <conditionalFormatting sqref="Y15:Z16">
    <cfRule type="cellIs" dxfId="4029" priority="4011" operator="equal">
      <formula>"jan."</formula>
    </cfRule>
  </conditionalFormatting>
  <conditionalFormatting sqref="Y15:Z16">
    <cfRule type="cellIs" dxfId="4028" priority="4010" operator="equal">
      <formula>"jan."</formula>
    </cfRule>
  </conditionalFormatting>
  <conditionalFormatting sqref="Y15:Z16">
    <cfRule type="cellIs" dxfId="4027" priority="4009" operator="equal">
      <formula>"jan."</formula>
    </cfRule>
  </conditionalFormatting>
  <conditionalFormatting sqref="Y15:Z16">
    <cfRule type="cellIs" dxfId="4026" priority="4008" operator="equal">
      <formula>"jan."</formula>
    </cfRule>
  </conditionalFormatting>
  <conditionalFormatting sqref="Y15:Z16">
    <cfRule type="cellIs" dxfId="4025" priority="4007" operator="equal">
      <formula>"jan."</formula>
    </cfRule>
  </conditionalFormatting>
  <conditionalFormatting sqref="Y15:Z16">
    <cfRule type="cellIs" dxfId="4024" priority="4006" operator="equal">
      <formula>"jan."</formula>
    </cfRule>
  </conditionalFormatting>
  <conditionalFormatting sqref="Y15:Z16">
    <cfRule type="cellIs" dxfId="4023" priority="4005" operator="equal">
      <formula>"jan."</formula>
    </cfRule>
  </conditionalFormatting>
  <conditionalFormatting sqref="Y15:Z16">
    <cfRule type="cellIs" dxfId="4022" priority="4004" operator="equal">
      <formula>"jan."</formula>
    </cfRule>
  </conditionalFormatting>
  <conditionalFormatting sqref="Y15:Z16">
    <cfRule type="cellIs" dxfId="4021" priority="4003" operator="equal">
      <formula>"jan."</formula>
    </cfRule>
  </conditionalFormatting>
  <conditionalFormatting sqref="Y15:Z16">
    <cfRule type="cellIs" dxfId="4020" priority="4002" operator="equal">
      <formula>"jan."</formula>
    </cfRule>
  </conditionalFormatting>
  <conditionalFormatting sqref="Y15:Z16">
    <cfRule type="cellIs" dxfId="4019" priority="4001" operator="equal">
      <formula>"jan."</formula>
    </cfRule>
  </conditionalFormatting>
  <conditionalFormatting sqref="Y15:Z16">
    <cfRule type="cellIs" dxfId="4018" priority="4000" operator="equal">
      <formula>"jan."</formula>
    </cfRule>
  </conditionalFormatting>
  <conditionalFormatting sqref="Y15:Z16">
    <cfRule type="cellIs" dxfId="4017" priority="3999" operator="equal">
      <formula>"jan."</formula>
    </cfRule>
  </conditionalFormatting>
  <conditionalFormatting sqref="Y15:Z16">
    <cfRule type="cellIs" dxfId="4016" priority="3998" operator="equal">
      <formula>"jan."</formula>
    </cfRule>
  </conditionalFormatting>
  <conditionalFormatting sqref="Y15:Z16">
    <cfRule type="cellIs" dxfId="4015" priority="3997" operator="equal">
      <formula>"jan."</formula>
    </cfRule>
  </conditionalFormatting>
  <conditionalFormatting sqref="Y15:Z16">
    <cfRule type="cellIs" dxfId="4014" priority="3996" operator="equal">
      <formula>"jan."</formula>
    </cfRule>
  </conditionalFormatting>
  <conditionalFormatting sqref="Y15:Z16">
    <cfRule type="cellIs" dxfId="4013" priority="3995" operator="equal">
      <formula>"jan."</formula>
    </cfRule>
  </conditionalFormatting>
  <conditionalFormatting sqref="Y15:Z16">
    <cfRule type="cellIs" dxfId="4012" priority="3994" operator="equal">
      <formula>"jan."</formula>
    </cfRule>
  </conditionalFormatting>
  <conditionalFormatting sqref="Y15:Z16">
    <cfRule type="cellIs" dxfId="4011" priority="3993" operator="equal">
      <formula>"jan."</formula>
    </cfRule>
  </conditionalFormatting>
  <conditionalFormatting sqref="Y15:Z16">
    <cfRule type="cellIs" dxfId="4010" priority="3992" operator="equal">
      <formula>"jan."</formula>
    </cfRule>
  </conditionalFormatting>
  <conditionalFormatting sqref="Y15:Z16">
    <cfRule type="cellIs" dxfId="4009" priority="3990" operator="equal">
      <formula>"jan."</formula>
    </cfRule>
  </conditionalFormatting>
  <conditionalFormatting sqref="Y15:Z16">
    <cfRule type="cellIs" dxfId="4008" priority="3988" operator="equal">
      <formula>"jan."</formula>
    </cfRule>
  </conditionalFormatting>
  <conditionalFormatting sqref="Y15:Z16">
    <cfRule type="cellIs" dxfId="4007" priority="3987" operator="equal">
      <formula>"jan."</formula>
    </cfRule>
  </conditionalFormatting>
  <conditionalFormatting sqref="Y15:Z16">
    <cfRule type="cellIs" dxfId="4006" priority="3986" operator="equal">
      <formula>"jan."</formula>
    </cfRule>
  </conditionalFormatting>
  <conditionalFormatting sqref="Y15:Z16">
    <cfRule type="cellIs" dxfId="4005" priority="3985" operator="equal">
      <formula>"jan."</formula>
    </cfRule>
  </conditionalFormatting>
  <conditionalFormatting sqref="Y15:Z16">
    <cfRule type="cellIs" dxfId="4004" priority="3984" operator="equal">
      <formula>"jan."</formula>
    </cfRule>
  </conditionalFormatting>
  <conditionalFormatting sqref="Y15:Z16">
    <cfRule type="cellIs" dxfId="4003" priority="3983" operator="equal">
      <formula>"jan."</formula>
    </cfRule>
  </conditionalFormatting>
  <conditionalFormatting sqref="Y15:Z16">
    <cfRule type="cellIs" dxfId="4002" priority="3982" operator="equal">
      <formula>"jan."</formula>
    </cfRule>
  </conditionalFormatting>
  <conditionalFormatting sqref="Y15:Z16">
    <cfRule type="cellIs" dxfId="4001" priority="3981" operator="equal">
      <formula>"jan."</formula>
    </cfRule>
  </conditionalFormatting>
  <conditionalFormatting sqref="Y15:Z16">
    <cfRule type="cellIs" dxfId="4000" priority="3980" operator="equal">
      <formula>"jan."</formula>
    </cfRule>
  </conditionalFormatting>
  <conditionalFormatting sqref="Y15:Z16">
    <cfRule type="cellIs" dxfId="3999" priority="3979" operator="equal">
      <formula>"jan."</formula>
    </cfRule>
  </conditionalFormatting>
  <conditionalFormatting sqref="Y15:Z16">
    <cfRule type="cellIs" dxfId="3998" priority="3978" operator="equal">
      <formula>"jan."</formula>
    </cfRule>
  </conditionalFormatting>
  <conditionalFormatting sqref="Y15:Z16">
    <cfRule type="cellIs" dxfId="3997" priority="3977" operator="equal">
      <formula>"jan."</formula>
    </cfRule>
  </conditionalFormatting>
  <conditionalFormatting sqref="Y15:Z16">
    <cfRule type="cellIs" dxfId="3996" priority="3976" operator="equal">
      <formula>"jan."</formula>
    </cfRule>
  </conditionalFormatting>
  <conditionalFormatting sqref="Y15:Z16">
    <cfRule type="cellIs" dxfId="3995" priority="3975" operator="equal">
      <formula>"jan."</formula>
    </cfRule>
  </conditionalFormatting>
  <conditionalFormatting sqref="Y15:Z16">
    <cfRule type="cellIs" dxfId="3994" priority="3974" operator="equal">
      <formula>"jan."</formula>
    </cfRule>
  </conditionalFormatting>
  <conditionalFormatting sqref="Y15:Z16">
    <cfRule type="cellIs" dxfId="3993" priority="3973" operator="equal">
      <formula>"jan."</formula>
    </cfRule>
  </conditionalFormatting>
  <conditionalFormatting sqref="Y15:Z16">
    <cfRule type="cellIs" dxfId="3992" priority="3972" operator="equal">
      <formula>"jan."</formula>
    </cfRule>
  </conditionalFormatting>
  <conditionalFormatting sqref="Y15:Z16">
    <cfRule type="cellIs" dxfId="3991" priority="3970" operator="equal">
      <formula>"jan."</formula>
    </cfRule>
  </conditionalFormatting>
  <conditionalFormatting sqref="Y15:Z16">
    <cfRule type="cellIs" dxfId="3990" priority="3969" operator="equal">
      <formula>"jan."</formula>
    </cfRule>
  </conditionalFormatting>
  <conditionalFormatting sqref="Y15:Z16">
    <cfRule type="cellIs" dxfId="3989" priority="3968" operator="equal">
      <formula>"jan."</formula>
    </cfRule>
  </conditionalFormatting>
  <conditionalFormatting sqref="Y15:Z16">
    <cfRule type="cellIs" dxfId="3988" priority="3967" operator="equal">
      <formula>"jan."</formula>
    </cfRule>
  </conditionalFormatting>
  <conditionalFormatting sqref="Y15:Z16">
    <cfRule type="cellIs" dxfId="3987" priority="3966" operator="equal">
      <formula>"jan."</formula>
    </cfRule>
  </conditionalFormatting>
  <conditionalFormatting sqref="Y15:Z16">
    <cfRule type="cellIs" dxfId="3986" priority="3965" operator="equal">
      <formula>"jan."</formula>
    </cfRule>
  </conditionalFormatting>
  <conditionalFormatting sqref="Y15:Z16">
    <cfRule type="cellIs" dxfId="3985" priority="3964" operator="equal">
      <formula>"jan."</formula>
    </cfRule>
  </conditionalFormatting>
  <conditionalFormatting sqref="Y15:Z16">
    <cfRule type="cellIs" dxfId="3984" priority="3963" operator="equal">
      <formula>"jan."</formula>
    </cfRule>
  </conditionalFormatting>
  <conditionalFormatting sqref="Y15:Z16">
    <cfRule type="cellIs" dxfId="3983" priority="3962" operator="equal">
      <formula>"jan."</formula>
    </cfRule>
  </conditionalFormatting>
  <conditionalFormatting sqref="Y15:Z16">
    <cfRule type="cellIs" dxfId="3982" priority="3961" operator="equal">
      <formula>"jan."</formula>
    </cfRule>
  </conditionalFormatting>
  <conditionalFormatting sqref="Y15:Z16">
    <cfRule type="cellIs" dxfId="3981" priority="3958" operator="equal">
      <formula>"jan."</formula>
    </cfRule>
  </conditionalFormatting>
  <conditionalFormatting sqref="Y15:Z16">
    <cfRule type="cellIs" dxfId="3980" priority="3957" operator="equal">
      <formula>"jan."</formula>
    </cfRule>
  </conditionalFormatting>
  <conditionalFormatting sqref="Y15:Z16">
    <cfRule type="cellIs" dxfId="3979" priority="3956" operator="equal">
      <formula>"jan."</formula>
    </cfRule>
  </conditionalFormatting>
  <conditionalFormatting sqref="Y15:Z16">
    <cfRule type="cellIs" dxfId="3978" priority="3955" operator="equal">
      <formula>"jan."</formula>
    </cfRule>
  </conditionalFormatting>
  <conditionalFormatting sqref="Y15:Z16">
    <cfRule type="cellIs" dxfId="3977" priority="3954" operator="equal">
      <formula>"jan."</formula>
    </cfRule>
  </conditionalFormatting>
  <conditionalFormatting sqref="Y15:Z16">
    <cfRule type="cellIs" dxfId="3976" priority="3953" operator="equal">
      <formula>"jan."</formula>
    </cfRule>
  </conditionalFormatting>
  <conditionalFormatting sqref="Y15:Z16">
    <cfRule type="cellIs" dxfId="3975" priority="3952" operator="equal">
      <formula>"jan."</formula>
    </cfRule>
  </conditionalFormatting>
  <conditionalFormatting sqref="Y15:Z16">
    <cfRule type="cellIs" dxfId="3974" priority="3951" operator="equal">
      <formula>"jan."</formula>
    </cfRule>
  </conditionalFormatting>
  <conditionalFormatting sqref="Y15:Z16">
    <cfRule type="cellIs" dxfId="3973" priority="3949" operator="equal">
      <formula>"jan."</formula>
    </cfRule>
  </conditionalFormatting>
  <conditionalFormatting sqref="Y15:Z16">
    <cfRule type="cellIs" dxfId="3972" priority="3948" operator="equal">
      <formula>"jan."</formula>
    </cfRule>
  </conditionalFormatting>
  <conditionalFormatting sqref="Y15:Z16">
    <cfRule type="cellIs" dxfId="3971" priority="3947" operator="equal">
      <formula>"jan."</formula>
    </cfRule>
  </conditionalFormatting>
  <conditionalFormatting sqref="Y15:Z16">
    <cfRule type="cellIs" dxfId="3970" priority="3946" operator="equal">
      <formula>"jan."</formula>
    </cfRule>
  </conditionalFormatting>
  <conditionalFormatting sqref="Y15:Z16">
    <cfRule type="cellIs" dxfId="3969" priority="3945" operator="equal">
      <formula>"jan."</formula>
    </cfRule>
  </conditionalFormatting>
  <conditionalFormatting sqref="Y15:Z16">
    <cfRule type="cellIs" dxfId="3968" priority="3944" operator="equal">
      <formula>"jan."</formula>
    </cfRule>
  </conditionalFormatting>
  <conditionalFormatting sqref="Y15:Z16">
    <cfRule type="cellIs" dxfId="3967" priority="3943" operator="equal">
      <formula>"jan."</formula>
    </cfRule>
  </conditionalFormatting>
  <conditionalFormatting sqref="Y15:Z16">
    <cfRule type="cellIs" dxfId="3966" priority="3942" operator="equal">
      <formula>"jan."</formula>
    </cfRule>
  </conditionalFormatting>
  <conditionalFormatting sqref="Y15:Z16">
    <cfRule type="cellIs" dxfId="3965" priority="3941" operator="equal">
      <formula>"jan."</formula>
    </cfRule>
  </conditionalFormatting>
  <conditionalFormatting sqref="Y15:Z16">
    <cfRule type="cellIs" dxfId="3964" priority="3940" operator="equal">
      <formula>"jan."</formula>
    </cfRule>
  </conditionalFormatting>
  <conditionalFormatting sqref="Y15:Z16">
    <cfRule type="cellIs" dxfId="3963" priority="3939" operator="equal">
      <formula>"jan."</formula>
    </cfRule>
  </conditionalFormatting>
  <conditionalFormatting sqref="Y15:Z16">
    <cfRule type="cellIs" dxfId="3962" priority="3938" operator="equal">
      <formula>"jan."</formula>
    </cfRule>
  </conditionalFormatting>
  <conditionalFormatting sqref="Y15:Z16">
    <cfRule type="cellIs" dxfId="3961" priority="3937" operator="equal">
      <formula>"jan."</formula>
    </cfRule>
  </conditionalFormatting>
  <conditionalFormatting sqref="Y15:Z16">
    <cfRule type="cellIs" dxfId="3960" priority="3936" operator="equal">
      <formula>"jan."</formula>
    </cfRule>
  </conditionalFormatting>
  <conditionalFormatting sqref="Y15:Z16">
    <cfRule type="cellIs" dxfId="3959" priority="3935" operator="equal">
      <formula>"jan."</formula>
    </cfRule>
  </conditionalFormatting>
  <conditionalFormatting sqref="Y15:Z16">
    <cfRule type="cellIs" dxfId="3958" priority="3934" operator="equal">
      <formula>"jan."</formula>
    </cfRule>
  </conditionalFormatting>
  <conditionalFormatting sqref="Y15:Z16">
    <cfRule type="cellIs" dxfId="3957" priority="3933" operator="equal">
      <formula>"jan."</formula>
    </cfRule>
  </conditionalFormatting>
  <conditionalFormatting sqref="Y15:Z16">
    <cfRule type="cellIs" dxfId="3956" priority="3932" operator="equal">
      <formula>"jan."</formula>
    </cfRule>
  </conditionalFormatting>
  <conditionalFormatting sqref="Y15:Z16">
    <cfRule type="cellIs" dxfId="3955" priority="3931" operator="equal">
      <formula>"jan."</formula>
    </cfRule>
  </conditionalFormatting>
  <conditionalFormatting sqref="Y15:Z16">
    <cfRule type="cellIs" dxfId="3954" priority="3930" operator="equal">
      <formula>"jan."</formula>
    </cfRule>
  </conditionalFormatting>
  <conditionalFormatting sqref="Y15:Z16">
    <cfRule type="cellIs" dxfId="3953" priority="3929" operator="equal">
      <formula>"jan."</formula>
    </cfRule>
  </conditionalFormatting>
  <conditionalFormatting sqref="Y15:Z16">
    <cfRule type="cellIs" dxfId="3952" priority="3928" operator="equal">
      <formula>"jan."</formula>
    </cfRule>
  </conditionalFormatting>
  <conditionalFormatting sqref="Y15:Z16">
    <cfRule type="cellIs" dxfId="3951" priority="3927" operator="equal">
      <formula>"jan."</formula>
    </cfRule>
  </conditionalFormatting>
  <conditionalFormatting sqref="Y15:Z16">
    <cfRule type="cellIs" dxfId="3950" priority="3926" operator="equal">
      <formula>"jan."</formula>
    </cfRule>
  </conditionalFormatting>
  <conditionalFormatting sqref="Y15:Z16">
    <cfRule type="cellIs" dxfId="3949" priority="3925" operator="equal">
      <formula>"jan."</formula>
    </cfRule>
  </conditionalFormatting>
  <conditionalFormatting sqref="Y15:Z16">
    <cfRule type="cellIs" dxfId="3948" priority="3924" operator="equal">
      <formula>"jan."</formula>
    </cfRule>
  </conditionalFormatting>
  <conditionalFormatting sqref="Y15:Z16">
    <cfRule type="cellIs" dxfId="3947" priority="3923" operator="equal">
      <formula>"jan."</formula>
    </cfRule>
  </conditionalFormatting>
  <conditionalFormatting sqref="Y15:Z16">
    <cfRule type="cellIs" dxfId="3946" priority="3922" operator="equal">
      <formula>"jan."</formula>
    </cfRule>
  </conditionalFormatting>
  <conditionalFormatting sqref="Y15:Z16">
    <cfRule type="cellIs" dxfId="3945" priority="3921" operator="equal">
      <formula>"jan."</formula>
    </cfRule>
  </conditionalFormatting>
  <conditionalFormatting sqref="Y15:Z16">
    <cfRule type="cellIs" dxfId="3944" priority="3920" operator="equal">
      <formula>"jan."</formula>
    </cfRule>
  </conditionalFormatting>
  <conditionalFormatting sqref="Y15:Z16">
    <cfRule type="cellIs" dxfId="3943" priority="3919" operator="equal">
      <formula>"jan."</formula>
    </cfRule>
  </conditionalFormatting>
  <conditionalFormatting sqref="Y15:Z16">
    <cfRule type="cellIs" dxfId="3942" priority="3918" operator="equal">
      <formula>"jan."</formula>
    </cfRule>
  </conditionalFormatting>
  <conditionalFormatting sqref="Y15:Z16">
    <cfRule type="cellIs" dxfId="3941" priority="3917" operator="equal">
      <formula>"jan."</formula>
    </cfRule>
  </conditionalFormatting>
  <conditionalFormatting sqref="Y15:Z16">
    <cfRule type="cellIs" dxfId="3940" priority="3916" operator="equal">
      <formula>"jan."</formula>
    </cfRule>
  </conditionalFormatting>
  <conditionalFormatting sqref="Y15:Z16">
    <cfRule type="cellIs" dxfId="3939" priority="3915" operator="equal">
      <formula>"jan."</formula>
    </cfRule>
  </conditionalFormatting>
  <conditionalFormatting sqref="Y15:Z16">
    <cfRule type="cellIs" dxfId="3938" priority="3914" operator="equal">
      <formula>"jan."</formula>
    </cfRule>
  </conditionalFormatting>
  <conditionalFormatting sqref="Y15:Z16">
    <cfRule type="cellIs" dxfId="3937" priority="3913" operator="equal">
      <formula>"jan."</formula>
    </cfRule>
  </conditionalFormatting>
  <conditionalFormatting sqref="Y15:Z16">
    <cfRule type="cellIs" dxfId="3936" priority="3912" operator="equal">
      <formula>"jan."</formula>
    </cfRule>
  </conditionalFormatting>
  <conditionalFormatting sqref="Y15:Z16">
    <cfRule type="cellIs" dxfId="3935" priority="3911" operator="equal">
      <formula>"jan."</formula>
    </cfRule>
  </conditionalFormatting>
  <conditionalFormatting sqref="Y15:Z16">
    <cfRule type="cellIs" dxfId="3934" priority="3910" operator="equal">
      <formula>"jan."</formula>
    </cfRule>
  </conditionalFormatting>
  <conditionalFormatting sqref="Y15:Z16">
    <cfRule type="cellIs" dxfId="3933" priority="3909" operator="equal">
      <formula>"jan."</formula>
    </cfRule>
  </conditionalFormatting>
  <conditionalFormatting sqref="Y15:Z16">
    <cfRule type="cellIs" dxfId="3932" priority="3908" operator="equal">
      <formula>"jan."</formula>
    </cfRule>
  </conditionalFormatting>
  <conditionalFormatting sqref="Y15:Z16">
    <cfRule type="cellIs" dxfId="3931" priority="3907" operator="equal">
      <formula>"jan."</formula>
    </cfRule>
  </conditionalFormatting>
  <conditionalFormatting sqref="Y15:Z16">
    <cfRule type="cellIs" dxfId="3930" priority="3906" operator="equal">
      <formula>"jan."</formula>
    </cfRule>
  </conditionalFormatting>
  <conditionalFormatting sqref="Y15:Z16">
    <cfRule type="cellIs" dxfId="3929" priority="3905" operator="equal">
      <formula>"jan."</formula>
    </cfRule>
  </conditionalFormatting>
  <conditionalFormatting sqref="Y15:Z16">
    <cfRule type="cellIs" dxfId="3928" priority="3904" operator="equal">
      <formula>"jan."</formula>
    </cfRule>
  </conditionalFormatting>
  <conditionalFormatting sqref="Y15:Z16">
    <cfRule type="cellIs" dxfId="3927" priority="3903" operator="equal">
      <formula>"jan."</formula>
    </cfRule>
  </conditionalFormatting>
  <conditionalFormatting sqref="Y15:Z16">
    <cfRule type="cellIs" dxfId="3926" priority="3902" operator="equal">
      <formula>"jan."</formula>
    </cfRule>
  </conditionalFormatting>
  <conditionalFormatting sqref="Y15:Z16">
    <cfRule type="cellIs" dxfId="3925" priority="3901" operator="equal">
      <formula>"jan."</formula>
    </cfRule>
  </conditionalFormatting>
  <conditionalFormatting sqref="Y15:Z16">
    <cfRule type="cellIs" dxfId="3924" priority="3900" operator="equal">
      <formula>"jan."</formula>
    </cfRule>
  </conditionalFormatting>
  <conditionalFormatting sqref="Y15:Z16">
    <cfRule type="cellIs" dxfId="3923" priority="3899" operator="equal">
      <formula>"jan."</formula>
    </cfRule>
  </conditionalFormatting>
  <conditionalFormatting sqref="Y15:Z16">
    <cfRule type="cellIs" dxfId="3922" priority="3898" operator="equal">
      <formula>"jan."</formula>
    </cfRule>
  </conditionalFormatting>
  <conditionalFormatting sqref="Y15:Z16">
    <cfRule type="cellIs" dxfId="3921" priority="3897" operator="equal">
      <formula>"jan."</formula>
    </cfRule>
  </conditionalFormatting>
  <conditionalFormatting sqref="Y15:Z16">
    <cfRule type="cellIs" dxfId="3920" priority="3896" operator="equal">
      <formula>"jan."</formula>
    </cfRule>
  </conditionalFormatting>
  <conditionalFormatting sqref="Y15:Z16">
    <cfRule type="cellIs" dxfId="3919" priority="3895" operator="equal">
      <formula>"jan."</formula>
    </cfRule>
  </conditionalFormatting>
  <conditionalFormatting sqref="Y15:Z16">
    <cfRule type="cellIs" dxfId="3918" priority="3894" operator="equal">
      <formula>"jan."</formula>
    </cfRule>
  </conditionalFormatting>
  <conditionalFormatting sqref="Y15:Z16">
    <cfRule type="cellIs" dxfId="3917" priority="3893" operator="equal">
      <formula>"jan."</formula>
    </cfRule>
  </conditionalFormatting>
  <conditionalFormatting sqref="Y15:Z16">
    <cfRule type="cellIs" dxfId="3916" priority="3892" operator="equal">
      <formula>"jan."</formula>
    </cfRule>
  </conditionalFormatting>
  <conditionalFormatting sqref="Y15:Z16">
    <cfRule type="cellIs" dxfId="3915" priority="3891" operator="equal">
      <formula>"jan."</formula>
    </cfRule>
  </conditionalFormatting>
  <conditionalFormatting sqref="Y15:Z16">
    <cfRule type="cellIs" dxfId="3914" priority="3890" operator="equal">
      <formula>"jan."</formula>
    </cfRule>
  </conditionalFormatting>
  <conditionalFormatting sqref="Y15:Z16">
    <cfRule type="cellIs" dxfId="3913" priority="3889" operator="equal">
      <formula>"jan."</formula>
    </cfRule>
  </conditionalFormatting>
  <conditionalFormatting sqref="Y15:Z16">
    <cfRule type="cellIs" dxfId="3912" priority="3888" operator="equal">
      <formula>"jan."</formula>
    </cfRule>
  </conditionalFormatting>
  <conditionalFormatting sqref="Y15:Z16">
    <cfRule type="cellIs" dxfId="3911" priority="3887" operator="equal">
      <formula>"jan."</formula>
    </cfRule>
  </conditionalFormatting>
  <conditionalFormatting sqref="Y15:Z16">
    <cfRule type="cellIs" dxfId="3910" priority="3886" operator="equal">
      <formula>"jan."</formula>
    </cfRule>
  </conditionalFormatting>
  <conditionalFormatting sqref="Y15:Z16">
    <cfRule type="cellIs" dxfId="3909" priority="3885" operator="equal">
      <formula>"jan."</formula>
    </cfRule>
  </conditionalFormatting>
  <conditionalFormatting sqref="Y15:Z16">
    <cfRule type="cellIs" dxfId="3908" priority="3884" operator="equal">
      <formula>"jan."</formula>
    </cfRule>
  </conditionalFormatting>
  <conditionalFormatting sqref="Y15:Z16">
    <cfRule type="cellIs" dxfId="3907" priority="3883" operator="equal">
      <formula>"jan."</formula>
    </cfRule>
  </conditionalFormatting>
  <conditionalFormatting sqref="Y15:Z16">
    <cfRule type="cellIs" dxfId="3906" priority="3882" operator="equal">
      <formula>"jan."</formula>
    </cfRule>
  </conditionalFormatting>
  <conditionalFormatting sqref="Y15:Z16">
    <cfRule type="cellIs" dxfId="3905" priority="3881" operator="equal">
      <formula>"jan."</formula>
    </cfRule>
  </conditionalFormatting>
  <conditionalFormatting sqref="Y15:Z16">
    <cfRule type="cellIs" dxfId="3904" priority="3880" operator="equal">
      <formula>"jan."</formula>
    </cfRule>
  </conditionalFormatting>
  <conditionalFormatting sqref="Y15:Z16">
    <cfRule type="cellIs" dxfId="3903" priority="3879" operator="equal">
      <formula>"jan."</formula>
    </cfRule>
  </conditionalFormatting>
  <conditionalFormatting sqref="Y15:Z16">
    <cfRule type="cellIs" dxfId="3902" priority="3878" operator="equal">
      <formula>"jan."</formula>
    </cfRule>
  </conditionalFormatting>
  <conditionalFormatting sqref="Y15:Z16">
    <cfRule type="cellIs" dxfId="3901" priority="3877" operator="equal">
      <formula>"jan."</formula>
    </cfRule>
  </conditionalFormatting>
  <conditionalFormatting sqref="Y15:Z16">
    <cfRule type="cellIs" dxfId="3900" priority="3876" operator="equal">
      <formula>"jan."</formula>
    </cfRule>
  </conditionalFormatting>
  <conditionalFormatting sqref="Y15:Z16">
    <cfRule type="cellIs" dxfId="3899" priority="3875" operator="equal">
      <formula>"jan."</formula>
    </cfRule>
  </conditionalFormatting>
  <conditionalFormatting sqref="Y15:Z16">
    <cfRule type="cellIs" dxfId="3898" priority="3874" operator="equal">
      <formula>"jan."</formula>
    </cfRule>
  </conditionalFormatting>
  <conditionalFormatting sqref="Y15:Z16">
    <cfRule type="cellIs" dxfId="3897" priority="3873" operator="equal">
      <formula>"jan."</formula>
    </cfRule>
  </conditionalFormatting>
  <conditionalFormatting sqref="Y15:Z16">
    <cfRule type="cellIs" dxfId="3896" priority="3872" operator="equal">
      <formula>"jan."</formula>
    </cfRule>
  </conditionalFormatting>
  <conditionalFormatting sqref="Y15:Z16">
    <cfRule type="cellIs" dxfId="3895" priority="3871" operator="equal">
      <formula>"jan."</formula>
    </cfRule>
  </conditionalFormatting>
  <conditionalFormatting sqref="Y15:Z16">
    <cfRule type="cellIs" dxfId="3894" priority="3870" operator="equal">
      <formula>"jan."</formula>
    </cfRule>
  </conditionalFormatting>
  <conditionalFormatting sqref="Y15:Z16">
    <cfRule type="cellIs" dxfId="3893" priority="3869" operator="equal">
      <formula>"jan."</formula>
    </cfRule>
  </conditionalFormatting>
  <conditionalFormatting sqref="Y15:Z16">
    <cfRule type="cellIs" dxfId="3892" priority="3868" operator="equal">
      <formula>"jan."</formula>
    </cfRule>
  </conditionalFormatting>
  <conditionalFormatting sqref="Y15:Z16">
    <cfRule type="cellIs" dxfId="3891" priority="3867" operator="equal">
      <formula>"jan."</formula>
    </cfRule>
  </conditionalFormatting>
  <conditionalFormatting sqref="Y15:Z16">
    <cfRule type="cellIs" dxfId="3890" priority="3866" operator="equal">
      <formula>"jan."</formula>
    </cfRule>
  </conditionalFormatting>
  <conditionalFormatting sqref="Y15:Z16">
    <cfRule type="cellIs" dxfId="3889" priority="3865" operator="equal">
      <formula>"jan."</formula>
    </cfRule>
  </conditionalFormatting>
  <conditionalFormatting sqref="Y15:Z16">
    <cfRule type="cellIs" dxfId="3888" priority="3864" operator="equal">
      <formula>"jan."</formula>
    </cfRule>
  </conditionalFormatting>
  <conditionalFormatting sqref="Y15:Z16">
    <cfRule type="cellIs" dxfId="3887" priority="3863" operator="equal">
      <formula>"jan."</formula>
    </cfRule>
  </conditionalFormatting>
  <conditionalFormatting sqref="Y15:Z16">
    <cfRule type="cellIs" dxfId="3886" priority="3862" operator="equal">
      <formula>"jan."</formula>
    </cfRule>
  </conditionalFormatting>
  <conditionalFormatting sqref="Y15:Z16">
    <cfRule type="cellIs" dxfId="3885" priority="3861" operator="equal">
      <formula>"jan."</formula>
    </cfRule>
  </conditionalFormatting>
  <conditionalFormatting sqref="Y15:Z16">
    <cfRule type="cellIs" dxfId="3884" priority="3860" operator="equal">
      <formula>"jan."</formula>
    </cfRule>
  </conditionalFormatting>
  <conditionalFormatting sqref="Y15:Z16">
    <cfRule type="cellIs" dxfId="3883" priority="3859" operator="equal">
      <formula>"jan."</formula>
    </cfRule>
  </conditionalFormatting>
  <conditionalFormatting sqref="Y15:Z16">
    <cfRule type="cellIs" dxfId="3882" priority="3858" operator="equal">
      <formula>"jan."</formula>
    </cfRule>
  </conditionalFormatting>
  <conditionalFormatting sqref="Y15:Z16">
    <cfRule type="cellIs" dxfId="3881" priority="3857" operator="equal">
      <formula>"jan."</formula>
    </cfRule>
  </conditionalFormatting>
  <conditionalFormatting sqref="Y15:Z16">
    <cfRule type="cellIs" dxfId="3880" priority="3856" operator="equal">
      <formula>"jan."</formula>
    </cfRule>
  </conditionalFormatting>
  <conditionalFormatting sqref="Y15:Z16">
    <cfRule type="cellIs" dxfId="3879" priority="3855" operator="equal">
      <formula>"jan."</formula>
    </cfRule>
  </conditionalFormatting>
  <conditionalFormatting sqref="Y15:Z16">
    <cfRule type="cellIs" dxfId="3878" priority="3854" operator="equal">
      <formula>"jan."</formula>
    </cfRule>
  </conditionalFormatting>
  <conditionalFormatting sqref="Y15:Z16">
    <cfRule type="cellIs" dxfId="3877" priority="3853" operator="equal">
      <formula>"jan."</formula>
    </cfRule>
  </conditionalFormatting>
  <conditionalFormatting sqref="Y15:Z16">
    <cfRule type="cellIs" dxfId="3876" priority="3852" operator="equal">
      <formula>"jan."</formula>
    </cfRule>
  </conditionalFormatting>
  <conditionalFormatting sqref="Y15:Z16">
    <cfRule type="cellIs" dxfId="3875" priority="3851" operator="equal">
      <formula>"jan."</formula>
    </cfRule>
  </conditionalFormatting>
  <conditionalFormatting sqref="Y15:Z16">
    <cfRule type="cellIs" dxfId="3874" priority="3850" operator="equal">
      <formula>"jan."</formula>
    </cfRule>
  </conditionalFormatting>
  <conditionalFormatting sqref="Y15:Z16">
    <cfRule type="cellIs" dxfId="3873" priority="3849" operator="equal">
      <formula>"jan."</formula>
    </cfRule>
  </conditionalFormatting>
  <conditionalFormatting sqref="Y15:Z16">
    <cfRule type="cellIs" dxfId="3872" priority="3847" operator="equal">
      <formula>"jan."</formula>
    </cfRule>
  </conditionalFormatting>
  <conditionalFormatting sqref="Y15:Z16">
    <cfRule type="cellIs" dxfId="3871" priority="3846" operator="equal">
      <formula>"jan."</formula>
    </cfRule>
  </conditionalFormatting>
  <conditionalFormatting sqref="Y15:Z16">
    <cfRule type="cellIs" dxfId="3870" priority="3845" operator="equal">
      <formula>"jan."</formula>
    </cfRule>
  </conditionalFormatting>
  <conditionalFormatting sqref="Y15:Z16">
    <cfRule type="cellIs" dxfId="3869" priority="3844" operator="equal">
      <formula>"jan."</formula>
    </cfRule>
  </conditionalFormatting>
  <conditionalFormatting sqref="Y15:Z16">
    <cfRule type="cellIs" dxfId="3868" priority="3843" operator="equal">
      <formula>"jan."</formula>
    </cfRule>
  </conditionalFormatting>
  <conditionalFormatting sqref="Y15:Z16">
    <cfRule type="cellIs" dxfId="3867" priority="3842" operator="equal">
      <formula>"jan."</formula>
    </cfRule>
  </conditionalFormatting>
  <conditionalFormatting sqref="Y15:Z16">
    <cfRule type="cellIs" dxfId="3866" priority="3841" operator="equal">
      <formula>"jan."</formula>
    </cfRule>
  </conditionalFormatting>
  <conditionalFormatting sqref="Y15:Z16">
    <cfRule type="cellIs" dxfId="3865" priority="3840" operator="equal">
      <formula>"jan."</formula>
    </cfRule>
  </conditionalFormatting>
  <conditionalFormatting sqref="Y15:Z16">
    <cfRule type="cellIs" dxfId="3864" priority="3839" operator="equal">
      <formula>"jan."</formula>
    </cfRule>
  </conditionalFormatting>
  <conditionalFormatting sqref="Y15:Z16">
    <cfRule type="cellIs" dxfId="3863" priority="3838" operator="equal">
      <formula>"jan."</formula>
    </cfRule>
  </conditionalFormatting>
  <conditionalFormatting sqref="Y15:Z16">
    <cfRule type="cellIs" dxfId="3862" priority="3837" operator="equal">
      <formula>"jan."</formula>
    </cfRule>
  </conditionalFormatting>
  <conditionalFormatting sqref="Y15:Z16">
    <cfRule type="cellIs" dxfId="3861" priority="3836" operator="equal">
      <formula>"jan."</formula>
    </cfRule>
  </conditionalFormatting>
  <conditionalFormatting sqref="Y15:Z16">
    <cfRule type="cellIs" dxfId="3860" priority="3835" operator="equal">
      <formula>"jan."</formula>
    </cfRule>
  </conditionalFormatting>
  <conditionalFormatting sqref="Y15:Z16">
    <cfRule type="cellIs" dxfId="3859" priority="3834" operator="equal">
      <formula>"jan."</formula>
    </cfRule>
  </conditionalFormatting>
  <conditionalFormatting sqref="Y15:Z16">
    <cfRule type="cellIs" dxfId="3858" priority="3833" operator="equal">
      <formula>"jan."</formula>
    </cfRule>
  </conditionalFormatting>
  <conditionalFormatting sqref="Y15:Z16">
    <cfRule type="cellIs" dxfId="3857" priority="3832" operator="equal">
      <formula>"jan."</formula>
    </cfRule>
  </conditionalFormatting>
  <conditionalFormatting sqref="Y15:Z16">
    <cfRule type="cellIs" dxfId="3856" priority="3831" operator="equal">
      <formula>"jan."</formula>
    </cfRule>
  </conditionalFormatting>
  <conditionalFormatting sqref="Y15:Z16">
    <cfRule type="cellIs" dxfId="3855" priority="3830" operator="equal">
      <formula>"jan."</formula>
    </cfRule>
  </conditionalFormatting>
  <conditionalFormatting sqref="Y15:Z16">
    <cfRule type="cellIs" dxfId="3854" priority="3829" operator="equal">
      <formula>"jan."</formula>
    </cfRule>
  </conditionalFormatting>
  <conditionalFormatting sqref="Y15:Z16">
    <cfRule type="cellIs" dxfId="3853" priority="3828" operator="equal">
      <formula>"jan."</formula>
    </cfRule>
  </conditionalFormatting>
  <conditionalFormatting sqref="Y15:Z16">
    <cfRule type="cellIs" dxfId="3852" priority="3827" operator="equal">
      <formula>"jan."</formula>
    </cfRule>
  </conditionalFormatting>
  <conditionalFormatting sqref="Y15:Z16">
    <cfRule type="cellIs" dxfId="3851" priority="3826" operator="equal">
      <formula>"jan."</formula>
    </cfRule>
  </conditionalFormatting>
  <conditionalFormatting sqref="Y15:Z16">
    <cfRule type="cellIs" dxfId="3850" priority="3825" operator="equal">
      <formula>"jan."</formula>
    </cfRule>
  </conditionalFormatting>
  <conditionalFormatting sqref="Y15:Z16">
    <cfRule type="cellIs" dxfId="3849" priority="3824" operator="equal">
      <formula>"jan."</formula>
    </cfRule>
  </conditionalFormatting>
  <conditionalFormatting sqref="Y15:Z16">
    <cfRule type="cellIs" dxfId="3848" priority="3823" operator="equal">
      <formula>"jan."</formula>
    </cfRule>
  </conditionalFormatting>
  <conditionalFormatting sqref="Y15:Z16">
    <cfRule type="cellIs" dxfId="3847" priority="3822" operator="equal">
      <formula>"jan."</formula>
    </cfRule>
  </conditionalFormatting>
  <conditionalFormatting sqref="Y15:Z16">
    <cfRule type="cellIs" dxfId="3846" priority="3821" operator="equal">
      <formula>"jan."</formula>
    </cfRule>
  </conditionalFormatting>
  <conditionalFormatting sqref="Y15:Z16">
    <cfRule type="cellIs" dxfId="3845" priority="3820" operator="equal">
      <formula>"jan."</formula>
    </cfRule>
  </conditionalFormatting>
  <conditionalFormatting sqref="Y15:Z16">
    <cfRule type="cellIs" dxfId="3844" priority="3819" operator="equal">
      <formula>"jan."</formula>
    </cfRule>
  </conditionalFormatting>
  <conditionalFormatting sqref="Y15:Z16">
    <cfRule type="cellIs" dxfId="3843" priority="3818" operator="equal">
      <formula>"jan."</formula>
    </cfRule>
  </conditionalFormatting>
  <conditionalFormatting sqref="Y15:Z16">
    <cfRule type="cellIs" dxfId="3842" priority="3817" operator="equal">
      <formula>"jan."</formula>
    </cfRule>
  </conditionalFormatting>
  <conditionalFormatting sqref="Y15:Z16">
    <cfRule type="cellIs" dxfId="3841" priority="3816" operator="equal">
      <formula>"jan."</formula>
    </cfRule>
  </conditionalFormatting>
  <conditionalFormatting sqref="Y15:Z16">
    <cfRule type="cellIs" dxfId="3840" priority="3815" operator="equal">
      <formula>"jan."</formula>
    </cfRule>
  </conditionalFormatting>
  <conditionalFormatting sqref="Y15:Z16">
    <cfRule type="cellIs" dxfId="3839" priority="3814" operator="equal">
      <formula>"jan."</formula>
    </cfRule>
  </conditionalFormatting>
  <conditionalFormatting sqref="Y15:Z16">
    <cfRule type="cellIs" dxfId="3838" priority="3813" operator="equal">
      <formula>"jan."</formula>
    </cfRule>
  </conditionalFormatting>
  <conditionalFormatting sqref="Y15:Z16">
    <cfRule type="cellIs" dxfId="3837" priority="3812" operator="equal">
      <formula>"jan."</formula>
    </cfRule>
  </conditionalFormatting>
  <conditionalFormatting sqref="Y15:Z16">
    <cfRule type="cellIs" dxfId="3836" priority="3811" operator="equal">
      <formula>"jan."</formula>
    </cfRule>
  </conditionalFormatting>
  <conditionalFormatting sqref="Y15:Z16">
    <cfRule type="cellIs" dxfId="3835" priority="3810" operator="equal">
      <formula>"jan."</formula>
    </cfRule>
  </conditionalFormatting>
  <conditionalFormatting sqref="Y15:Z16">
    <cfRule type="cellIs" dxfId="3834" priority="3809" operator="equal">
      <formula>"jan."</formula>
    </cfRule>
  </conditionalFormatting>
  <conditionalFormatting sqref="Y15:Z16">
    <cfRule type="cellIs" dxfId="3833" priority="3808" operator="equal">
      <formula>"jan."</formula>
    </cfRule>
  </conditionalFormatting>
  <conditionalFormatting sqref="Y15:Z16">
    <cfRule type="cellIs" dxfId="3832" priority="3807" operator="equal">
      <formula>"jan."</formula>
    </cfRule>
  </conditionalFormatting>
  <conditionalFormatting sqref="Y15:Z16">
    <cfRule type="cellIs" dxfId="3831" priority="3806" operator="equal">
      <formula>"jan."</formula>
    </cfRule>
  </conditionalFormatting>
  <conditionalFormatting sqref="Y15:Z16">
    <cfRule type="cellIs" dxfId="3830" priority="3805" operator="equal">
      <formula>"jan."</formula>
    </cfRule>
  </conditionalFormatting>
  <conditionalFormatting sqref="Y15:Z16">
    <cfRule type="cellIs" dxfId="3829" priority="3804" operator="equal">
      <formula>"jan."</formula>
    </cfRule>
  </conditionalFormatting>
  <conditionalFormatting sqref="Y15:Z16">
    <cfRule type="cellIs" dxfId="3828" priority="3803" operator="equal">
      <formula>"jan."</formula>
    </cfRule>
  </conditionalFormatting>
  <conditionalFormatting sqref="Y15:Z16">
    <cfRule type="cellIs" dxfId="3827" priority="3802" operator="equal">
      <formula>"jan."</formula>
    </cfRule>
  </conditionalFormatting>
  <conditionalFormatting sqref="Y15:Z16">
    <cfRule type="cellIs" dxfId="3826" priority="3801" operator="equal">
      <formula>"jan."</formula>
    </cfRule>
  </conditionalFormatting>
  <conditionalFormatting sqref="Y15:Z16">
    <cfRule type="cellIs" dxfId="3825" priority="3800" operator="equal">
      <formula>"jan."</formula>
    </cfRule>
  </conditionalFormatting>
  <conditionalFormatting sqref="Y15:Z16">
    <cfRule type="cellIs" dxfId="3824" priority="3799" operator="equal">
      <formula>"jan."</formula>
    </cfRule>
  </conditionalFormatting>
  <conditionalFormatting sqref="Y15:Z16">
    <cfRule type="cellIs" dxfId="3823" priority="3798" operator="equal">
      <formula>"jan."</formula>
    </cfRule>
  </conditionalFormatting>
  <conditionalFormatting sqref="Y15:Z16">
    <cfRule type="cellIs" dxfId="3822" priority="3797" operator="equal">
      <formula>"jan."</formula>
    </cfRule>
  </conditionalFormatting>
  <conditionalFormatting sqref="Y15:Z16">
    <cfRule type="cellIs" dxfId="3821" priority="3796" operator="equal">
      <formula>"jan."</formula>
    </cfRule>
  </conditionalFormatting>
  <conditionalFormatting sqref="Y15:Z16">
    <cfRule type="cellIs" dxfId="3820" priority="3795" operator="equal">
      <formula>"jan."</formula>
    </cfRule>
  </conditionalFormatting>
  <conditionalFormatting sqref="Y15:Z16">
    <cfRule type="cellIs" dxfId="3819" priority="3793" operator="equal">
      <formula>"jan."</formula>
    </cfRule>
  </conditionalFormatting>
  <conditionalFormatting sqref="Y15:Z16">
    <cfRule type="cellIs" dxfId="3818" priority="3792" operator="equal">
      <formula>"jan."</formula>
    </cfRule>
  </conditionalFormatting>
  <conditionalFormatting sqref="Y15:Z16">
    <cfRule type="cellIs" dxfId="3817" priority="3791" operator="equal">
      <formula>"jan."</formula>
    </cfRule>
  </conditionalFormatting>
  <conditionalFormatting sqref="Y15:Z16">
    <cfRule type="cellIs" dxfId="3816" priority="3790" operator="equal">
      <formula>"jan."</formula>
    </cfRule>
  </conditionalFormatting>
  <conditionalFormatting sqref="Y15:Z16">
    <cfRule type="cellIs" dxfId="3815" priority="3789" operator="equal">
      <formula>"jan."</formula>
    </cfRule>
  </conditionalFormatting>
  <conditionalFormatting sqref="Y15:Z16">
    <cfRule type="cellIs" dxfId="3814" priority="3788" operator="equal">
      <formula>"jan."</formula>
    </cfRule>
  </conditionalFormatting>
  <conditionalFormatting sqref="Y15:Z16">
    <cfRule type="cellIs" dxfId="3813" priority="3787" operator="equal">
      <formula>"jan."</formula>
    </cfRule>
  </conditionalFormatting>
  <conditionalFormatting sqref="Y15:Z16">
    <cfRule type="cellIs" dxfId="3812" priority="3786" operator="equal">
      <formula>"jan."</formula>
    </cfRule>
  </conditionalFormatting>
  <conditionalFormatting sqref="Y15:Z16">
    <cfRule type="cellIs" dxfId="3811" priority="3785" operator="equal">
      <formula>"jan."</formula>
    </cfRule>
  </conditionalFormatting>
  <conditionalFormatting sqref="Y15:Z16">
    <cfRule type="cellIs" dxfId="3810" priority="3784" operator="equal">
      <formula>"jan."</formula>
    </cfRule>
  </conditionalFormatting>
  <conditionalFormatting sqref="Y15:Z16">
    <cfRule type="cellIs" dxfId="3809" priority="3783" operator="equal">
      <formula>"jan."</formula>
    </cfRule>
  </conditionalFormatting>
  <conditionalFormatting sqref="Y15:Z16">
    <cfRule type="cellIs" dxfId="3808" priority="3782" operator="equal">
      <formula>"jan."</formula>
    </cfRule>
  </conditionalFormatting>
  <conditionalFormatting sqref="Y15:Z16">
    <cfRule type="cellIs" dxfId="3807" priority="3781" operator="equal">
      <formula>"jan."</formula>
    </cfRule>
  </conditionalFormatting>
  <conditionalFormatting sqref="Y15:Z16">
    <cfRule type="cellIs" dxfId="3806" priority="3780" operator="equal">
      <formula>"jan."</formula>
    </cfRule>
  </conditionalFormatting>
  <conditionalFormatting sqref="Y15:Z16">
    <cfRule type="cellIs" dxfId="3805" priority="3779" operator="equal">
      <formula>"jan."</formula>
    </cfRule>
  </conditionalFormatting>
  <conditionalFormatting sqref="Y15:Z16">
    <cfRule type="cellIs" dxfId="3804" priority="3778" operator="equal">
      <formula>"jan."</formula>
    </cfRule>
  </conditionalFormatting>
  <conditionalFormatting sqref="Y15:Z16">
    <cfRule type="cellIs" dxfId="3803" priority="3777" operator="equal">
      <formula>"jan."</formula>
    </cfRule>
  </conditionalFormatting>
  <conditionalFormatting sqref="Y15:Z16">
    <cfRule type="cellIs" dxfId="3802" priority="3776" operator="equal">
      <formula>"jan."</formula>
    </cfRule>
  </conditionalFormatting>
  <conditionalFormatting sqref="Y15:Z16">
    <cfRule type="cellIs" dxfId="3801" priority="3774" operator="equal">
      <formula>"jan."</formula>
    </cfRule>
  </conditionalFormatting>
  <conditionalFormatting sqref="Y15:Z16">
    <cfRule type="cellIs" dxfId="3800" priority="3773" operator="equal">
      <formula>"jan."</formula>
    </cfRule>
  </conditionalFormatting>
  <conditionalFormatting sqref="Y15:Z16">
    <cfRule type="cellIs" dxfId="3799" priority="3772" operator="equal">
      <formula>"jan."</formula>
    </cfRule>
  </conditionalFormatting>
  <conditionalFormatting sqref="Y15:Z16">
    <cfRule type="cellIs" dxfId="3798" priority="3771" operator="equal">
      <formula>"jan."</formula>
    </cfRule>
  </conditionalFormatting>
  <conditionalFormatting sqref="Y15:Z16">
    <cfRule type="cellIs" dxfId="3797" priority="3770" operator="equal">
      <formula>"jan."</formula>
    </cfRule>
  </conditionalFormatting>
  <conditionalFormatting sqref="Y15:Z16">
    <cfRule type="cellIs" dxfId="3796" priority="3769" operator="equal">
      <formula>"jan."</formula>
    </cfRule>
  </conditionalFormatting>
  <conditionalFormatting sqref="Y15:Z16">
    <cfRule type="cellIs" dxfId="3795" priority="3768" operator="equal">
      <formula>"jan."</formula>
    </cfRule>
  </conditionalFormatting>
  <conditionalFormatting sqref="Y15:Z16">
    <cfRule type="cellIs" dxfId="3794" priority="3767" operator="equal">
      <formula>"jan."</formula>
    </cfRule>
  </conditionalFormatting>
  <conditionalFormatting sqref="Y15:Z16">
    <cfRule type="cellIs" dxfId="3793" priority="3766" operator="equal">
      <formula>"jan."</formula>
    </cfRule>
  </conditionalFormatting>
  <conditionalFormatting sqref="Y15:Z16">
    <cfRule type="cellIs" dxfId="3792" priority="3765" operator="equal">
      <formula>"jan."</formula>
    </cfRule>
  </conditionalFormatting>
  <conditionalFormatting sqref="Y15:Z16">
    <cfRule type="cellIs" dxfId="3791" priority="3764" operator="equal">
      <formula>"jan."</formula>
    </cfRule>
  </conditionalFormatting>
  <conditionalFormatting sqref="Y15:Z16">
    <cfRule type="cellIs" dxfId="3790" priority="3763" operator="equal">
      <formula>"jan."</formula>
    </cfRule>
  </conditionalFormatting>
  <conditionalFormatting sqref="Y15:Z16">
    <cfRule type="cellIs" dxfId="3789" priority="3762" operator="equal">
      <formula>"jan."</formula>
    </cfRule>
  </conditionalFormatting>
  <conditionalFormatting sqref="Y15:Z16">
    <cfRule type="cellIs" dxfId="3788" priority="3761" operator="equal">
      <formula>"jan."</formula>
    </cfRule>
  </conditionalFormatting>
  <conditionalFormatting sqref="Y15:Z16">
    <cfRule type="cellIs" dxfId="3787" priority="3760" operator="equal">
      <formula>"jan."</formula>
    </cfRule>
  </conditionalFormatting>
  <conditionalFormatting sqref="Y15:Z16">
    <cfRule type="cellIs" dxfId="3786" priority="3759" operator="equal">
      <formula>"jan."</formula>
    </cfRule>
  </conditionalFormatting>
  <conditionalFormatting sqref="Y15:Z16">
    <cfRule type="cellIs" dxfId="3785" priority="3758" operator="equal">
      <formula>"jan."</formula>
    </cfRule>
  </conditionalFormatting>
  <conditionalFormatting sqref="Y15:Z16">
    <cfRule type="cellIs" dxfId="3784" priority="3757" operator="equal">
      <formula>"jan."</formula>
    </cfRule>
  </conditionalFormatting>
  <conditionalFormatting sqref="Y15:Z16">
    <cfRule type="cellIs" dxfId="3783" priority="3756" operator="equal">
      <formula>"jan."</formula>
    </cfRule>
  </conditionalFormatting>
  <conditionalFormatting sqref="Y15:Z16">
    <cfRule type="cellIs" dxfId="3782" priority="3755" operator="equal">
      <formula>"jan."</formula>
    </cfRule>
  </conditionalFormatting>
  <conditionalFormatting sqref="Y15:Z16">
    <cfRule type="cellIs" dxfId="3781" priority="3754" operator="equal">
      <formula>"jan."</formula>
    </cfRule>
  </conditionalFormatting>
  <conditionalFormatting sqref="Y15:Z16">
    <cfRule type="cellIs" dxfId="3780" priority="3753" operator="equal">
      <formula>"jan."</formula>
    </cfRule>
  </conditionalFormatting>
  <conditionalFormatting sqref="Y15:Z16">
    <cfRule type="cellIs" dxfId="3779" priority="3752" operator="equal">
      <formula>"jan."</formula>
    </cfRule>
  </conditionalFormatting>
  <conditionalFormatting sqref="Y15:Z16">
    <cfRule type="cellIs" dxfId="3778" priority="3751" operator="equal">
      <formula>"jan."</formula>
    </cfRule>
  </conditionalFormatting>
  <conditionalFormatting sqref="Y15:Z16">
    <cfRule type="cellIs" dxfId="3777" priority="3750" operator="equal">
      <formula>"jan."</formula>
    </cfRule>
  </conditionalFormatting>
  <conditionalFormatting sqref="Y15:Z16">
    <cfRule type="cellIs" dxfId="3776" priority="3749" operator="equal">
      <formula>"jan."</formula>
    </cfRule>
  </conditionalFormatting>
  <conditionalFormatting sqref="Y15:Z16">
    <cfRule type="cellIs" dxfId="3775" priority="3748" operator="equal">
      <formula>"jan."</formula>
    </cfRule>
  </conditionalFormatting>
  <conditionalFormatting sqref="Y15:Z16">
    <cfRule type="cellIs" dxfId="3774" priority="3747" operator="equal">
      <formula>"jan."</formula>
    </cfRule>
  </conditionalFormatting>
  <conditionalFormatting sqref="Y15:Z16">
    <cfRule type="cellIs" dxfId="3773" priority="3746" operator="equal">
      <formula>"jan."</formula>
    </cfRule>
  </conditionalFormatting>
  <conditionalFormatting sqref="Y15:Z16">
    <cfRule type="cellIs" dxfId="3772" priority="3745" operator="equal">
      <formula>"jan."</formula>
    </cfRule>
  </conditionalFormatting>
  <conditionalFormatting sqref="Y15:Z16">
    <cfRule type="cellIs" dxfId="3771" priority="3744" operator="equal">
      <formula>"jan."</formula>
    </cfRule>
  </conditionalFormatting>
  <conditionalFormatting sqref="Y15:Z16">
    <cfRule type="cellIs" dxfId="3770" priority="3743" operator="equal">
      <formula>"jan."</formula>
    </cfRule>
  </conditionalFormatting>
  <conditionalFormatting sqref="Y15:Z16">
    <cfRule type="cellIs" dxfId="3769" priority="3742" operator="equal">
      <formula>"jan."</formula>
    </cfRule>
  </conditionalFormatting>
  <conditionalFormatting sqref="Y15:Z16">
    <cfRule type="cellIs" dxfId="3768" priority="3741" operator="equal">
      <formula>"jan."</formula>
    </cfRule>
  </conditionalFormatting>
  <conditionalFormatting sqref="Y15:Z16">
    <cfRule type="cellIs" dxfId="3767" priority="3740" operator="equal">
      <formula>"jan."</formula>
    </cfRule>
  </conditionalFormatting>
  <conditionalFormatting sqref="Y15:Z16">
    <cfRule type="cellIs" dxfId="3766" priority="3739" operator="equal">
      <formula>"jan."</formula>
    </cfRule>
  </conditionalFormatting>
  <conditionalFormatting sqref="Y15:Z16">
    <cfRule type="cellIs" dxfId="3765" priority="3738" operator="equal">
      <formula>"jan."</formula>
    </cfRule>
  </conditionalFormatting>
  <conditionalFormatting sqref="Y15:Z16">
    <cfRule type="cellIs" dxfId="3764" priority="3737" operator="equal">
      <formula>"jan."</formula>
    </cfRule>
  </conditionalFormatting>
  <conditionalFormatting sqref="Y15:Z16">
    <cfRule type="cellIs" dxfId="3763" priority="3736" operator="equal">
      <formula>"jan."</formula>
    </cfRule>
  </conditionalFormatting>
  <conditionalFormatting sqref="Y15:Z16">
    <cfRule type="cellIs" dxfId="3762" priority="3735" operator="equal">
      <formula>"jan."</formula>
    </cfRule>
  </conditionalFormatting>
  <conditionalFormatting sqref="Y15:Z16">
    <cfRule type="cellIs" dxfId="3761" priority="3734" operator="equal">
      <formula>"jan."</formula>
    </cfRule>
  </conditionalFormatting>
  <conditionalFormatting sqref="Y15:Z16">
    <cfRule type="cellIs" dxfId="3760" priority="3733" operator="equal">
      <formula>"jan."</formula>
    </cfRule>
  </conditionalFormatting>
  <conditionalFormatting sqref="Y15:Z16">
    <cfRule type="cellIs" dxfId="3759" priority="3732" operator="equal">
      <formula>"jan."</formula>
    </cfRule>
  </conditionalFormatting>
  <conditionalFormatting sqref="Y15:Z16">
    <cfRule type="cellIs" dxfId="3758" priority="3731" operator="equal">
      <formula>"jan."</formula>
    </cfRule>
  </conditionalFormatting>
  <conditionalFormatting sqref="Y15:Z16">
    <cfRule type="cellIs" dxfId="3757" priority="3730" operator="equal">
      <formula>"jan."</formula>
    </cfRule>
  </conditionalFormatting>
  <conditionalFormatting sqref="Y15:Z16">
    <cfRule type="cellIs" dxfId="3756" priority="3729" operator="equal">
      <formula>"jan."</formula>
    </cfRule>
  </conditionalFormatting>
  <conditionalFormatting sqref="Y15:Z16">
    <cfRule type="cellIs" dxfId="3755" priority="3728" operator="equal">
      <formula>"jan."</formula>
    </cfRule>
  </conditionalFormatting>
  <conditionalFormatting sqref="Y15:Z16">
    <cfRule type="cellIs" dxfId="3754" priority="3726" operator="equal">
      <formula>"jan."</formula>
    </cfRule>
  </conditionalFormatting>
  <conditionalFormatting sqref="Y15:Z16">
    <cfRule type="cellIs" dxfId="3753" priority="3725" operator="equal">
      <formula>"jan."</formula>
    </cfRule>
  </conditionalFormatting>
  <conditionalFormatting sqref="Y15:Z16">
    <cfRule type="cellIs" dxfId="3752" priority="3723" operator="equal">
      <formula>"jan."</formula>
    </cfRule>
  </conditionalFormatting>
  <conditionalFormatting sqref="Y15:Z16">
    <cfRule type="cellIs" dxfId="3751" priority="3721" operator="equal">
      <formula>"jan."</formula>
    </cfRule>
  </conditionalFormatting>
  <conditionalFormatting sqref="Y15:Z16">
    <cfRule type="cellIs" dxfId="3750" priority="3720" operator="equal">
      <formula>"jan."</formula>
    </cfRule>
  </conditionalFormatting>
  <conditionalFormatting sqref="Y15:Z16">
    <cfRule type="cellIs" dxfId="3749" priority="3719" operator="equal">
      <formula>"jan."</formula>
    </cfRule>
  </conditionalFormatting>
  <conditionalFormatting sqref="Y15:Z16">
    <cfRule type="cellIs" dxfId="3748" priority="3718" operator="equal">
      <formula>"jan."</formula>
    </cfRule>
  </conditionalFormatting>
  <conditionalFormatting sqref="Y15:Z16">
    <cfRule type="cellIs" dxfId="3747" priority="3717" operator="equal">
      <formula>"jan."</formula>
    </cfRule>
  </conditionalFormatting>
  <conditionalFormatting sqref="Y15:Z16">
    <cfRule type="cellIs" dxfId="3746" priority="3716" operator="equal">
      <formula>"jan."</formula>
    </cfRule>
  </conditionalFormatting>
  <conditionalFormatting sqref="Y15:Z16">
    <cfRule type="cellIs" dxfId="3745" priority="3715" operator="equal">
      <formula>"jan."</formula>
    </cfRule>
  </conditionalFormatting>
  <conditionalFormatting sqref="Y15:Z16">
    <cfRule type="cellIs" dxfId="3744" priority="3714" operator="equal">
      <formula>"jan."</formula>
    </cfRule>
  </conditionalFormatting>
  <conditionalFormatting sqref="Y15:Z16">
    <cfRule type="cellIs" dxfId="3743" priority="3713" operator="equal">
      <formula>"jan."</formula>
    </cfRule>
  </conditionalFormatting>
  <conditionalFormatting sqref="Y15:Z16">
    <cfRule type="cellIs" dxfId="3742" priority="3712" operator="equal">
      <formula>"jan."</formula>
    </cfRule>
  </conditionalFormatting>
  <conditionalFormatting sqref="Y15:Z16">
    <cfRule type="cellIs" dxfId="3741" priority="3711" operator="equal">
      <formula>"jan."</formula>
    </cfRule>
  </conditionalFormatting>
  <conditionalFormatting sqref="Y15:Z16">
    <cfRule type="cellIs" dxfId="3740" priority="3710" operator="equal">
      <formula>"jan."</formula>
    </cfRule>
  </conditionalFormatting>
  <conditionalFormatting sqref="Y15:Z16">
    <cfRule type="cellIs" dxfId="3739" priority="3709" operator="equal">
      <formula>"jan."</formula>
    </cfRule>
  </conditionalFormatting>
  <conditionalFormatting sqref="Y15:Z16">
    <cfRule type="cellIs" dxfId="3738" priority="3706" operator="equal">
      <formula>"jan."</formula>
    </cfRule>
  </conditionalFormatting>
  <conditionalFormatting sqref="Y15:Z16">
    <cfRule type="cellIs" dxfId="3737" priority="3705" operator="equal">
      <formula>"jan."</formula>
    </cfRule>
  </conditionalFormatting>
  <conditionalFormatting sqref="Y15:Z16">
    <cfRule type="cellIs" dxfId="3736" priority="3704" operator="equal">
      <formula>"jan."</formula>
    </cfRule>
  </conditionalFormatting>
  <conditionalFormatting sqref="Y15:Z16">
    <cfRule type="cellIs" dxfId="3735" priority="3703" operator="equal">
      <formula>"jan."</formula>
    </cfRule>
  </conditionalFormatting>
  <conditionalFormatting sqref="Y15:Z16">
    <cfRule type="cellIs" dxfId="3734" priority="3702" operator="equal">
      <formula>"jan."</formula>
    </cfRule>
  </conditionalFormatting>
  <conditionalFormatting sqref="Y15:Z16">
    <cfRule type="cellIs" dxfId="3733" priority="3701" operator="equal">
      <formula>"jan."</formula>
    </cfRule>
  </conditionalFormatting>
  <conditionalFormatting sqref="Y15:Z16">
    <cfRule type="cellIs" dxfId="3732" priority="3700" operator="equal">
      <formula>"jan."</formula>
    </cfRule>
  </conditionalFormatting>
  <conditionalFormatting sqref="Y15:Z16">
    <cfRule type="cellIs" dxfId="3731" priority="3699" operator="equal">
      <formula>"jan."</formula>
    </cfRule>
  </conditionalFormatting>
  <conditionalFormatting sqref="Y15:Z16">
    <cfRule type="cellIs" dxfId="3730" priority="3698" operator="equal">
      <formula>"jan."</formula>
    </cfRule>
  </conditionalFormatting>
  <conditionalFormatting sqref="Y15:Z16">
    <cfRule type="cellIs" dxfId="3729" priority="3697" operator="equal">
      <formula>"jan."</formula>
    </cfRule>
  </conditionalFormatting>
  <conditionalFormatting sqref="Y15:Z16">
    <cfRule type="cellIs" dxfId="3728" priority="3696" operator="equal">
      <formula>"jan."</formula>
    </cfRule>
  </conditionalFormatting>
  <conditionalFormatting sqref="Y15:Z16">
    <cfRule type="cellIs" dxfId="3727" priority="3695" operator="equal">
      <formula>"jan."</formula>
    </cfRule>
  </conditionalFormatting>
  <conditionalFormatting sqref="Y15:Z16">
    <cfRule type="cellIs" dxfId="3726" priority="3694" operator="equal">
      <formula>"jan."</formula>
    </cfRule>
  </conditionalFormatting>
  <conditionalFormatting sqref="Y15:Z16">
    <cfRule type="cellIs" dxfId="3725" priority="3693" operator="equal">
      <formula>"jan."</formula>
    </cfRule>
  </conditionalFormatting>
  <conditionalFormatting sqref="Y15:Z16">
    <cfRule type="cellIs" dxfId="3724" priority="3692" operator="equal">
      <formula>"jan."</formula>
    </cfRule>
  </conditionalFormatting>
  <conditionalFormatting sqref="Y15:Z16">
    <cfRule type="cellIs" dxfId="3723" priority="3691" operator="equal">
      <formula>"jan."</formula>
    </cfRule>
  </conditionalFormatting>
  <conditionalFormatting sqref="Y15:Z16">
    <cfRule type="cellIs" dxfId="3722" priority="3690" operator="equal">
      <formula>"jan."</formula>
    </cfRule>
  </conditionalFormatting>
  <conditionalFormatting sqref="Y15:Z16">
    <cfRule type="cellIs" dxfId="3721" priority="3689" operator="equal">
      <formula>"jan."</formula>
    </cfRule>
  </conditionalFormatting>
  <conditionalFormatting sqref="Y15:Z16">
    <cfRule type="cellIs" dxfId="3720" priority="3688" operator="equal">
      <formula>"jan."</formula>
    </cfRule>
  </conditionalFormatting>
  <conditionalFormatting sqref="Y15:Z16">
    <cfRule type="cellIs" dxfId="3719" priority="3687" operator="equal">
      <formula>"jan."</formula>
    </cfRule>
  </conditionalFormatting>
  <conditionalFormatting sqref="Y15:Z16">
    <cfRule type="cellIs" dxfId="3718" priority="3686" operator="equal">
      <formula>"jan."</formula>
    </cfRule>
  </conditionalFormatting>
  <conditionalFormatting sqref="Y15:Z16">
    <cfRule type="cellIs" dxfId="3717" priority="3685" operator="equal">
      <formula>"jan."</formula>
    </cfRule>
  </conditionalFormatting>
  <conditionalFormatting sqref="Y15:Z16">
    <cfRule type="cellIs" dxfId="3716" priority="3684" operator="equal">
      <formula>"jan."</formula>
    </cfRule>
  </conditionalFormatting>
  <conditionalFormatting sqref="Y15:Z16">
    <cfRule type="cellIs" dxfId="3715" priority="3683" operator="equal">
      <formula>"jan."</formula>
    </cfRule>
  </conditionalFormatting>
  <conditionalFormatting sqref="Y15:Z16">
    <cfRule type="cellIs" dxfId="3714" priority="3682" operator="equal">
      <formula>"jan."</formula>
    </cfRule>
  </conditionalFormatting>
  <conditionalFormatting sqref="Y15:Z16">
    <cfRule type="cellIs" dxfId="3713" priority="3681" operator="equal">
      <formula>"jan."</formula>
    </cfRule>
  </conditionalFormatting>
  <conditionalFormatting sqref="Y15:Z16">
    <cfRule type="cellIs" dxfId="3712" priority="3680" operator="equal">
      <formula>"jan."</formula>
    </cfRule>
  </conditionalFormatting>
  <conditionalFormatting sqref="Y15:Z16">
    <cfRule type="cellIs" dxfId="3711" priority="3679" operator="equal">
      <formula>"jan."</formula>
    </cfRule>
  </conditionalFormatting>
  <conditionalFormatting sqref="Y15:Z16">
    <cfRule type="cellIs" dxfId="3710" priority="3678" operator="equal">
      <formula>"jan."</formula>
    </cfRule>
  </conditionalFormatting>
  <conditionalFormatting sqref="Y15:Z16">
    <cfRule type="cellIs" dxfId="3709" priority="3677" operator="equal">
      <formula>"jan."</formula>
    </cfRule>
  </conditionalFormatting>
  <conditionalFormatting sqref="Y15:Z16">
    <cfRule type="cellIs" dxfId="3708" priority="3676" operator="equal">
      <formula>"jan."</formula>
    </cfRule>
  </conditionalFormatting>
  <conditionalFormatting sqref="Y15:Z16">
    <cfRule type="cellIs" dxfId="3707" priority="3675" operator="equal">
      <formula>"jan."</formula>
    </cfRule>
  </conditionalFormatting>
  <conditionalFormatting sqref="Y15:Z16">
    <cfRule type="cellIs" dxfId="3706" priority="3674" operator="equal">
      <formula>"jan."</formula>
    </cfRule>
  </conditionalFormatting>
  <conditionalFormatting sqref="Y15:Z16">
    <cfRule type="cellIs" dxfId="3705" priority="3673" operator="equal">
      <formula>"jan."</formula>
    </cfRule>
  </conditionalFormatting>
  <conditionalFormatting sqref="Y15:Z16">
    <cfRule type="cellIs" dxfId="3704" priority="3672" operator="equal">
      <formula>"jan."</formula>
    </cfRule>
  </conditionalFormatting>
  <conditionalFormatting sqref="Y15:Z16">
    <cfRule type="cellIs" dxfId="3703" priority="3671" operator="equal">
      <formula>"jan."</formula>
    </cfRule>
  </conditionalFormatting>
  <conditionalFormatting sqref="Y15:Z16">
    <cfRule type="cellIs" dxfId="3702" priority="3670" operator="equal">
      <formula>"jan."</formula>
    </cfRule>
  </conditionalFormatting>
  <conditionalFormatting sqref="Y15:Z16">
    <cfRule type="cellIs" dxfId="3701" priority="3669" operator="equal">
      <formula>"jan."</formula>
    </cfRule>
  </conditionalFormatting>
  <conditionalFormatting sqref="Y15:Z16">
    <cfRule type="cellIs" dxfId="3700" priority="3668" operator="equal">
      <formula>"jan."</formula>
    </cfRule>
  </conditionalFormatting>
  <conditionalFormatting sqref="Y15:Z16">
    <cfRule type="cellIs" dxfId="3699" priority="3667" operator="equal">
      <formula>"jan."</formula>
    </cfRule>
  </conditionalFormatting>
  <conditionalFormatting sqref="Y15:Z16">
    <cfRule type="cellIs" dxfId="3698" priority="3666" operator="equal">
      <formula>"jan."</formula>
    </cfRule>
  </conditionalFormatting>
  <conditionalFormatting sqref="Y15:Z16">
    <cfRule type="cellIs" dxfId="3697" priority="3665" operator="equal">
      <formula>"jan."</formula>
    </cfRule>
  </conditionalFormatting>
  <conditionalFormatting sqref="Y15:Z16">
    <cfRule type="cellIs" dxfId="3696" priority="3664" operator="equal">
      <formula>"jan."</formula>
    </cfRule>
  </conditionalFormatting>
  <conditionalFormatting sqref="Y15:Z16">
    <cfRule type="cellIs" dxfId="3695" priority="3663" operator="equal">
      <formula>"jan."</formula>
    </cfRule>
  </conditionalFormatting>
  <conditionalFormatting sqref="Y15:Z16">
    <cfRule type="cellIs" dxfId="3694" priority="3662" operator="equal">
      <formula>"jan."</formula>
    </cfRule>
  </conditionalFormatting>
  <conditionalFormatting sqref="Y15:Z16">
    <cfRule type="cellIs" dxfId="3693" priority="3661" operator="equal">
      <formula>"jan."</formula>
    </cfRule>
  </conditionalFormatting>
  <conditionalFormatting sqref="Y15:Z16">
    <cfRule type="cellIs" dxfId="3692" priority="3660" operator="equal">
      <formula>"jan."</formula>
    </cfRule>
  </conditionalFormatting>
  <conditionalFormatting sqref="Y15:Z16">
    <cfRule type="cellIs" dxfId="3691" priority="3659" operator="equal">
      <formula>"jan."</formula>
    </cfRule>
  </conditionalFormatting>
  <conditionalFormatting sqref="Y15:Z16">
    <cfRule type="cellIs" dxfId="3690" priority="3658" operator="equal">
      <formula>"jan."</formula>
    </cfRule>
  </conditionalFormatting>
  <conditionalFormatting sqref="Y15:Z16">
    <cfRule type="cellIs" dxfId="3689" priority="3657" operator="equal">
      <formula>"jan."</formula>
    </cfRule>
  </conditionalFormatting>
  <conditionalFormatting sqref="Y15:Z16">
    <cfRule type="cellIs" dxfId="3688" priority="3656" operator="equal">
      <formula>"jan."</formula>
    </cfRule>
  </conditionalFormatting>
  <conditionalFormatting sqref="Y15:Z16">
    <cfRule type="cellIs" dxfId="3687" priority="3655" operator="equal">
      <formula>"jan."</formula>
    </cfRule>
  </conditionalFormatting>
  <conditionalFormatting sqref="Y15:Z16">
    <cfRule type="cellIs" dxfId="3686" priority="3654" operator="equal">
      <formula>"jan."</formula>
    </cfRule>
  </conditionalFormatting>
  <conditionalFormatting sqref="Y15:Z16">
    <cfRule type="cellIs" dxfId="3685" priority="3653" operator="equal">
      <formula>"jan."</formula>
    </cfRule>
  </conditionalFormatting>
  <conditionalFormatting sqref="Y15:Z16">
    <cfRule type="cellIs" dxfId="3684" priority="3652" operator="equal">
      <formula>"jan."</formula>
    </cfRule>
  </conditionalFormatting>
  <conditionalFormatting sqref="Y15:Z16">
    <cfRule type="cellIs" dxfId="3683" priority="3651" operator="equal">
      <formula>"jan."</formula>
    </cfRule>
  </conditionalFormatting>
  <conditionalFormatting sqref="Y15:Z16">
    <cfRule type="cellIs" dxfId="3682" priority="3650" operator="equal">
      <formula>"jan."</formula>
    </cfRule>
  </conditionalFormatting>
  <conditionalFormatting sqref="Y15:Z16">
    <cfRule type="cellIs" dxfId="3681" priority="3649" operator="equal">
      <formula>"jan."</formula>
    </cfRule>
  </conditionalFormatting>
  <conditionalFormatting sqref="Y15:Z16">
    <cfRule type="cellIs" dxfId="3680" priority="3648" operator="equal">
      <formula>"jan."</formula>
    </cfRule>
  </conditionalFormatting>
  <conditionalFormatting sqref="Y15:Z16">
    <cfRule type="cellIs" dxfId="3679" priority="3647" operator="equal">
      <formula>"jan."</formula>
    </cfRule>
  </conditionalFormatting>
  <conditionalFormatting sqref="Y15:Z16">
    <cfRule type="cellIs" dxfId="3678" priority="3646" operator="equal">
      <formula>"jan."</formula>
    </cfRule>
  </conditionalFormatting>
  <conditionalFormatting sqref="Y15:Z16">
    <cfRule type="cellIs" dxfId="3677" priority="3645" operator="equal">
      <formula>"jan."</formula>
    </cfRule>
  </conditionalFormatting>
  <conditionalFormatting sqref="Y15:Z16">
    <cfRule type="cellIs" dxfId="3676" priority="3644" operator="equal">
      <formula>"jan."</formula>
    </cfRule>
  </conditionalFormatting>
  <conditionalFormatting sqref="Y15:Z16">
    <cfRule type="cellIs" dxfId="3675" priority="3643" operator="equal">
      <formula>"jan."</formula>
    </cfRule>
  </conditionalFormatting>
  <conditionalFormatting sqref="Y15:Z16">
    <cfRule type="cellIs" dxfId="3674" priority="3642" operator="equal">
      <formula>"jan."</formula>
    </cfRule>
  </conditionalFormatting>
  <conditionalFormatting sqref="Y15:Z16">
    <cfRule type="cellIs" dxfId="3673" priority="3641" operator="equal">
      <formula>"jan."</formula>
    </cfRule>
  </conditionalFormatting>
  <conditionalFormatting sqref="Y15:Z16">
    <cfRule type="cellIs" dxfId="3672" priority="3640" operator="equal">
      <formula>"jan."</formula>
    </cfRule>
  </conditionalFormatting>
  <conditionalFormatting sqref="Y15:Z16">
    <cfRule type="cellIs" dxfId="3671" priority="3639" operator="equal">
      <formula>"jan."</formula>
    </cfRule>
  </conditionalFormatting>
  <conditionalFormatting sqref="Y15:Z16">
    <cfRule type="cellIs" dxfId="3670" priority="3638" operator="equal">
      <formula>"jan."</formula>
    </cfRule>
  </conditionalFormatting>
  <conditionalFormatting sqref="Y15:Z16">
    <cfRule type="cellIs" dxfId="3669" priority="3637" operator="equal">
      <formula>"jan."</formula>
    </cfRule>
  </conditionalFormatting>
  <conditionalFormatting sqref="Y15:Z16">
    <cfRule type="cellIs" dxfId="3668" priority="3636" operator="equal">
      <formula>"jan."</formula>
    </cfRule>
  </conditionalFormatting>
  <conditionalFormatting sqref="Y15:Z16">
    <cfRule type="cellIs" dxfId="3667" priority="3635" operator="equal">
      <formula>"jan."</formula>
    </cfRule>
  </conditionalFormatting>
  <conditionalFormatting sqref="Y15:Z16">
    <cfRule type="cellIs" dxfId="3666" priority="3634" operator="equal">
      <formula>"jan."</formula>
    </cfRule>
  </conditionalFormatting>
  <conditionalFormatting sqref="Y15:Z16">
    <cfRule type="cellIs" dxfId="3665" priority="3633" operator="equal">
      <formula>"jan."</formula>
    </cfRule>
  </conditionalFormatting>
  <conditionalFormatting sqref="Y15:Z16">
    <cfRule type="cellIs" dxfId="3664" priority="3632" operator="equal">
      <formula>"jan."</formula>
    </cfRule>
  </conditionalFormatting>
  <conditionalFormatting sqref="Y15:Z16">
    <cfRule type="cellIs" dxfId="3663" priority="3631" operator="equal">
      <formula>"jan."</formula>
    </cfRule>
  </conditionalFormatting>
  <conditionalFormatting sqref="Y15:Z16">
    <cfRule type="cellIs" dxfId="3662" priority="3630" operator="equal">
      <formula>"jan."</formula>
    </cfRule>
  </conditionalFormatting>
  <conditionalFormatting sqref="Y15:Z16">
    <cfRule type="cellIs" dxfId="3661" priority="3629" operator="equal">
      <formula>"jan."</formula>
    </cfRule>
  </conditionalFormatting>
  <conditionalFormatting sqref="Y15:Z16">
    <cfRule type="cellIs" dxfId="3660" priority="3628" operator="equal">
      <formula>"jan."</formula>
    </cfRule>
  </conditionalFormatting>
  <conditionalFormatting sqref="Y15:Z16">
    <cfRule type="cellIs" dxfId="3659" priority="3627" operator="equal">
      <formula>"jan."</formula>
    </cfRule>
  </conditionalFormatting>
  <conditionalFormatting sqref="Y15:Z16">
    <cfRule type="cellIs" dxfId="3658" priority="3626" operator="equal">
      <formula>"jan."</formula>
    </cfRule>
  </conditionalFormatting>
  <conditionalFormatting sqref="Y15:Z16">
    <cfRule type="cellIs" dxfId="3657" priority="3625" operator="equal">
      <formula>"jan."</formula>
    </cfRule>
  </conditionalFormatting>
  <conditionalFormatting sqref="Y15:Z16">
    <cfRule type="cellIs" dxfId="3656" priority="3624" operator="equal">
      <formula>"jan."</formula>
    </cfRule>
  </conditionalFormatting>
  <conditionalFormatting sqref="Y15:Z16">
    <cfRule type="cellIs" dxfId="3655" priority="3623" operator="equal">
      <formula>"jan."</formula>
    </cfRule>
  </conditionalFormatting>
  <conditionalFormatting sqref="Y15:Z16">
    <cfRule type="cellIs" dxfId="3654" priority="3622" operator="equal">
      <formula>"jan."</formula>
    </cfRule>
  </conditionalFormatting>
  <conditionalFormatting sqref="Y15:Z16">
    <cfRule type="cellIs" dxfId="3653" priority="3621" operator="equal">
      <formula>"jan."</formula>
    </cfRule>
  </conditionalFormatting>
  <conditionalFormatting sqref="Y15:Z16">
    <cfRule type="cellIs" dxfId="3652" priority="3620" operator="equal">
      <formula>"jan."</formula>
    </cfRule>
  </conditionalFormatting>
  <conditionalFormatting sqref="Y15:Z16">
    <cfRule type="cellIs" dxfId="3651" priority="3619" operator="equal">
      <formula>"jan."</formula>
    </cfRule>
  </conditionalFormatting>
  <conditionalFormatting sqref="Y15:Z16">
    <cfRule type="cellIs" dxfId="3650" priority="3618" operator="equal">
      <formula>"jan."</formula>
    </cfRule>
  </conditionalFormatting>
  <conditionalFormatting sqref="Y15:Z16">
    <cfRule type="cellIs" dxfId="3649" priority="3617" operator="equal">
      <formula>"jan."</formula>
    </cfRule>
  </conditionalFormatting>
  <conditionalFormatting sqref="Y15:Z16">
    <cfRule type="cellIs" dxfId="3648" priority="3616" operator="equal">
      <formula>"jan."</formula>
    </cfRule>
  </conditionalFormatting>
  <conditionalFormatting sqref="Y15:Z16">
    <cfRule type="cellIs" dxfId="3647" priority="3615" operator="equal">
      <formula>"jan."</formula>
    </cfRule>
  </conditionalFormatting>
  <conditionalFormatting sqref="Y15:Z16">
    <cfRule type="cellIs" dxfId="3646" priority="3614" operator="equal">
      <formula>"jan."</formula>
    </cfRule>
  </conditionalFormatting>
  <conditionalFormatting sqref="Y15:Z16">
    <cfRule type="cellIs" dxfId="3645" priority="3613" operator="equal">
      <formula>"jan."</formula>
    </cfRule>
  </conditionalFormatting>
  <conditionalFormatting sqref="Y15:Z16">
    <cfRule type="cellIs" dxfId="3644" priority="3612" operator="equal">
      <formula>"jan."</formula>
    </cfRule>
  </conditionalFormatting>
  <conditionalFormatting sqref="Y15:Z16">
    <cfRule type="cellIs" dxfId="3643" priority="3611" operator="equal">
      <formula>"jan."</formula>
    </cfRule>
  </conditionalFormatting>
  <conditionalFormatting sqref="Y15:Z16">
    <cfRule type="cellIs" dxfId="3642" priority="3610" operator="equal">
      <formula>"jan."</formula>
    </cfRule>
  </conditionalFormatting>
  <conditionalFormatting sqref="Y15:Z16">
    <cfRule type="cellIs" dxfId="3641" priority="3609" operator="equal">
      <formula>"jan."</formula>
    </cfRule>
  </conditionalFormatting>
  <conditionalFormatting sqref="Y15:Z16">
    <cfRule type="cellIs" dxfId="3640" priority="3608" operator="equal">
      <formula>"jan."</formula>
    </cfRule>
  </conditionalFormatting>
  <conditionalFormatting sqref="Y15:Z16">
    <cfRule type="cellIs" dxfId="3639" priority="3607" operator="equal">
      <formula>"jan."</formula>
    </cfRule>
  </conditionalFormatting>
  <conditionalFormatting sqref="Y15:Z16">
    <cfRule type="cellIs" dxfId="3638" priority="3606" operator="equal">
      <formula>"jan."</formula>
    </cfRule>
  </conditionalFormatting>
  <conditionalFormatting sqref="Y15:Z16">
    <cfRule type="cellIs" dxfId="3637" priority="3605" operator="equal">
      <formula>"jan."</formula>
    </cfRule>
  </conditionalFormatting>
  <conditionalFormatting sqref="Y15:Z16">
    <cfRule type="cellIs" dxfId="3636" priority="3604" operator="equal">
      <formula>"jan."</formula>
    </cfRule>
  </conditionalFormatting>
  <conditionalFormatting sqref="Y15:Z16">
    <cfRule type="cellIs" dxfId="3635" priority="3603" operator="equal">
      <formula>"jan."</formula>
    </cfRule>
  </conditionalFormatting>
  <conditionalFormatting sqref="Y15:Z16">
    <cfRule type="cellIs" dxfId="3634" priority="3602" operator="equal">
      <formula>"jan."</formula>
    </cfRule>
  </conditionalFormatting>
  <conditionalFormatting sqref="Y15:Z16">
    <cfRule type="cellIs" dxfId="3633" priority="3601" operator="equal">
      <formula>"jan."</formula>
    </cfRule>
  </conditionalFormatting>
  <conditionalFormatting sqref="Y15:Z16">
    <cfRule type="cellIs" dxfId="3632" priority="3600" operator="equal">
      <formula>"jan."</formula>
    </cfRule>
  </conditionalFormatting>
  <conditionalFormatting sqref="Y15:Z16">
    <cfRule type="cellIs" dxfId="3631" priority="3599" operator="equal">
      <formula>"jan."</formula>
    </cfRule>
  </conditionalFormatting>
  <conditionalFormatting sqref="Y15:Z16">
    <cfRule type="cellIs" dxfId="3630" priority="3598" operator="equal">
      <formula>"jan."</formula>
    </cfRule>
  </conditionalFormatting>
  <conditionalFormatting sqref="Y15:Z16">
    <cfRule type="cellIs" dxfId="3629" priority="3597" operator="equal">
      <formula>"jan."</formula>
    </cfRule>
  </conditionalFormatting>
  <conditionalFormatting sqref="Y15:Z16">
    <cfRule type="cellIs" dxfId="3628" priority="3596" operator="equal">
      <formula>"jan."</formula>
    </cfRule>
  </conditionalFormatting>
  <conditionalFormatting sqref="Y15:Z16">
    <cfRule type="cellIs" dxfId="3627" priority="3595" operator="equal">
      <formula>"jan."</formula>
    </cfRule>
  </conditionalFormatting>
  <conditionalFormatting sqref="Y15:Z16">
    <cfRule type="cellIs" dxfId="3626" priority="3594" operator="equal">
      <formula>"jan."</formula>
    </cfRule>
  </conditionalFormatting>
  <conditionalFormatting sqref="Y15:Z16">
    <cfRule type="cellIs" dxfId="3625" priority="3593" operator="equal">
      <formula>"jan."</formula>
    </cfRule>
  </conditionalFormatting>
  <conditionalFormatting sqref="Y15:Z16">
    <cfRule type="cellIs" dxfId="3624" priority="3592" operator="equal">
      <formula>"jan."</formula>
    </cfRule>
  </conditionalFormatting>
  <conditionalFormatting sqref="Y15:Z16">
    <cfRule type="cellIs" dxfId="3623" priority="3590" operator="equal">
      <formula>"jan."</formula>
    </cfRule>
  </conditionalFormatting>
  <conditionalFormatting sqref="Y15:Z16">
    <cfRule type="cellIs" dxfId="3622" priority="3589" operator="equal">
      <formula>"jan."</formula>
    </cfRule>
  </conditionalFormatting>
  <conditionalFormatting sqref="Y15:Z16">
    <cfRule type="cellIs" dxfId="3621" priority="3588" operator="equal">
      <formula>"jan."</formula>
    </cfRule>
  </conditionalFormatting>
  <conditionalFormatting sqref="Y15:Z16">
    <cfRule type="cellIs" dxfId="3620" priority="3587" operator="equal">
      <formula>"jan."</formula>
    </cfRule>
  </conditionalFormatting>
  <conditionalFormatting sqref="Y15:Z16">
    <cfRule type="cellIs" dxfId="3619" priority="3586" operator="equal">
      <formula>"jan."</formula>
    </cfRule>
  </conditionalFormatting>
  <conditionalFormatting sqref="Y15:Z16">
    <cfRule type="cellIs" dxfId="3618" priority="3585" operator="equal">
      <formula>"jan."</formula>
    </cfRule>
  </conditionalFormatting>
  <conditionalFormatting sqref="Y15:Z16">
    <cfRule type="cellIs" dxfId="3617" priority="3584" operator="equal">
      <formula>"jan."</formula>
    </cfRule>
  </conditionalFormatting>
  <conditionalFormatting sqref="Y15:Z16">
    <cfRule type="cellIs" dxfId="3616" priority="3583" operator="equal">
      <formula>"jan."</formula>
    </cfRule>
  </conditionalFormatting>
  <conditionalFormatting sqref="Y15:Z16">
    <cfRule type="cellIs" dxfId="3615" priority="3582" operator="equal">
      <formula>"jan."</formula>
    </cfRule>
  </conditionalFormatting>
  <conditionalFormatting sqref="Y15:Z16">
    <cfRule type="cellIs" dxfId="3614" priority="3581" operator="equal">
      <formula>"jan."</formula>
    </cfRule>
  </conditionalFormatting>
  <conditionalFormatting sqref="Y15:Z16">
    <cfRule type="cellIs" dxfId="3613" priority="3580" operator="equal">
      <formula>"jan."</formula>
    </cfRule>
  </conditionalFormatting>
  <conditionalFormatting sqref="Y15:Z16">
    <cfRule type="cellIs" dxfId="3612" priority="3578" operator="equal">
      <formula>"jan."</formula>
    </cfRule>
  </conditionalFormatting>
  <conditionalFormatting sqref="Y15:Z16">
    <cfRule type="cellIs" dxfId="3611" priority="3577" operator="equal">
      <formula>"jan."</formula>
    </cfRule>
  </conditionalFormatting>
  <conditionalFormatting sqref="Y15:Z16">
    <cfRule type="cellIs" dxfId="3610" priority="3576" operator="equal">
      <formula>"jan."</formula>
    </cfRule>
  </conditionalFormatting>
  <conditionalFormatting sqref="Y15:Z16">
    <cfRule type="cellIs" dxfId="3609" priority="3575" operator="equal">
      <formula>"jan."</formula>
    </cfRule>
  </conditionalFormatting>
  <conditionalFormatting sqref="Y15:Z16">
    <cfRule type="cellIs" dxfId="3608" priority="3574" operator="equal">
      <formula>"jan."</formula>
    </cfRule>
  </conditionalFormatting>
  <conditionalFormatting sqref="Y15:Z16">
    <cfRule type="cellIs" dxfId="3607" priority="3573" operator="equal">
      <formula>"jan."</formula>
    </cfRule>
  </conditionalFormatting>
  <conditionalFormatting sqref="Y15:Z16">
    <cfRule type="cellIs" dxfId="3606" priority="3572" operator="equal">
      <formula>"jan."</formula>
    </cfRule>
  </conditionalFormatting>
  <conditionalFormatting sqref="Y15:Z16">
    <cfRule type="cellIs" dxfId="3605" priority="3571" operator="equal">
      <formula>"jan."</formula>
    </cfRule>
  </conditionalFormatting>
  <conditionalFormatting sqref="Y15:Z16">
    <cfRule type="cellIs" dxfId="3604" priority="3570" operator="equal">
      <formula>"jan."</formula>
    </cfRule>
  </conditionalFormatting>
  <conditionalFormatting sqref="Y15:Z16">
    <cfRule type="cellIs" dxfId="3603" priority="3569" operator="equal">
      <formula>"jan."</formula>
    </cfRule>
  </conditionalFormatting>
  <conditionalFormatting sqref="Y15:Z16">
    <cfRule type="cellIs" dxfId="3602" priority="3567" operator="equal">
      <formula>"jan."</formula>
    </cfRule>
  </conditionalFormatting>
  <conditionalFormatting sqref="Y15:Z16">
    <cfRule type="cellIs" dxfId="3601" priority="3566" operator="equal">
      <formula>"jan."</formula>
    </cfRule>
  </conditionalFormatting>
  <conditionalFormatting sqref="Y15:Z16">
    <cfRule type="cellIs" dxfId="3600" priority="3565" operator="equal">
      <formula>"jan."</formula>
    </cfRule>
  </conditionalFormatting>
  <conditionalFormatting sqref="Y15:Z16">
    <cfRule type="cellIs" dxfId="3599" priority="3564" operator="equal">
      <formula>"jan."</formula>
    </cfRule>
  </conditionalFormatting>
  <conditionalFormatting sqref="Y15:Z16">
    <cfRule type="cellIs" dxfId="3598" priority="3563" operator="equal">
      <formula>"jan."</formula>
    </cfRule>
  </conditionalFormatting>
  <conditionalFormatting sqref="Y15:Z16">
    <cfRule type="cellIs" dxfId="3597" priority="3561" operator="equal">
      <formula>"jan."</formula>
    </cfRule>
  </conditionalFormatting>
  <conditionalFormatting sqref="Y15:Z16">
    <cfRule type="cellIs" dxfId="3596" priority="3559" operator="equal">
      <formula>"jan."</formula>
    </cfRule>
  </conditionalFormatting>
  <conditionalFormatting sqref="Y15:Z16">
    <cfRule type="cellIs" dxfId="3595" priority="3558" operator="equal">
      <formula>"jan."</formula>
    </cfRule>
  </conditionalFormatting>
  <conditionalFormatting sqref="Y15:Z16">
    <cfRule type="cellIs" dxfId="3594" priority="3556" operator="equal">
      <formula>"jan."</formula>
    </cfRule>
  </conditionalFormatting>
  <conditionalFormatting sqref="Y15:Z16">
    <cfRule type="cellIs" dxfId="3593" priority="3555" operator="equal">
      <formula>"jan."</formula>
    </cfRule>
  </conditionalFormatting>
  <conditionalFormatting sqref="Y15:Z16">
    <cfRule type="cellIs" dxfId="3592" priority="3554" operator="equal">
      <formula>"jan."</formula>
    </cfRule>
  </conditionalFormatting>
  <conditionalFormatting sqref="Y15:Z16">
    <cfRule type="cellIs" dxfId="3591" priority="3553" operator="equal">
      <formula>"jan."</formula>
    </cfRule>
  </conditionalFormatting>
  <conditionalFormatting sqref="Y15:Z16">
    <cfRule type="cellIs" dxfId="3590" priority="3551" operator="equal">
      <formula>"jan."</formula>
    </cfRule>
  </conditionalFormatting>
  <conditionalFormatting sqref="Y15:Z16">
    <cfRule type="cellIs" dxfId="3589" priority="3550" operator="equal">
      <formula>"jan."</formula>
    </cfRule>
  </conditionalFormatting>
  <conditionalFormatting sqref="Y15:Z16">
    <cfRule type="cellIs" dxfId="3588" priority="3549" operator="equal">
      <formula>"jan."</formula>
    </cfRule>
  </conditionalFormatting>
  <conditionalFormatting sqref="Y15:Z16">
    <cfRule type="cellIs" dxfId="3587" priority="3548" operator="equal">
      <formula>"jan."</formula>
    </cfRule>
  </conditionalFormatting>
  <conditionalFormatting sqref="Y15:Z16">
    <cfRule type="cellIs" dxfId="3586" priority="3547" operator="equal">
      <formula>"jan."</formula>
    </cfRule>
  </conditionalFormatting>
  <conditionalFormatting sqref="Y15:Z16">
    <cfRule type="cellIs" dxfId="3585" priority="3546" operator="equal">
      <formula>"jan."</formula>
    </cfRule>
  </conditionalFormatting>
  <conditionalFormatting sqref="Y15:Z16">
    <cfRule type="cellIs" dxfId="3584" priority="3545" operator="equal">
      <formula>"jan."</formula>
    </cfRule>
  </conditionalFormatting>
  <conditionalFormatting sqref="Y15:Z16">
    <cfRule type="cellIs" dxfId="3583" priority="3544" operator="equal">
      <formula>"jan."</formula>
    </cfRule>
  </conditionalFormatting>
  <conditionalFormatting sqref="Y15:Z16">
    <cfRule type="cellIs" dxfId="3582" priority="3543" operator="equal">
      <formula>"jan."</formula>
    </cfRule>
  </conditionalFormatting>
  <conditionalFormatting sqref="Y15:Z16">
    <cfRule type="cellIs" dxfId="3581" priority="3542" operator="equal">
      <formula>"jan."</formula>
    </cfRule>
  </conditionalFormatting>
  <conditionalFormatting sqref="Y15:Z16">
    <cfRule type="cellIs" dxfId="3580" priority="3541" operator="equal">
      <formula>"jan."</formula>
    </cfRule>
  </conditionalFormatting>
  <conditionalFormatting sqref="Y15:Z16">
    <cfRule type="cellIs" dxfId="3579" priority="3540" operator="equal">
      <formula>"jan."</formula>
    </cfRule>
  </conditionalFormatting>
  <conditionalFormatting sqref="Y15:Z16">
    <cfRule type="cellIs" dxfId="3578" priority="3539" operator="equal">
      <formula>"jan."</formula>
    </cfRule>
  </conditionalFormatting>
  <conditionalFormatting sqref="Y15:Z16">
    <cfRule type="cellIs" dxfId="3577" priority="3538" operator="equal">
      <formula>"jan."</formula>
    </cfRule>
  </conditionalFormatting>
  <conditionalFormatting sqref="Y15:Z16">
    <cfRule type="cellIs" dxfId="3576" priority="3537" operator="equal">
      <formula>"jan."</formula>
    </cfRule>
  </conditionalFormatting>
  <conditionalFormatting sqref="Y15:Z16">
    <cfRule type="cellIs" dxfId="3575" priority="3536" operator="equal">
      <formula>"jan."</formula>
    </cfRule>
  </conditionalFormatting>
  <conditionalFormatting sqref="Y15:Z16">
    <cfRule type="cellIs" dxfId="3574" priority="3535" operator="equal">
      <formula>"jan."</formula>
    </cfRule>
  </conditionalFormatting>
  <conditionalFormatting sqref="Y15:Z16">
    <cfRule type="cellIs" dxfId="3573" priority="3534" operator="equal">
      <formula>"jan."</formula>
    </cfRule>
  </conditionalFormatting>
  <conditionalFormatting sqref="Y15:Z16">
    <cfRule type="cellIs" dxfId="3572" priority="3533" operator="equal">
      <formula>"jan."</formula>
    </cfRule>
  </conditionalFormatting>
  <conditionalFormatting sqref="Y15:Z16">
    <cfRule type="cellIs" dxfId="3571" priority="3532" operator="equal">
      <formula>"jan."</formula>
    </cfRule>
  </conditionalFormatting>
  <conditionalFormatting sqref="Y15:Z16">
    <cfRule type="cellIs" dxfId="3570" priority="3531" operator="equal">
      <formula>"jan."</formula>
    </cfRule>
  </conditionalFormatting>
  <conditionalFormatting sqref="Y15:Z16">
    <cfRule type="cellIs" dxfId="3569" priority="3529" operator="equal">
      <formula>"jan."</formula>
    </cfRule>
  </conditionalFormatting>
  <conditionalFormatting sqref="Y15:Z16">
    <cfRule type="cellIs" dxfId="3568" priority="3528" operator="equal">
      <formula>"jan."</formula>
    </cfRule>
  </conditionalFormatting>
  <conditionalFormatting sqref="Y15:Z16">
    <cfRule type="cellIs" dxfId="3567" priority="3526" operator="equal">
      <formula>"jan."</formula>
    </cfRule>
  </conditionalFormatting>
  <conditionalFormatting sqref="Y15:Z16">
    <cfRule type="cellIs" dxfId="3566" priority="3523" operator="equal">
      <formula>"jan."</formula>
    </cfRule>
  </conditionalFormatting>
  <conditionalFormatting sqref="Y15:Z16">
    <cfRule type="cellIs" dxfId="3565" priority="3522" operator="equal">
      <formula>"jan."</formula>
    </cfRule>
  </conditionalFormatting>
  <conditionalFormatting sqref="Y15:Z16">
    <cfRule type="cellIs" dxfId="3564" priority="3521" operator="equal">
      <formula>"jan."</formula>
    </cfRule>
  </conditionalFormatting>
  <conditionalFormatting sqref="Y15:Z16">
    <cfRule type="cellIs" dxfId="3563" priority="3520" operator="equal">
      <formula>"jan."</formula>
    </cfRule>
  </conditionalFormatting>
  <conditionalFormatting sqref="Y15:Z16">
    <cfRule type="cellIs" dxfId="3562" priority="3519" operator="equal">
      <formula>"jan."</formula>
    </cfRule>
  </conditionalFormatting>
  <conditionalFormatting sqref="Y15:Z16">
    <cfRule type="cellIs" dxfId="3561" priority="3518" operator="equal">
      <formula>"jan."</formula>
    </cfRule>
  </conditionalFormatting>
  <conditionalFormatting sqref="Y15:Z16">
    <cfRule type="cellIs" dxfId="3560" priority="3517" operator="equal">
      <formula>"jan."</formula>
    </cfRule>
  </conditionalFormatting>
  <conditionalFormatting sqref="Y15:Z16">
    <cfRule type="cellIs" dxfId="3559" priority="3516" operator="equal">
      <formula>"jan."</formula>
    </cfRule>
  </conditionalFormatting>
  <conditionalFormatting sqref="Y15:Z16">
    <cfRule type="cellIs" dxfId="3558" priority="3515" operator="equal">
      <formula>"jan."</formula>
    </cfRule>
  </conditionalFormatting>
  <conditionalFormatting sqref="Y15:Z16">
    <cfRule type="cellIs" dxfId="3557" priority="3513" operator="equal">
      <formula>"jan."</formula>
    </cfRule>
  </conditionalFormatting>
  <conditionalFormatting sqref="Y15:Z16">
    <cfRule type="cellIs" dxfId="3556" priority="3512" operator="equal">
      <formula>"jan."</formula>
    </cfRule>
  </conditionalFormatting>
  <conditionalFormatting sqref="Y15:Z16">
    <cfRule type="cellIs" dxfId="3555" priority="3511" operator="equal">
      <formula>"jan."</formula>
    </cfRule>
  </conditionalFormatting>
  <conditionalFormatting sqref="Y15:Z16">
    <cfRule type="cellIs" dxfId="3554" priority="3510" operator="equal">
      <formula>"jan."</formula>
    </cfRule>
  </conditionalFormatting>
  <conditionalFormatting sqref="Y15:Z16">
    <cfRule type="cellIs" dxfId="3553" priority="3509" operator="equal">
      <formula>"jan."</formula>
    </cfRule>
  </conditionalFormatting>
  <conditionalFormatting sqref="Y15:Z16">
    <cfRule type="cellIs" dxfId="3552" priority="3508" operator="equal">
      <formula>"jan."</formula>
    </cfRule>
  </conditionalFormatting>
  <conditionalFormatting sqref="Y15:Z16">
    <cfRule type="cellIs" dxfId="3551" priority="3506" operator="equal">
      <formula>"jan."</formula>
    </cfRule>
  </conditionalFormatting>
  <conditionalFormatting sqref="Y15:Z16">
    <cfRule type="cellIs" dxfId="3550" priority="3505" operator="equal">
      <formula>"jan."</formula>
    </cfRule>
  </conditionalFormatting>
  <conditionalFormatting sqref="Y15:Z16">
    <cfRule type="cellIs" dxfId="3549" priority="3503" operator="equal">
      <formula>"jan."</formula>
    </cfRule>
  </conditionalFormatting>
  <conditionalFormatting sqref="Y15:Z16">
    <cfRule type="cellIs" dxfId="3548" priority="3501" operator="equal">
      <formula>"jan."</formula>
    </cfRule>
  </conditionalFormatting>
  <conditionalFormatting sqref="Y15:Z16">
    <cfRule type="cellIs" dxfId="3547" priority="3500" operator="equal">
      <formula>"jan."</formula>
    </cfRule>
  </conditionalFormatting>
  <conditionalFormatting sqref="Y15:Z16">
    <cfRule type="cellIs" dxfId="3546" priority="3499" operator="equal">
      <formula>"jan."</formula>
    </cfRule>
  </conditionalFormatting>
  <conditionalFormatting sqref="Y15:Z16">
    <cfRule type="cellIs" dxfId="3545" priority="3498" operator="equal">
      <formula>"jan."</formula>
    </cfRule>
  </conditionalFormatting>
  <conditionalFormatting sqref="Y15:Z16">
    <cfRule type="cellIs" dxfId="3544" priority="3497" operator="equal">
      <formula>"jan."</formula>
    </cfRule>
  </conditionalFormatting>
  <conditionalFormatting sqref="Y15:Z16">
    <cfRule type="cellIs" dxfId="3543" priority="3496" operator="equal">
      <formula>"jan."</formula>
    </cfRule>
  </conditionalFormatting>
  <conditionalFormatting sqref="Y15:Z16">
    <cfRule type="cellIs" dxfId="3542" priority="3495" operator="equal">
      <formula>"jan."</formula>
    </cfRule>
  </conditionalFormatting>
  <conditionalFormatting sqref="Y15:Z16">
    <cfRule type="cellIs" dxfId="3541" priority="3494" operator="equal">
      <formula>"jan."</formula>
    </cfRule>
  </conditionalFormatting>
  <conditionalFormatting sqref="Y15:Z16">
    <cfRule type="cellIs" dxfId="3540" priority="3493" operator="equal">
      <formula>"jan."</formula>
    </cfRule>
  </conditionalFormatting>
  <conditionalFormatting sqref="Y15:Z16">
    <cfRule type="cellIs" dxfId="3539" priority="3492" operator="equal">
      <formula>"jan."</formula>
    </cfRule>
  </conditionalFormatting>
  <conditionalFormatting sqref="Y15:Z16">
    <cfRule type="cellIs" dxfId="3538" priority="3491" operator="equal">
      <formula>"jan."</formula>
    </cfRule>
  </conditionalFormatting>
  <conditionalFormatting sqref="Y15:Z16">
    <cfRule type="cellIs" dxfId="3537" priority="3490" operator="equal">
      <formula>"jan."</formula>
    </cfRule>
  </conditionalFormatting>
  <conditionalFormatting sqref="Y15:Z16">
    <cfRule type="cellIs" dxfId="3536" priority="3488" operator="equal">
      <formula>"jan."</formula>
    </cfRule>
  </conditionalFormatting>
  <conditionalFormatting sqref="Y15:Z16">
    <cfRule type="cellIs" dxfId="3535" priority="3487" operator="equal">
      <formula>"jan."</formula>
    </cfRule>
  </conditionalFormatting>
  <conditionalFormatting sqref="Y15:Z16">
    <cfRule type="cellIs" dxfId="3534" priority="3486" operator="equal">
      <formula>"jan."</formula>
    </cfRule>
  </conditionalFormatting>
  <conditionalFormatting sqref="Y15:Z16">
    <cfRule type="cellIs" dxfId="3533" priority="3485" operator="equal">
      <formula>"jan."</formula>
    </cfRule>
  </conditionalFormatting>
  <conditionalFormatting sqref="Y15:Z16">
    <cfRule type="cellIs" dxfId="3532" priority="3484" operator="equal">
      <formula>"jan."</formula>
    </cfRule>
  </conditionalFormatting>
  <conditionalFormatting sqref="Y15:Z16">
    <cfRule type="cellIs" dxfId="3531" priority="3483" operator="equal">
      <formula>"jan."</formula>
    </cfRule>
  </conditionalFormatting>
  <conditionalFormatting sqref="Y15:Z16">
    <cfRule type="cellIs" dxfId="3530" priority="3482" operator="equal">
      <formula>"jan."</formula>
    </cfRule>
  </conditionalFormatting>
  <conditionalFormatting sqref="Y15:Z16">
    <cfRule type="cellIs" dxfId="3529" priority="3481" operator="equal">
      <formula>"jan."</formula>
    </cfRule>
  </conditionalFormatting>
  <conditionalFormatting sqref="Y15:Z16">
    <cfRule type="cellIs" dxfId="3528" priority="3479" operator="equal">
      <formula>"jan."</formula>
    </cfRule>
  </conditionalFormatting>
  <conditionalFormatting sqref="Y15:Z16">
    <cfRule type="cellIs" dxfId="3527" priority="3478" operator="equal">
      <formula>"jan."</formula>
    </cfRule>
  </conditionalFormatting>
  <conditionalFormatting sqref="Y15:Z16">
    <cfRule type="cellIs" dxfId="3526" priority="3477" operator="equal">
      <formula>"jan."</formula>
    </cfRule>
  </conditionalFormatting>
  <conditionalFormatting sqref="Y15:Z16">
    <cfRule type="cellIs" dxfId="3525" priority="3476" operator="equal">
      <formula>"jan."</formula>
    </cfRule>
  </conditionalFormatting>
  <conditionalFormatting sqref="Y15:Z16">
    <cfRule type="cellIs" dxfId="3524" priority="3475" operator="equal">
      <formula>"jan."</formula>
    </cfRule>
  </conditionalFormatting>
  <conditionalFormatting sqref="Y15:Z16">
    <cfRule type="cellIs" dxfId="3523" priority="3474" operator="equal">
      <formula>"jan."</formula>
    </cfRule>
  </conditionalFormatting>
  <conditionalFormatting sqref="Y15:Z16">
    <cfRule type="cellIs" dxfId="3522" priority="3473" operator="equal">
      <formula>"jan."</formula>
    </cfRule>
  </conditionalFormatting>
  <conditionalFormatting sqref="Y15:Z16">
    <cfRule type="cellIs" dxfId="3521" priority="3472" operator="equal">
      <formula>"jan."</formula>
    </cfRule>
  </conditionalFormatting>
  <conditionalFormatting sqref="Y15:Z16">
    <cfRule type="cellIs" dxfId="3520" priority="3471" operator="equal">
      <formula>"jan."</formula>
    </cfRule>
  </conditionalFormatting>
  <conditionalFormatting sqref="Y15:Z16">
    <cfRule type="cellIs" dxfId="3519" priority="3470" operator="equal">
      <formula>"jan."</formula>
    </cfRule>
  </conditionalFormatting>
  <conditionalFormatting sqref="Y15:Z16">
    <cfRule type="cellIs" dxfId="3518" priority="3469" operator="equal">
      <formula>"jan."</formula>
    </cfRule>
  </conditionalFormatting>
  <conditionalFormatting sqref="Y15:Z16">
    <cfRule type="cellIs" dxfId="3517" priority="3468" operator="equal">
      <formula>"jan."</formula>
    </cfRule>
  </conditionalFormatting>
  <conditionalFormatting sqref="Y15:Z16">
    <cfRule type="cellIs" dxfId="3516" priority="3467" operator="equal">
      <formula>"jan."</formula>
    </cfRule>
  </conditionalFormatting>
  <conditionalFormatting sqref="Y15:Z16">
    <cfRule type="cellIs" dxfId="3515" priority="3466" operator="equal">
      <formula>"jan."</formula>
    </cfRule>
  </conditionalFormatting>
  <conditionalFormatting sqref="Y15:Z16">
    <cfRule type="cellIs" dxfId="3514" priority="3464" operator="equal">
      <formula>"jan."</formula>
    </cfRule>
  </conditionalFormatting>
  <conditionalFormatting sqref="Y15:Z16">
    <cfRule type="cellIs" dxfId="3513" priority="3461" operator="equal">
      <formula>"jan."</formula>
    </cfRule>
  </conditionalFormatting>
  <conditionalFormatting sqref="Y15:Z16">
    <cfRule type="cellIs" dxfId="3512" priority="3460" operator="equal">
      <formula>"jan."</formula>
    </cfRule>
  </conditionalFormatting>
  <conditionalFormatting sqref="Y15:Z16">
    <cfRule type="cellIs" dxfId="3511" priority="3459" operator="equal">
      <formula>"jan."</formula>
    </cfRule>
  </conditionalFormatting>
  <conditionalFormatting sqref="Y15:Z16">
    <cfRule type="cellIs" dxfId="3510" priority="3458" operator="equal">
      <formula>"jan."</formula>
    </cfRule>
  </conditionalFormatting>
  <conditionalFormatting sqref="Y15:Z16">
    <cfRule type="cellIs" dxfId="3509" priority="3457" operator="equal">
      <formula>"jan."</formula>
    </cfRule>
  </conditionalFormatting>
  <conditionalFormatting sqref="Y15:Z16">
    <cfRule type="cellIs" dxfId="3508" priority="3456" operator="equal">
      <formula>"jan."</formula>
    </cfRule>
  </conditionalFormatting>
  <conditionalFormatting sqref="Y15:Z16">
    <cfRule type="cellIs" dxfId="3507" priority="3454" operator="equal">
      <formula>"jan."</formula>
    </cfRule>
  </conditionalFormatting>
  <conditionalFormatting sqref="Y15:Z16">
    <cfRule type="cellIs" dxfId="3506" priority="3453" operator="equal">
      <formula>"jan."</formula>
    </cfRule>
  </conditionalFormatting>
  <conditionalFormatting sqref="Y15:Z16">
    <cfRule type="cellIs" dxfId="3505" priority="3452" operator="equal">
      <formula>"jan."</formula>
    </cfRule>
  </conditionalFormatting>
  <conditionalFormatting sqref="Y15:Z16">
    <cfRule type="cellIs" dxfId="3504" priority="3451" operator="equal">
      <formula>"jan."</formula>
    </cfRule>
  </conditionalFormatting>
  <conditionalFormatting sqref="Y15:Z16">
    <cfRule type="cellIs" dxfId="3503" priority="3450" operator="equal">
      <formula>"jan."</formula>
    </cfRule>
  </conditionalFormatting>
  <conditionalFormatting sqref="Y15:Z16">
    <cfRule type="cellIs" dxfId="3502" priority="4235" operator="equal">
      <formula>"jan."</formula>
    </cfRule>
  </conditionalFormatting>
  <conditionalFormatting sqref="Y15:Z16">
    <cfRule type="cellIs" dxfId="3501" priority="4041" operator="equal">
      <formula>"jan."</formula>
    </cfRule>
  </conditionalFormatting>
  <conditionalFormatting sqref="Y15:Z16">
    <cfRule type="cellIs" dxfId="3500" priority="4032" operator="equal">
      <formula>"jan."</formula>
    </cfRule>
  </conditionalFormatting>
  <conditionalFormatting sqref="Y15:Z16">
    <cfRule type="cellIs" dxfId="3499" priority="3991" operator="equal">
      <formula>"jan."</formula>
    </cfRule>
  </conditionalFormatting>
  <conditionalFormatting sqref="Y15:Z16">
    <cfRule type="cellIs" dxfId="3498" priority="3989" operator="equal">
      <formula>"jan."</formula>
    </cfRule>
  </conditionalFormatting>
  <conditionalFormatting sqref="Y15:Z16">
    <cfRule type="cellIs" dxfId="3497" priority="3971" operator="equal">
      <formula>"jan."</formula>
    </cfRule>
  </conditionalFormatting>
  <conditionalFormatting sqref="Y15:Z16">
    <cfRule type="cellIs" dxfId="3496" priority="3960" operator="equal">
      <formula>"jan."</formula>
    </cfRule>
  </conditionalFormatting>
  <conditionalFormatting sqref="Y15:Z16">
    <cfRule type="cellIs" dxfId="3495" priority="3959" operator="equal">
      <formula>"jan."</formula>
    </cfRule>
  </conditionalFormatting>
  <conditionalFormatting sqref="Y15:Z16">
    <cfRule type="cellIs" dxfId="3494" priority="3950" operator="equal">
      <formula>"jan."</formula>
    </cfRule>
  </conditionalFormatting>
  <conditionalFormatting sqref="Y15:Z16">
    <cfRule type="cellIs" dxfId="3493" priority="3848" operator="equal">
      <formula>"jan."</formula>
    </cfRule>
  </conditionalFormatting>
  <conditionalFormatting sqref="Y15:Z16">
    <cfRule type="cellIs" dxfId="3492" priority="3794" operator="equal">
      <formula>"jan."</formula>
    </cfRule>
  </conditionalFormatting>
  <conditionalFormatting sqref="Y15:Z16">
    <cfRule type="cellIs" dxfId="3491" priority="3775" operator="equal">
      <formula>"jan."</formula>
    </cfRule>
  </conditionalFormatting>
  <conditionalFormatting sqref="Y15:Z16">
    <cfRule type="cellIs" dxfId="3490" priority="3727" operator="equal">
      <formula>"jan."</formula>
    </cfRule>
  </conditionalFormatting>
  <conditionalFormatting sqref="Y15:Z16">
    <cfRule type="cellIs" dxfId="3489" priority="3724" operator="equal">
      <formula>"jan."</formula>
    </cfRule>
  </conditionalFormatting>
  <conditionalFormatting sqref="Y15:Z16">
    <cfRule type="cellIs" dxfId="3488" priority="3722" operator="equal">
      <formula>"jan."</formula>
    </cfRule>
  </conditionalFormatting>
  <conditionalFormatting sqref="Y15:Z16">
    <cfRule type="cellIs" dxfId="3487" priority="3708" operator="equal">
      <formula>"jan."</formula>
    </cfRule>
  </conditionalFormatting>
  <conditionalFormatting sqref="Y15:Z16">
    <cfRule type="cellIs" dxfId="3486" priority="3707" operator="equal">
      <formula>"jan."</formula>
    </cfRule>
  </conditionalFormatting>
  <conditionalFormatting sqref="Y15:Z16">
    <cfRule type="cellIs" dxfId="3485" priority="3591" operator="equal">
      <formula>"jan."</formula>
    </cfRule>
  </conditionalFormatting>
  <conditionalFormatting sqref="Y15:Z16">
    <cfRule type="cellIs" dxfId="3484" priority="3579" operator="equal">
      <formula>"jan."</formula>
    </cfRule>
  </conditionalFormatting>
  <conditionalFormatting sqref="Y15:Z16">
    <cfRule type="cellIs" dxfId="3483" priority="3568" operator="equal">
      <formula>"jan."</formula>
    </cfRule>
  </conditionalFormatting>
  <conditionalFormatting sqref="Y15:Z16">
    <cfRule type="cellIs" dxfId="3482" priority="3562" operator="equal">
      <formula>"jan."</formula>
    </cfRule>
  </conditionalFormatting>
  <conditionalFormatting sqref="Y15:Z16">
    <cfRule type="cellIs" dxfId="3481" priority="3560" operator="equal">
      <formula>"jan."</formula>
    </cfRule>
  </conditionalFormatting>
  <conditionalFormatting sqref="Y15:Z16">
    <cfRule type="cellIs" dxfId="3480" priority="3557" operator="equal">
      <formula>"jan."</formula>
    </cfRule>
  </conditionalFormatting>
  <conditionalFormatting sqref="Y15:Z16">
    <cfRule type="cellIs" dxfId="3479" priority="3552" operator="equal">
      <formula>"jan."</formula>
    </cfRule>
  </conditionalFormatting>
  <conditionalFormatting sqref="Y15:Z16">
    <cfRule type="cellIs" dxfId="3478" priority="3530" operator="equal">
      <formula>"jan."</formula>
    </cfRule>
  </conditionalFormatting>
  <conditionalFormatting sqref="Y15:Z16">
    <cfRule type="cellIs" dxfId="3477" priority="3527" operator="equal">
      <formula>"jan."</formula>
    </cfRule>
  </conditionalFormatting>
  <conditionalFormatting sqref="Y15:Z16">
    <cfRule type="cellIs" dxfId="3476" priority="3525" operator="equal">
      <formula>"jan."</formula>
    </cfRule>
  </conditionalFormatting>
  <conditionalFormatting sqref="Y15:Z16">
    <cfRule type="cellIs" dxfId="3475" priority="3524" operator="equal">
      <formula>"jan."</formula>
    </cfRule>
  </conditionalFormatting>
  <conditionalFormatting sqref="Y15:Z16">
    <cfRule type="cellIs" dxfId="3474" priority="3514" operator="equal">
      <formula>"jan."</formula>
    </cfRule>
  </conditionalFormatting>
  <conditionalFormatting sqref="Y15:Z16">
    <cfRule type="cellIs" dxfId="3473" priority="3507" operator="equal">
      <formula>"jan."</formula>
    </cfRule>
  </conditionalFormatting>
  <conditionalFormatting sqref="Y15:Z16">
    <cfRule type="cellIs" dxfId="3472" priority="3504" operator="equal">
      <formula>"jan."</formula>
    </cfRule>
  </conditionalFormatting>
  <conditionalFormatting sqref="Y15:Z16">
    <cfRule type="cellIs" dxfId="3471" priority="3502" operator="equal">
      <formula>"jan."</formula>
    </cfRule>
  </conditionalFormatting>
  <conditionalFormatting sqref="Y15:Z16">
    <cfRule type="cellIs" dxfId="3470" priority="3489" operator="equal">
      <formula>"jan."</formula>
    </cfRule>
  </conditionalFormatting>
  <conditionalFormatting sqref="Y15:Z16">
    <cfRule type="cellIs" dxfId="3469" priority="3480" operator="equal">
      <formula>"jan."</formula>
    </cfRule>
  </conditionalFormatting>
  <conditionalFormatting sqref="Y15:Z16">
    <cfRule type="cellIs" dxfId="3468" priority="3465" operator="equal">
      <formula>"jan."</formula>
    </cfRule>
  </conditionalFormatting>
  <conditionalFormatting sqref="Y15:Z16">
    <cfRule type="cellIs" dxfId="3467" priority="3463" operator="equal">
      <formula>"jan."</formula>
    </cfRule>
  </conditionalFormatting>
  <conditionalFormatting sqref="Y15:Z16">
    <cfRule type="cellIs" dxfId="3466" priority="3462" operator="equal">
      <formula>"jan."</formula>
    </cfRule>
  </conditionalFormatting>
  <conditionalFormatting sqref="Y15:Z16">
    <cfRule type="cellIs" dxfId="3465" priority="3455" operator="equal">
      <formula>"jan."</formula>
    </cfRule>
  </conditionalFormatting>
  <conditionalFormatting sqref="AK15:AK16">
    <cfRule type="cellIs" dxfId="3464" priority="3447" operator="equal">
      <formula>"jan."</formula>
    </cfRule>
  </conditionalFormatting>
  <conditionalFormatting sqref="AK15:AK16">
    <cfRule type="cellIs" dxfId="3463" priority="3449" operator="equal">
      <formula>"jan."</formula>
    </cfRule>
  </conditionalFormatting>
  <conditionalFormatting sqref="AK15:AK16">
    <cfRule type="cellIs" dxfId="3462" priority="3448" operator="equal">
      <formula>"jan."</formula>
    </cfRule>
  </conditionalFormatting>
  <conditionalFormatting sqref="AK15:AK16">
    <cfRule type="cellIs" dxfId="3461" priority="3446" operator="equal">
      <formula>"jan."</formula>
    </cfRule>
  </conditionalFormatting>
  <conditionalFormatting sqref="AK15:AK16">
    <cfRule type="cellIs" dxfId="3460" priority="3445" operator="equal">
      <formula>"jan."</formula>
    </cfRule>
  </conditionalFormatting>
  <conditionalFormatting sqref="AK15:AK16">
    <cfRule type="cellIs" dxfId="3459" priority="3444" operator="equal">
      <formula>"jan."</formula>
    </cfRule>
  </conditionalFormatting>
  <conditionalFormatting sqref="AK15:AK16">
    <cfRule type="cellIs" dxfId="3458" priority="3443" operator="equal">
      <formula>"jan."</formula>
    </cfRule>
  </conditionalFormatting>
  <conditionalFormatting sqref="AK15:AK16">
    <cfRule type="cellIs" dxfId="3457" priority="3442" operator="equal">
      <formula>"jan."</formula>
    </cfRule>
  </conditionalFormatting>
  <conditionalFormatting sqref="AK15:AK16">
    <cfRule type="cellIs" dxfId="3456" priority="3441" operator="equal">
      <formula>"jan."</formula>
    </cfRule>
  </conditionalFormatting>
  <conditionalFormatting sqref="AK15:AK16">
    <cfRule type="cellIs" dxfId="3455" priority="3440" operator="equal">
      <formula>"jan."</formula>
    </cfRule>
  </conditionalFormatting>
  <conditionalFormatting sqref="AK15:AK16">
    <cfRule type="cellIs" dxfId="3454" priority="3439" operator="equal">
      <formula>"jan."</formula>
    </cfRule>
  </conditionalFormatting>
  <conditionalFormatting sqref="AK15:AK16">
    <cfRule type="cellIs" dxfId="3453" priority="3438" operator="equal">
      <formula>"jan."</formula>
    </cfRule>
  </conditionalFormatting>
  <conditionalFormatting sqref="AK15:AK16">
    <cfRule type="cellIs" dxfId="3452" priority="3437" operator="equal">
      <formula>"jan."</formula>
    </cfRule>
  </conditionalFormatting>
  <conditionalFormatting sqref="AA15:AA16">
    <cfRule type="cellIs" dxfId="3451" priority="3436" operator="equal">
      <formula>"jan."</formula>
    </cfRule>
  </conditionalFormatting>
  <conditionalFormatting sqref="AA15:AA16">
    <cfRule type="cellIs" dxfId="3450" priority="3435" operator="equal">
      <formula>"jan."</formula>
    </cfRule>
  </conditionalFormatting>
  <conditionalFormatting sqref="AA15:AA16">
    <cfRule type="cellIs" dxfId="3449" priority="3434" operator="equal">
      <formula>"jan."</formula>
    </cfRule>
  </conditionalFormatting>
  <conditionalFormatting sqref="AA15:AA16">
    <cfRule type="cellIs" dxfId="3448" priority="3433" operator="equal">
      <formula>"jan."</formula>
    </cfRule>
  </conditionalFormatting>
  <conditionalFormatting sqref="AA15:AA16">
    <cfRule type="cellIs" dxfId="3447" priority="3432" operator="equal">
      <formula>"jan."</formula>
    </cfRule>
  </conditionalFormatting>
  <conditionalFormatting sqref="AA15:AA16">
    <cfRule type="cellIs" dxfId="3446" priority="3431" operator="equal">
      <formula>"jan."</formula>
    </cfRule>
  </conditionalFormatting>
  <conditionalFormatting sqref="AA15:AA16">
    <cfRule type="cellIs" dxfId="3445" priority="3430" operator="equal">
      <formula>"jan."</formula>
    </cfRule>
  </conditionalFormatting>
  <conditionalFormatting sqref="AA15:AA16">
    <cfRule type="cellIs" dxfId="3444" priority="3429" operator="equal">
      <formula>"jan."</formula>
    </cfRule>
  </conditionalFormatting>
  <conditionalFormatting sqref="AA15:AA16">
    <cfRule type="cellIs" dxfId="3443" priority="3428" operator="equal">
      <formula>"jan."</formula>
    </cfRule>
  </conditionalFormatting>
  <conditionalFormatting sqref="AA15:AA16">
    <cfRule type="cellIs" dxfId="3442" priority="3427" operator="equal">
      <formula>"jan."</formula>
    </cfRule>
  </conditionalFormatting>
  <conditionalFormatting sqref="AA15:AA16">
    <cfRule type="cellIs" dxfId="3441" priority="3426" operator="equal">
      <formula>"jan."</formula>
    </cfRule>
  </conditionalFormatting>
  <conditionalFormatting sqref="AA15:AA16">
    <cfRule type="cellIs" dxfId="3440" priority="3425" operator="equal">
      <formula>"jan."</formula>
    </cfRule>
  </conditionalFormatting>
  <conditionalFormatting sqref="AA15:AA16">
    <cfRule type="cellIs" dxfId="3439" priority="3424" operator="equal">
      <formula>"jan."</formula>
    </cfRule>
  </conditionalFormatting>
  <conditionalFormatting sqref="AA15:AA16">
    <cfRule type="cellIs" dxfId="3438" priority="3423" operator="equal">
      <formula>"jan."</formula>
    </cfRule>
  </conditionalFormatting>
  <conditionalFormatting sqref="AA15:AA16">
    <cfRule type="cellIs" dxfId="3437" priority="3422" operator="equal">
      <formula>"jan."</formula>
    </cfRule>
  </conditionalFormatting>
  <conditionalFormatting sqref="AA15:AA16">
    <cfRule type="cellIs" dxfId="3436" priority="3421" operator="equal">
      <formula>"jan."</formula>
    </cfRule>
  </conditionalFormatting>
  <conditionalFormatting sqref="AA15:AA16">
    <cfRule type="cellIs" dxfId="3435" priority="3420" operator="equal">
      <formula>"jan."</formula>
    </cfRule>
  </conditionalFormatting>
  <conditionalFormatting sqref="AA15:AA16">
    <cfRule type="cellIs" dxfId="3434" priority="3419" operator="equal">
      <formula>"jan."</formula>
    </cfRule>
  </conditionalFormatting>
  <conditionalFormatting sqref="AA15:AA16">
    <cfRule type="cellIs" dxfId="3433" priority="3418" operator="equal">
      <formula>"jan."</formula>
    </cfRule>
  </conditionalFormatting>
  <conditionalFormatting sqref="AA15:AA16">
    <cfRule type="cellIs" dxfId="3432" priority="3417" operator="equal">
      <formula>"jan."</formula>
    </cfRule>
  </conditionalFormatting>
  <conditionalFormatting sqref="AA15:AA16">
    <cfRule type="cellIs" dxfId="3431" priority="3416" operator="equal">
      <formula>"jan."</formula>
    </cfRule>
  </conditionalFormatting>
  <conditionalFormatting sqref="AA15:AA16">
    <cfRule type="cellIs" dxfId="3430" priority="3415" operator="equal">
      <formula>"jan."</formula>
    </cfRule>
  </conditionalFormatting>
  <conditionalFormatting sqref="AA15:AA16">
    <cfRule type="cellIs" dxfId="3429" priority="3414" operator="equal">
      <formula>"jan."</formula>
    </cfRule>
  </conditionalFormatting>
  <conditionalFormatting sqref="AA15:AA16">
    <cfRule type="cellIs" dxfId="3428" priority="3413" operator="equal">
      <formula>"jan."</formula>
    </cfRule>
  </conditionalFormatting>
  <conditionalFormatting sqref="AA15:AA16">
    <cfRule type="cellIs" dxfId="3427" priority="3412" operator="equal">
      <formula>"jan."</formula>
    </cfRule>
  </conditionalFormatting>
  <conditionalFormatting sqref="AA15:AA16">
    <cfRule type="cellIs" dxfId="3426" priority="3411" operator="equal">
      <formula>"jan."</formula>
    </cfRule>
  </conditionalFormatting>
  <conditionalFormatting sqref="AA15:AA16">
    <cfRule type="cellIs" dxfId="3425" priority="3410" operator="equal">
      <formula>"jan."</formula>
    </cfRule>
  </conditionalFormatting>
  <conditionalFormatting sqref="AA15:AA16">
    <cfRule type="cellIs" dxfId="3424" priority="3409" operator="equal">
      <formula>"jan."</formula>
    </cfRule>
  </conditionalFormatting>
  <conditionalFormatting sqref="AA15:AA16">
    <cfRule type="cellIs" dxfId="3423" priority="3408" operator="equal">
      <formula>"jan."</formula>
    </cfRule>
  </conditionalFormatting>
  <conditionalFormatting sqref="AA15:AA16">
    <cfRule type="cellIs" dxfId="3422" priority="3407" operator="equal">
      <formula>"jan."</formula>
    </cfRule>
  </conditionalFormatting>
  <conditionalFormatting sqref="AA15:AA16">
    <cfRule type="cellIs" dxfId="3421" priority="3406" operator="equal">
      <formula>"jan."</formula>
    </cfRule>
  </conditionalFormatting>
  <conditionalFormatting sqref="AA15:AA16">
    <cfRule type="cellIs" dxfId="3420" priority="3405" operator="equal">
      <formula>"jan."</formula>
    </cfRule>
  </conditionalFormatting>
  <conditionalFormatting sqref="AA15:AA16">
    <cfRule type="cellIs" dxfId="3419" priority="3404" operator="equal">
      <formula>"jan."</formula>
    </cfRule>
  </conditionalFormatting>
  <conditionalFormatting sqref="AA15:AA16">
    <cfRule type="cellIs" dxfId="3418" priority="3403" operator="equal">
      <formula>"jan."</formula>
    </cfRule>
  </conditionalFormatting>
  <conditionalFormatting sqref="AA15:AA16">
    <cfRule type="cellIs" dxfId="3417" priority="3402" operator="equal">
      <formula>"jan."</formula>
    </cfRule>
  </conditionalFormatting>
  <conditionalFormatting sqref="AA15:AA16">
    <cfRule type="cellIs" dxfId="3416" priority="3401" operator="equal">
      <formula>"jan."</formula>
    </cfRule>
  </conditionalFormatting>
  <conditionalFormatting sqref="AA15:AA16">
    <cfRule type="cellIs" dxfId="3415" priority="3400" operator="equal">
      <formula>"jan."</formula>
    </cfRule>
  </conditionalFormatting>
  <conditionalFormatting sqref="AA15:AA16">
    <cfRule type="cellIs" dxfId="3414" priority="3399" operator="equal">
      <formula>"jan."</formula>
    </cfRule>
  </conditionalFormatting>
  <conditionalFormatting sqref="AA15:AA16">
    <cfRule type="cellIs" dxfId="3413" priority="3398" operator="equal">
      <formula>"jan."</formula>
    </cfRule>
  </conditionalFormatting>
  <conditionalFormatting sqref="AA15:AA16">
    <cfRule type="cellIs" dxfId="3412" priority="3397" operator="equal">
      <formula>"jan."</formula>
    </cfRule>
  </conditionalFormatting>
  <conditionalFormatting sqref="AA15:AA16">
    <cfRule type="cellIs" dxfId="3411" priority="3396" operator="equal">
      <formula>"jan."</formula>
    </cfRule>
  </conditionalFormatting>
  <conditionalFormatting sqref="AA15:AA16">
    <cfRule type="cellIs" dxfId="3410" priority="3395" operator="equal">
      <formula>"jan."</formula>
    </cfRule>
  </conditionalFormatting>
  <conditionalFormatting sqref="AA15:AA16">
    <cfRule type="cellIs" dxfId="3409" priority="3394" operator="equal">
      <formula>"jan."</formula>
    </cfRule>
  </conditionalFormatting>
  <conditionalFormatting sqref="AA15:AA16">
    <cfRule type="cellIs" dxfId="3408" priority="3393" operator="equal">
      <formula>"jan."</formula>
    </cfRule>
  </conditionalFormatting>
  <conditionalFormatting sqref="AA15:AA16">
    <cfRule type="cellIs" dxfId="3407" priority="3392" operator="equal">
      <formula>"jan."</formula>
    </cfRule>
  </conditionalFormatting>
  <conditionalFormatting sqref="AA15:AA16">
    <cfRule type="cellIs" dxfId="3406" priority="3391" operator="equal">
      <formula>"jan."</formula>
    </cfRule>
  </conditionalFormatting>
  <conditionalFormatting sqref="AA15:AA16">
    <cfRule type="cellIs" dxfId="3405" priority="3390" operator="equal">
      <formula>"jan."</formula>
    </cfRule>
  </conditionalFormatting>
  <conditionalFormatting sqref="AA15:AA16">
    <cfRule type="cellIs" dxfId="3404" priority="3389" operator="equal">
      <formula>"jan."</formula>
    </cfRule>
  </conditionalFormatting>
  <conditionalFormatting sqref="AA15:AA16">
    <cfRule type="cellIs" dxfId="3403" priority="3388" operator="equal">
      <formula>"jan."</formula>
    </cfRule>
  </conditionalFormatting>
  <conditionalFormatting sqref="AA15:AA16">
    <cfRule type="cellIs" dxfId="3402" priority="3387" operator="equal">
      <formula>"jan."</formula>
    </cfRule>
  </conditionalFormatting>
  <conditionalFormatting sqref="AA15:AA16">
    <cfRule type="cellIs" dxfId="3401" priority="3386" operator="equal">
      <formula>"jan."</formula>
    </cfRule>
  </conditionalFormatting>
  <conditionalFormatting sqref="AA15:AA16">
    <cfRule type="cellIs" dxfId="3400" priority="3385" operator="equal">
      <formula>"jan."</formula>
    </cfRule>
  </conditionalFormatting>
  <conditionalFormatting sqref="AA15:AA16">
    <cfRule type="cellIs" dxfId="3399" priority="3384" operator="equal">
      <formula>"jan."</formula>
    </cfRule>
  </conditionalFormatting>
  <conditionalFormatting sqref="AA15:AA16">
    <cfRule type="cellIs" dxfId="3398" priority="3383" operator="equal">
      <formula>"jan."</formula>
    </cfRule>
  </conditionalFormatting>
  <conditionalFormatting sqref="AA15:AA16">
    <cfRule type="cellIs" dxfId="3397" priority="3382" operator="equal">
      <formula>"jan."</formula>
    </cfRule>
  </conditionalFormatting>
  <conditionalFormatting sqref="AA15:AA16">
    <cfRule type="cellIs" dxfId="3396" priority="3381" operator="equal">
      <formula>"jan."</formula>
    </cfRule>
  </conditionalFormatting>
  <conditionalFormatting sqref="AA15:AA16">
    <cfRule type="cellIs" dxfId="3395" priority="3380" operator="equal">
      <formula>"jan."</formula>
    </cfRule>
  </conditionalFormatting>
  <conditionalFormatting sqref="AA15:AA16">
    <cfRule type="cellIs" dxfId="3394" priority="3379" operator="equal">
      <formula>"jan."</formula>
    </cfRule>
  </conditionalFormatting>
  <conditionalFormatting sqref="AA15:AA16">
    <cfRule type="cellIs" dxfId="3393" priority="3378" operator="equal">
      <formula>"jan."</formula>
    </cfRule>
  </conditionalFormatting>
  <conditionalFormatting sqref="AA15:AA16">
    <cfRule type="cellIs" dxfId="3392" priority="3377" operator="equal">
      <formula>"jan."</formula>
    </cfRule>
  </conditionalFormatting>
  <conditionalFormatting sqref="AA15:AA16">
    <cfRule type="cellIs" dxfId="3391" priority="3376" operator="equal">
      <formula>"jan."</formula>
    </cfRule>
  </conditionalFormatting>
  <conditionalFormatting sqref="AA15:AA16">
    <cfRule type="cellIs" dxfId="3390" priority="3375" operator="equal">
      <formula>"jan."</formula>
    </cfRule>
  </conditionalFormatting>
  <conditionalFormatting sqref="AA15:AA16">
    <cfRule type="cellIs" dxfId="3389" priority="3374" operator="equal">
      <formula>"jan."</formula>
    </cfRule>
  </conditionalFormatting>
  <conditionalFormatting sqref="AA15:AA16">
    <cfRule type="cellIs" dxfId="3388" priority="3373" operator="equal">
      <formula>"jan."</formula>
    </cfRule>
  </conditionalFormatting>
  <conditionalFormatting sqref="AA15:AA16">
    <cfRule type="cellIs" dxfId="3387" priority="3372" operator="equal">
      <formula>"jan."</formula>
    </cfRule>
  </conditionalFormatting>
  <conditionalFormatting sqref="AA15:AA16">
    <cfRule type="cellIs" dxfId="3386" priority="3371" operator="equal">
      <formula>"jan."</formula>
    </cfRule>
  </conditionalFormatting>
  <conditionalFormatting sqref="AA15:AA16">
    <cfRule type="cellIs" dxfId="3385" priority="3370" operator="equal">
      <formula>"jan."</formula>
    </cfRule>
  </conditionalFormatting>
  <conditionalFormatting sqref="AA15:AA16">
    <cfRule type="cellIs" dxfId="3384" priority="3369" operator="equal">
      <formula>"jan."</formula>
    </cfRule>
  </conditionalFormatting>
  <conditionalFormatting sqref="AA15:AA16">
    <cfRule type="cellIs" dxfId="3383" priority="3368" operator="equal">
      <formula>"jan."</formula>
    </cfRule>
  </conditionalFormatting>
  <conditionalFormatting sqref="AA15:AA16">
    <cfRule type="cellIs" dxfId="3382" priority="3367" operator="equal">
      <formula>"jan."</formula>
    </cfRule>
  </conditionalFormatting>
  <conditionalFormatting sqref="AA15:AA16">
    <cfRule type="cellIs" dxfId="3381" priority="3366" operator="equal">
      <formula>"jan."</formula>
    </cfRule>
  </conditionalFormatting>
  <conditionalFormatting sqref="AA15:AA16">
    <cfRule type="cellIs" dxfId="3380" priority="3365" operator="equal">
      <formula>"jan."</formula>
    </cfRule>
  </conditionalFormatting>
  <conditionalFormatting sqref="AA15:AA16">
    <cfRule type="cellIs" dxfId="3379" priority="3364" operator="equal">
      <formula>"jan."</formula>
    </cfRule>
  </conditionalFormatting>
  <conditionalFormatting sqref="AA15:AA16">
    <cfRule type="cellIs" dxfId="3378" priority="3363" operator="equal">
      <formula>"jan."</formula>
    </cfRule>
  </conditionalFormatting>
  <conditionalFormatting sqref="AA15:AA16">
    <cfRule type="cellIs" dxfId="3377" priority="3362" operator="equal">
      <formula>"jan."</formula>
    </cfRule>
  </conditionalFormatting>
  <conditionalFormatting sqref="AA15:AA16">
    <cfRule type="cellIs" dxfId="3376" priority="3361" operator="equal">
      <formula>"jan."</formula>
    </cfRule>
  </conditionalFormatting>
  <conditionalFormatting sqref="AA15:AA16">
    <cfRule type="cellIs" dxfId="3375" priority="3360" operator="equal">
      <formula>"jan."</formula>
    </cfRule>
  </conditionalFormatting>
  <conditionalFormatting sqref="AA15:AA16">
    <cfRule type="cellIs" dxfId="3374" priority="3359" operator="equal">
      <formula>"jan."</formula>
    </cfRule>
  </conditionalFormatting>
  <conditionalFormatting sqref="AA15:AA16">
    <cfRule type="cellIs" dxfId="3373" priority="3358" operator="equal">
      <formula>"jan."</formula>
    </cfRule>
  </conditionalFormatting>
  <conditionalFormatting sqref="AA15:AA16">
    <cfRule type="cellIs" dxfId="3372" priority="3357" operator="equal">
      <formula>"jan."</formula>
    </cfRule>
  </conditionalFormatting>
  <conditionalFormatting sqref="AA15:AA16">
    <cfRule type="cellIs" dxfId="3371" priority="3356" operator="equal">
      <formula>"jan."</formula>
    </cfRule>
  </conditionalFormatting>
  <conditionalFormatting sqref="AA15:AA16">
    <cfRule type="cellIs" dxfId="3370" priority="3355" operator="equal">
      <formula>"jan."</formula>
    </cfRule>
  </conditionalFormatting>
  <conditionalFormatting sqref="AA15:AA16">
    <cfRule type="cellIs" dxfId="3369" priority="3354" operator="equal">
      <formula>"jan."</formula>
    </cfRule>
  </conditionalFormatting>
  <conditionalFormatting sqref="AA15:AA16">
    <cfRule type="cellIs" dxfId="3368" priority="3353" operator="equal">
      <formula>"jan."</formula>
    </cfRule>
  </conditionalFormatting>
  <conditionalFormatting sqref="AA15:AA16">
    <cfRule type="cellIs" dxfId="3367" priority="3352" operator="equal">
      <formula>"jan."</formula>
    </cfRule>
  </conditionalFormatting>
  <conditionalFormatting sqref="AA15:AA16">
    <cfRule type="cellIs" dxfId="3366" priority="3351" operator="equal">
      <formula>"jan."</formula>
    </cfRule>
  </conditionalFormatting>
  <conditionalFormatting sqref="AA15:AA16">
    <cfRule type="cellIs" dxfId="3365" priority="3350" operator="equal">
      <formula>"jan."</formula>
    </cfRule>
  </conditionalFormatting>
  <conditionalFormatting sqref="AA15:AA16">
    <cfRule type="cellIs" dxfId="3364" priority="3349" operator="equal">
      <formula>"jan."</formula>
    </cfRule>
  </conditionalFormatting>
  <conditionalFormatting sqref="AA15:AA16">
    <cfRule type="cellIs" dxfId="3363" priority="3348" operator="equal">
      <formula>"jan."</formula>
    </cfRule>
  </conditionalFormatting>
  <conditionalFormatting sqref="AA15:AA16">
    <cfRule type="cellIs" dxfId="3362" priority="3347" operator="equal">
      <formula>"jan."</formula>
    </cfRule>
  </conditionalFormatting>
  <conditionalFormatting sqref="AA15:AA16">
    <cfRule type="cellIs" dxfId="3361" priority="3346" operator="equal">
      <formula>"jan."</formula>
    </cfRule>
  </conditionalFormatting>
  <conditionalFormatting sqref="AA15:AA16">
    <cfRule type="cellIs" dxfId="3360" priority="3344" operator="equal">
      <formula>"jan."</formula>
    </cfRule>
  </conditionalFormatting>
  <conditionalFormatting sqref="AA15:AA16">
    <cfRule type="cellIs" dxfId="3359" priority="3343" operator="equal">
      <formula>"jan."</formula>
    </cfRule>
  </conditionalFormatting>
  <conditionalFormatting sqref="AA15:AA16">
    <cfRule type="cellIs" dxfId="3358" priority="3342" operator="equal">
      <formula>"jan."</formula>
    </cfRule>
  </conditionalFormatting>
  <conditionalFormatting sqref="AA15:AA16">
    <cfRule type="cellIs" dxfId="3357" priority="3341" operator="equal">
      <formula>"jan."</formula>
    </cfRule>
  </conditionalFormatting>
  <conditionalFormatting sqref="AA15:AA16">
    <cfRule type="cellIs" dxfId="3356" priority="3340" operator="equal">
      <formula>"jan."</formula>
    </cfRule>
  </conditionalFormatting>
  <conditionalFormatting sqref="AA15:AA16">
    <cfRule type="cellIs" dxfId="3355" priority="3339" operator="equal">
      <formula>"jan."</formula>
    </cfRule>
  </conditionalFormatting>
  <conditionalFormatting sqref="AA15:AA16">
    <cfRule type="cellIs" dxfId="3354" priority="3338" operator="equal">
      <formula>"jan."</formula>
    </cfRule>
  </conditionalFormatting>
  <conditionalFormatting sqref="AA15:AA16">
    <cfRule type="cellIs" dxfId="3353" priority="3337" operator="equal">
      <formula>"jan."</formula>
    </cfRule>
  </conditionalFormatting>
  <conditionalFormatting sqref="AA15:AA16">
    <cfRule type="cellIs" dxfId="3352" priority="3336" operator="equal">
      <formula>"jan."</formula>
    </cfRule>
  </conditionalFormatting>
  <conditionalFormatting sqref="AA15:AA16">
    <cfRule type="cellIs" dxfId="3351" priority="3335" operator="equal">
      <formula>"jan."</formula>
    </cfRule>
  </conditionalFormatting>
  <conditionalFormatting sqref="AA15:AA16">
    <cfRule type="cellIs" dxfId="3350" priority="3334" operator="equal">
      <formula>"jan."</formula>
    </cfRule>
  </conditionalFormatting>
  <conditionalFormatting sqref="AA15:AA16">
    <cfRule type="cellIs" dxfId="3349" priority="3333" operator="equal">
      <formula>"jan."</formula>
    </cfRule>
  </conditionalFormatting>
  <conditionalFormatting sqref="AA15:AA16">
    <cfRule type="cellIs" dxfId="3348" priority="3332" operator="equal">
      <formula>"jan."</formula>
    </cfRule>
  </conditionalFormatting>
  <conditionalFormatting sqref="AA15:AA16">
    <cfRule type="cellIs" dxfId="3347" priority="3331" operator="equal">
      <formula>"jan."</formula>
    </cfRule>
  </conditionalFormatting>
  <conditionalFormatting sqref="AA15:AA16">
    <cfRule type="cellIs" dxfId="3346" priority="3330" operator="equal">
      <formula>"jan."</formula>
    </cfRule>
  </conditionalFormatting>
  <conditionalFormatting sqref="AA15:AA16">
    <cfRule type="cellIs" dxfId="3345" priority="3329" operator="equal">
      <formula>"jan."</formula>
    </cfRule>
  </conditionalFormatting>
  <conditionalFormatting sqref="AA15:AA16">
    <cfRule type="cellIs" dxfId="3344" priority="3328" operator="equal">
      <formula>"jan."</formula>
    </cfRule>
  </conditionalFormatting>
  <conditionalFormatting sqref="AA15:AA16">
    <cfRule type="cellIs" dxfId="3343" priority="3327" operator="equal">
      <formula>"jan."</formula>
    </cfRule>
  </conditionalFormatting>
  <conditionalFormatting sqref="AA15:AA16">
    <cfRule type="cellIs" dxfId="3342" priority="3326" operator="equal">
      <formula>"jan."</formula>
    </cfRule>
  </conditionalFormatting>
  <conditionalFormatting sqref="AA15:AA16">
    <cfRule type="cellIs" dxfId="3341" priority="3325" operator="equal">
      <formula>"jan."</formula>
    </cfRule>
  </conditionalFormatting>
  <conditionalFormatting sqref="AA15:AA16">
    <cfRule type="cellIs" dxfId="3340" priority="3324" operator="equal">
      <formula>"jan."</formula>
    </cfRule>
  </conditionalFormatting>
  <conditionalFormatting sqref="AA15:AA16">
    <cfRule type="cellIs" dxfId="3339" priority="3322" operator="equal">
      <formula>"jan."</formula>
    </cfRule>
  </conditionalFormatting>
  <conditionalFormatting sqref="AA15:AA16">
    <cfRule type="cellIs" dxfId="3338" priority="3320" operator="equal">
      <formula>"jan."</formula>
    </cfRule>
  </conditionalFormatting>
  <conditionalFormatting sqref="AA15:AA16">
    <cfRule type="cellIs" dxfId="3337" priority="3319" operator="equal">
      <formula>"jan."</formula>
    </cfRule>
  </conditionalFormatting>
  <conditionalFormatting sqref="AA15:AA16">
    <cfRule type="cellIs" dxfId="3336" priority="3318" operator="equal">
      <formula>"jan."</formula>
    </cfRule>
  </conditionalFormatting>
  <conditionalFormatting sqref="AA15:AA16">
    <cfRule type="cellIs" dxfId="3335" priority="3317" operator="equal">
      <formula>"jan."</formula>
    </cfRule>
  </conditionalFormatting>
  <conditionalFormatting sqref="AA15:AA16">
    <cfRule type="cellIs" dxfId="3334" priority="3316" operator="equal">
      <formula>"jan."</formula>
    </cfRule>
  </conditionalFormatting>
  <conditionalFormatting sqref="AA15:AA16">
    <cfRule type="cellIs" dxfId="3333" priority="3315" operator="equal">
      <formula>"jan."</formula>
    </cfRule>
  </conditionalFormatting>
  <conditionalFormatting sqref="AA15:AA16">
    <cfRule type="cellIs" dxfId="3332" priority="3314" operator="equal">
      <formula>"jan."</formula>
    </cfRule>
  </conditionalFormatting>
  <conditionalFormatting sqref="AA15:AA16">
    <cfRule type="cellIs" dxfId="3331" priority="3313" operator="equal">
      <formula>"jan."</formula>
    </cfRule>
  </conditionalFormatting>
  <conditionalFormatting sqref="AA15:AA16">
    <cfRule type="cellIs" dxfId="3330" priority="3312" operator="equal">
      <formula>"jan."</formula>
    </cfRule>
  </conditionalFormatting>
  <conditionalFormatting sqref="AA15:AA16">
    <cfRule type="cellIs" dxfId="3329" priority="3311" operator="equal">
      <formula>"jan."</formula>
    </cfRule>
  </conditionalFormatting>
  <conditionalFormatting sqref="AA15:AA16">
    <cfRule type="cellIs" dxfId="3328" priority="3310" operator="equal">
      <formula>"jan."</formula>
    </cfRule>
  </conditionalFormatting>
  <conditionalFormatting sqref="AA15:AA16">
    <cfRule type="cellIs" dxfId="3327" priority="3309" operator="equal">
      <formula>"jan."</formula>
    </cfRule>
  </conditionalFormatting>
  <conditionalFormatting sqref="AA15:AA16">
    <cfRule type="cellIs" dxfId="3326" priority="3308" operator="equal">
      <formula>"jan."</formula>
    </cfRule>
  </conditionalFormatting>
  <conditionalFormatting sqref="AA15:AA16">
    <cfRule type="cellIs" dxfId="3325" priority="3307" operator="equal">
      <formula>"jan."</formula>
    </cfRule>
  </conditionalFormatting>
  <conditionalFormatting sqref="AA15:AA16">
    <cfRule type="cellIs" dxfId="3324" priority="3306" operator="equal">
      <formula>"jan."</formula>
    </cfRule>
  </conditionalFormatting>
  <conditionalFormatting sqref="AA15:AA16">
    <cfRule type="cellIs" dxfId="3323" priority="3305" operator="equal">
      <formula>"jan."</formula>
    </cfRule>
  </conditionalFormatting>
  <conditionalFormatting sqref="AA15:AA16">
    <cfRule type="cellIs" dxfId="3322" priority="3304" operator="equal">
      <formula>"jan."</formula>
    </cfRule>
  </conditionalFormatting>
  <conditionalFormatting sqref="AA15:AA16">
    <cfRule type="cellIs" dxfId="3321" priority="3303" operator="equal">
      <formula>"jan."</formula>
    </cfRule>
  </conditionalFormatting>
  <conditionalFormatting sqref="AA15:AA16">
    <cfRule type="cellIs" dxfId="3320" priority="3302" operator="equal">
      <formula>"jan."</formula>
    </cfRule>
  </conditionalFormatting>
  <conditionalFormatting sqref="AA15:AA16">
    <cfRule type="cellIs" dxfId="3319" priority="3301" operator="equal">
      <formula>"jan."</formula>
    </cfRule>
  </conditionalFormatting>
  <conditionalFormatting sqref="AA15:AA16">
    <cfRule type="cellIs" dxfId="3318" priority="3300" operator="equal">
      <formula>"jan."</formula>
    </cfRule>
  </conditionalFormatting>
  <conditionalFormatting sqref="AA15:AA16">
    <cfRule type="cellIs" dxfId="3317" priority="3299" operator="equal">
      <formula>"jan."</formula>
    </cfRule>
  </conditionalFormatting>
  <conditionalFormatting sqref="AA15:AA16">
    <cfRule type="cellIs" dxfId="3316" priority="3298" operator="equal">
      <formula>"jan."</formula>
    </cfRule>
  </conditionalFormatting>
  <conditionalFormatting sqref="AA15:AA16">
    <cfRule type="cellIs" dxfId="3315" priority="3297" operator="equal">
      <formula>"jan."</formula>
    </cfRule>
  </conditionalFormatting>
  <conditionalFormatting sqref="AA15:AA16">
    <cfRule type="cellIs" dxfId="3314" priority="3296" operator="equal">
      <formula>"jan."</formula>
    </cfRule>
  </conditionalFormatting>
  <conditionalFormatting sqref="AA15:AA16">
    <cfRule type="cellIs" dxfId="3313" priority="3295" operator="equal">
      <formula>"jan."</formula>
    </cfRule>
  </conditionalFormatting>
  <conditionalFormatting sqref="AA15:AA16">
    <cfRule type="cellIs" dxfId="3312" priority="3294" operator="equal">
      <formula>"jan."</formula>
    </cfRule>
  </conditionalFormatting>
  <conditionalFormatting sqref="AA15:AA16">
    <cfRule type="cellIs" dxfId="3311" priority="3293" operator="equal">
      <formula>"jan."</formula>
    </cfRule>
  </conditionalFormatting>
  <conditionalFormatting sqref="AA15:AA16">
    <cfRule type="cellIs" dxfId="3310" priority="3292" operator="equal">
      <formula>"jan."</formula>
    </cfRule>
  </conditionalFormatting>
  <conditionalFormatting sqref="AA15:AA16">
    <cfRule type="cellIs" dxfId="3309" priority="3291" operator="equal">
      <formula>"jan."</formula>
    </cfRule>
  </conditionalFormatting>
  <conditionalFormatting sqref="AA15:AA16">
    <cfRule type="cellIs" dxfId="3308" priority="3290" operator="equal">
      <formula>"jan."</formula>
    </cfRule>
  </conditionalFormatting>
  <conditionalFormatting sqref="AA15:AA16">
    <cfRule type="cellIs" dxfId="3307" priority="3289" operator="equal">
      <formula>"jan."</formula>
    </cfRule>
  </conditionalFormatting>
  <conditionalFormatting sqref="AA15:AA16">
    <cfRule type="cellIs" dxfId="3306" priority="3288" operator="equal">
      <formula>"jan."</formula>
    </cfRule>
  </conditionalFormatting>
  <conditionalFormatting sqref="AA15:AA16">
    <cfRule type="cellIs" dxfId="3305" priority="3287" operator="equal">
      <formula>"jan."</formula>
    </cfRule>
  </conditionalFormatting>
  <conditionalFormatting sqref="AA15:AA16">
    <cfRule type="cellIs" dxfId="3304" priority="3286" operator="equal">
      <formula>"jan."</formula>
    </cfRule>
  </conditionalFormatting>
  <conditionalFormatting sqref="AA15:AA16">
    <cfRule type="cellIs" dxfId="3303" priority="3285" operator="equal">
      <formula>"jan."</formula>
    </cfRule>
  </conditionalFormatting>
  <conditionalFormatting sqref="AA15:AA16">
    <cfRule type="cellIs" dxfId="3302" priority="3284" operator="equal">
      <formula>"jan."</formula>
    </cfRule>
  </conditionalFormatting>
  <conditionalFormatting sqref="AA15:AA16">
    <cfRule type="cellIs" dxfId="3301" priority="3283" operator="equal">
      <formula>"jan."</formula>
    </cfRule>
  </conditionalFormatting>
  <conditionalFormatting sqref="AA15:AA16">
    <cfRule type="cellIs" dxfId="3300" priority="3282" operator="equal">
      <formula>"jan."</formula>
    </cfRule>
  </conditionalFormatting>
  <conditionalFormatting sqref="AA15:AA16">
    <cfRule type="cellIs" dxfId="3299" priority="3281" operator="equal">
      <formula>"jan."</formula>
    </cfRule>
  </conditionalFormatting>
  <conditionalFormatting sqref="AA15:AA16">
    <cfRule type="cellIs" dxfId="3298" priority="3280" operator="equal">
      <formula>"jan."</formula>
    </cfRule>
  </conditionalFormatting>
  <conditionalFormatting sqref="AA15:AA16">
    <cfRule type="cellIs" dxfId="3297" priority="3279" operator="equal">
      <formula>"jan."</formula>
    </cfRule>
  </conditionalFormatting>
  <conditionalFormatting sqref="AA15:AA16">
    <cfRule type="cellIs" dxfId="3296" priority="3278" operator="equal">
      <formula>"jan."</formula>
    </cfRule>
  </conditionalFormatting>
  <conditionalFormatting sqref="AA15:AA16">
    <cfRule type="cellIs" dxfId="3295" priority="3277" operator="equal">
      <formula>"jan."</formula>
    </cfRule>
  </conditionalFormatting>
  <conditionalFormatting sqref="AA15:AA16">
    <cfRule type="cellIs" dxfId="3294" priority="3276" operator="equal">
      <formula>"jan."</formula>
    </cfRule>
  </conditionalFormatting>
  <conditionalFormatting sqref="AA15:AA16">
    <cfRule type="cellIs" dxfId="3293" priority="3275" operator="equal">
      <formula>"jan."</formula>
    </cfRule>
  </conditionalFormatting>
  <conditionalFormatting sqref="AA15:AA16">
    <cfRule type="cellIs" dxfId="3292" priority="3274" operator="equal">
      <formula>"jan."</formula>
    </cfRule>
  </conditionalFormatting>
  <conditionalFormatting sqref="AA15:AA16">
    <cfRule type="cellIs" dxfId="3291" priority="3273" operator="equal">
      <formula>"jan."</formula>
    </cfRule>
  </conditionalFormatting>
  <conditionalFormatting sqref="AA15:AA16">
    <cfRule type="cellIs" dxfId="3290" priority="3272" operator="equal">
      <formula>"jan."</formula>
    </cfRule>
  </conditionalFormatting>
  <conditionalFormatting sqref="AA15:AA16">
    <cfRule type="cellIs" dxfId="3289" priority="3271" operator="equal">
      <formula>"jan."</formula>
    </cfRule>
  </conditionalFormatting>
  <conditionalFormatting sqref="AA15:AA16">
    <cfRule type="cellIs" dxfId="3288" priority="3270" operator="equal">
      <formula>"jan."</formula>
    </cfRule>
  </conditionalFormatting>
  <conditionalFormatting sqref="AA15:AA16">
    <cfRule type="cellIs" dxfId="3287" priority="3269" operator="equal">
      <formula>"jan."</formula>
    </cfRule>
  </conditionalFormatting>
  <conditionalFormatting sqref="AA15:AA16">
    <cfRule type="cellIs" dxfId="3286" priority="3268" operator="equal">
      <formula>"jan."</formula>
    </cfRule>
  </conditionalFormatting>
  <conditionalFormatting sqref="AA15:AA16">
    <cfRule type="cellIs" dxfId="3285" priority="3267" operator="equal">
      <formula>"jan."</formula>
    </cfRule>
  </conditionalFormatting>
  <conditionalFormatting sqref="AA15:AA16">
    <cfRule type="cellIs" dxfId="3284" priority="3266" operator="equal">
      <formula>"jan."</formula>
    </cfRule>
  </conditionalFormatting>
  <conditionalFormatting sqref="AA15:AA16">
    <cfRule type="cellIs" dxfId="3283" priority="3265" operator="equal">
      <formula>"jan."</formula>
    </cfRule>
  </conditionalFormatting>
  <conditionalFormatting sqref="AA15:AA16">
    <cfRule type="cellIs" dxfId="3282" priority="3264" operator="equal">
      <formula>"jan."</formula>
    </cfRule>
  </conditionalFormatting>
  <conditionalFormatting sqref="AA15:AA16">
    <cfRule type="cellIs" dxfId="3281" priority="3263" operator="equal">
      <formula>"jan."</formula>
    </cfRule>
  </conditionalFormatting>
  <conditionalFormatting sqref="AA15:AA16">
    <cfRule type="cellIs" dxfId="3280" priority="3262" operator="equal">
      <formula>"jan."</formula>
    </cfRule>
  </conditionalFormatting>
  <conditionalFormatting sqref="AA15:AA16">
    <cfRule type="cellIs" dxfId="3279" priority="3261" operator="equal">
      <formula>"jan."</formula>
    </cfRule>
  </conditionalFormatting>
  <conditionalFormatting sqref="AA15:AA16">
    <cfRule type="cellIs" dxfId="3278" priority="3260" operator="equal">
      <formula>"jan."</formula>
    </cfRule>
  </conditionalFormatting>
  <conditionalFormatting sqref="AA15:AA16">
    <cfRule type="cellIs" dxfId="3277" priority="3259" operator="equal">
      <formula>"jan."</formula>
    </cfRule>
  </conditionalFormatting>
  <conditionalFormatting sqref="AA15:AA16">
    <cfRule type="cellIs" dxfId="3276" priority="3258" operator="equal">
      <formula>"jan."</formula>
    </cfRule>
  </conditionalFormatting>
  <conditionalFormatting sqref="AA15:AA16">
    <cfRule type="cellIs" dxfId="3275" priority="3257" operator="equal">
      <formula>"jan."</formula>
    </cfRule>
  </conditionalFormatting>
  <conditionalFormatting sqref="AA15:AA16">
    <cfRule type="cellIs" dxfId="3274" priority="3256" operator="equal">
      <formula>"jan."</formula>
    </cfRule>
  </conditionalFormatting>
  <conditionalFormatting sqref="AA15:AA16">
    <cfRule type="cellIs" dxfId="3273" priority="3255" operator="equal">
      <formula>"jan."</formula>
    </cfRule>
  </conditionalFormatting>
  <conditionalFormatting sqref="AA15:AA16">
    <cfRule type="cellIs" dxfId="3272" priority="3254" operator="equal">
      <formula>"jan."</formula>
    </cfRule>
  </conditionalFormatting>
  <conditionalFormatting sqref="AA15:AA16">
    <cfRule type="cellIs" dxfId="3271" priority="3253" operator="equal">
      <formula>"jan."</formula>
    </cfRule>
  </conditionalFormatting>
  <conditionalFormatting sqref="AA15:AA16">
    <cfRule type="cellIs" dxfId="3270" priority="3252" operator="equal">
      <formula>"jan."</formula>
    </cfRule>
  </conditionalFormatting>
  <conditionalFormatting sqref="AA15:AA16">
    <cfRule type="cellIs" dxfId="3269" priority="3251" operator="equal">
      <formula>"jan."</formula>
    </cfRule>
  </conditionalFormatting>
  <conditionalFormatting sqref="AA15:AA16">
    <cfRule type="cellIs" dxfId="3268" priority="3250" operator="equal">
      <formula>"jan."</formula>
    </cfRule>
  </conditionalFormatting>
  <conditionalFormatting sqref="AA15:AA16">
    <cfRule type="cellIs" dxfId="3267" priority="3249" operator="equal">
      <formula>"jan."</formula>
    </cfRule>
  </conditionalFormatting>
  <conditionalFormatting sqref="AA15:AA16">
    <cfRule type="cellIs" dxfId="3266" priority="3248" operator="equal">
      <formula>"jan."</formula>
    </cfRule>
  </conditionalFormatting>
  <conditionalFormatting sqref="AA15:AA16">
    <cfRule type="cellIs" dxfId="3265" priority="3247" operator="equal">
      <formula>"jan."</formula>
    </cfRule>
  </conditionalFormatting>
  <conditionalFormatting sqref="AA15:AA16">
    <cfRule type="cellIs" dxfId="3264" priority="3246" operator="equal">
      <formula>"jan."</formula>
    </cfRule>
  </conditionalFormatting>
  <conditionalFormatting sqref="AA15:AA16">
    <cfRule type="cellIs" dxfId="3263" priority="3245" operator="equal">
      <formula>"jan."</formula>
    </cfRule>
  </conditionalFormatting>
  <conditionalFormatting sqref="AA15:AA16">
    <cfRule type="cellIs" dxfId="3262" priority="3244" operator="equal">
      <formula>"jan."</formula>
    </cfRule>
  </conditionalFormatting>
  <conditionalFormatting sqref="AA15:AA16">
    <cfRule type="cellIs" dxfId="3261" priority="3243" operator="equal">
      <formula>"jan."</formula>
    </cfRule>
  </conditionalFormatting>
  <conditionalFormatting sqref="AA15:AA16">
    <cfRule type="cellIs" dxfId="3260" priority="3242" operator="equal">
      <formula>"jan."</formula>
    </cfRule>
  </conditionalFormatting>
  <conditionalFormatting sqref="AA15:AA16">
    <cfRule type="cellIs" dxfId="3259" priority="3241" operator="equal">
      <formula>"jan."</formula>
    </cfRule>
  </conditionalFormatting>
  <conditionalFormatting sqref="AA15:AA16">
    <cfRule type="cellIs" dxfId="3258" priority="3240" operator="equal">
      <formula>"jan."</formula>
    </cfRule>
  </conditionalFormatting>
  <conditionalFormatting sqref="AA15:AA16">
    <cfRule type="cellIs" dxfId="3257" priority="3239" operator="equal">
      <formula>"jan."</formula>
    </cfRule>
  </conditionalFormatting>
  <conditionalFormatting sqref="AA15:AA16">
    <cfRule type="cellIs" dxfId="3256" priority="3238" operator="equal">
      <formula>"jan."</formula>
    </cfRule>
  </conditionalFormatting>
  <conditionalFormatting sqref="AA15:AA16">
    <cfRule type="cellIs" dxfId="3255" priority="3237" operator="equal">
      <formula>"jan."</formula>
    </cfRule>
  </conditionalFormatting>
  <conditionalFormatting sqref="AA15:AA16">
    <cfRule type="cellIs" dxfId="3254" priority="3236" operator="equal">
      <formula>"jan."</formula>
    </cfRule>
  </conditionalFormatting>
  <conditionalFormatting sqref="AA15:AA16">
    <cfRule type="cellIs" dxfId="3253" priority="3235" operator="equal">
      <formula>"jan."</formula>
    </cfRule>
  </conditionalFormatting>
  <conditionalFormatting sqref="AA15:AA16">
    <cfRule type="cellIs" dxfId="3252" priority="3234" operator="equal">
      <formula>"jan."</formula>
    </cfRule>
  </conditionalFormatting>
  <conditionalFormatting sqref="AA15:AA16">
    <cfRule type="cellIs" dxfId="3251" priority="3233" operator="equal">
      <formula>"jan."</formula>
    </cfRule>
  </conditionalFormatting>
  <conditionalFormatting sqref="AA15:AA16">
    <cfRule type="cellIs" dxfId="3250" priority="3232" operator="equal">
      <formula>"jan."</formula>
    </cfRule>
  </conditionalFormatting>
  <conditionalFormatting sqref="AA15:AA16">
    <cfRule type="cellIs" dxfId="3249" priority="3231" operator="equal">
      <formula>"jan."</formula>
    </cfRule>
  </conditionalFormatting>
  <conditionalFormatting sqref="AA15:AA16">
    <cfRule type="cellIs" dxfId="3248" priority="3230" operator="equal">
      <formula>"jan."</formula>
    </cfRule>
  </conditionalFormatting>
  <conditionalFormatting sqref="AA15:AA16">
    <cfRule type="cellIs" dxfId="3247" priority="3229" operator="equal">
      <formula>"jan."</formula>
    </cfRule>
  </conditionalFormatting>
  <conditionalFormatting sqref="AA15:AA16">
    <cfRule type="cellIs" dxfId="3246" priority="3228" operator="equal">
      <formula>"jan."</formula>
    </cfRule>
  </conditionalFormatting>
  <conditionalFormatting sqref="AA15:AA16">
    <cfRule type="cellIs" dxfId="3245" priority="3227" operator="equal">
      <formula>"jan."</formula>
    </cfRule>
  </conditionalFormatting>
  <conditionalFormatting sqref="AA15:AA16">
    <cfRule type="cellIs" dxfId="3244" priority="3226" operator="equal">
      <formula>"jan."</formula>
    </cfRule>
  </conditionalFormatting>
  <conditionalFormatting sqref="AA15:AA16">
    <cfRule type="cellIs" dxfId="3243" priority="3225" operator="equal">
      <formula>"jan."</formula>
    </cfRule>
  </conditionalFormatting>
  <conditionalFormatting sqref="AA15:AA16">
    <cfRule type="cellIs" dxfId="3242" priority="3224" operator="equal">
      <formula>"jan."</formula>
    </cfRule>
  </conditionalFormatting>
  <conditionalFormatting sqref="AA15:AA16">
    <cfRule type="cellIs" dxfId="3241" priority="3223" operator="equal">
      <formula>"jan."</formula>
    </cfRule>
  </conditionalFormatting>
  <conditionalFormatting sqref="AA15:AA16">
    <cfRule type="cellIs" dxfId="3240" priority="3222" operator="equal">
      <formula>"jan."</formula>
    </cfRule>
  </conditionalFormatting>
  <conditionalFormatting sqref="AA15:AA16">
    <cfRule type="cellIs" dxfId="3239" priority="3221" operator="equal">
      <formula>"jan."</formula>
    </cfRule>
  </conditionalFormatting>
  <conditionalFormatting sqref="AA15:AA16">
    <cfRule type="cellIs" dxfId="3238" priority="3220" operator="equal">
      <formula>"jan."</formula>
    </cfRule>
  </conditionalFormatting>
  <conditionalFormatting sqref="AA15:AA16">
    <cfRule type="cellIs" dxfId="3237" priority="3218" operator="equal">
      <formula>"jan."</formula>
    </cfRule>
  </conditionalFormatting>
  <conditionalFormatting sqref="AA15:AA16">
    <cfRule type="cellIs" dxfId="3236" priority="3217" operator="equal">
      <formula>"jan."</formula>
    </cfRule>
  </conditionalFormatting>
  <conditionalFormatting sqref="AA15:AA16">
    <cfRule type="cellIs" dxfId="3235" priority="3345" operator="equal">
      <formula>"jan."</formula>
    </cfRule>
  </conditionalFormatting>
  <conditionalFormatting sqref="AA15:AA16">
    <cfRule type="cellIs" dxfId="3234" priority="3323" operator="equal">
      <formula>"jan."</formula>
    </cfRule>
  </conditionalFormatting>
  <conditionalFormatting sqref="AA15:AA16">
    <cfRule type="cellIs" dxfId="3233" priority="3321" operator="equal">
      <formula>"jan."</formula>
    </cfRule>
  </conditionalFormatting>
  <conditionalFormatting sqref="AA15:AA16">
    <cfRule type="cellIs" dxfId="3232" priority="3219" operator="equal">
      <formula>"jan."</formula>
    </cfRule>
  </conditionalFormatting>
  <conditionalFormatting sqref="AA15:AA16">
    <cfRule type="cellIs" dxfId="3231" priority="3216" operator="equal">
      <formula>"jan."</formula>
    </cfRule>
  </conditionalFormatting>
  <conditionalFormatting sqref="AA15:AA16">
    <cfRule type="cellIs" dxfId="3230" priority="3215" operator="equal">
      <formula>"jan."</formula>
    </cfRule>
  </conditionalFormatting>
  <conditionalFormatting sqref="AA15:AA16">
    <cfRule type="cellIs" dxfId="3229" priority="3214" operator="equal">
      <formula>"jan."</formula>
    </cfRule>
  </conditionalFormatting>
  <conditionalFormatting sqref="AA15:AA16">
    <cfRule type="cellIs" dxfId="3228" priority="3213" operator="equal">
      <formula>"jan."</formula>
    </cfRule>
  </conditionalFormatting>
  <conditionalFormatting sqref="AA15:AA16">
    <cfRule type="cellIs" dxfId="3227" priority="3212" operator="equal">
      <formula>"jan."</formula>
    </cfRule>
  </conditionalFormatting>
  <conditionalFormatting sqref="AA15:AA16">
    <cfRule type="cellIs" dxfId="3226" priority="3211" operator="equal">
      <formula>"jan."</formula>
    </cfRule>
  </conditionalFormatting>
  <conditionalFormatting sqref="AA15:AA16">
    <cfRule type="cellIs" dxfId="3225" priority="3210" operator="equal">
      <formula>"jan."</formula>
    </cfRule>
  </conditionalFormatting>
  <conditionalFormatting sqref="AA15:AA16">
    <cfRule type="cellIs" dxfId="3224" priority="3209" operator="equal">
      <formula>"jan."</formula>
    </cfRule>
  </conditionalFormatting>
  <conditionalFormatting sqref="AA15:AA16">
    <cfRule type="cellIs" dxfId="3223" priority="3208" operator="equal">
      <formula>"jan."</formula>
    </cfRule>
  </conditionalFormatting>
  <conditionalFormatting sqref="AA15:AA16">
    <cfRule type="cellIs" dxfId="3222" priority="3207" operator="equal">
      <formula>"jan."</formula>
    </cfRule>
  </conditionalFormatting>
  <conditionalFormatting sqref="AA15:AA16">
    <cfRule type="cellIs" dxfId="3221" priority="3206" operator="equal">
      <formula>"jan."</formula>
    </cfRule>
  </conditionalFormatting>
  <conditionalFormatting sqref="AA15:AA16">
    <cfRule type="cellIs" dxfId="3220" priority="3205" operator="equal">
      <formula>"jan."</formula>
    </cfRule>
  </conditionalFormatting>
  <conditionalFormatting sqref="AA15:AA16">
    <cfRule type="cellIs" dxfId="3219" priority="3204" operator="equal">
      <formula>"jan."</formula>
    </cfRule>
  </conditionalFormatting>
  <conditionalFormatting sqref="AA15:AA16">
    <cfRule type="cellIs" dxfId="3218" priority="3203" operator="equal">
      <formula>"jan."</formula>
    </cfRule>
  </conditionalFormatting>
  <conditionalFormatting sqref="AA15:AA16">
    <cfRule type="cellIs" dxfId="3217" priority="3202" operator="equal">
      <formula>"jan."</formula>
    </cfRule>
  </conditionalFormatting>
  <conditionalFormatting sqref="AA15:AA16">
    <cfRule type="cellIs" dxfId="3216" priority="3201" operator="equal">
      <formula>"jan."</formula>
    </cfRule>
  </conditionalFormatting>
  <conditionalFormatting sqref="AA15:AA16">
    <cfRule type="cellIs" dxfId="3215" priority="3200" operator="equal">
      <formula>"jan."</formula>
    </cfRule>
  </conditionalFormatting>
  <conditionalFormatting sqref="AA15:AA16">
    <cfRule type="cellIs" dxfId="3214" priority="3199" operator="equal">
      <formula>"jan."</formula>
    </cfRule>
  </conditionalFormatting>
  <conditionalFormatting sqref="AA15:AA16">
    <cfRule type="cellIs" dxfId="3213" priority="3198" operator="equal">
      <formula>"jan."</formula>
    </cfRule>
  </conditionalFormatting>
  <conditionalFormatting sqref="AA15:AA16">
    <cfRule type="cellIs" dxfId="3212" priority="3197" operator="equal">
      <formula>"jan."</formula>
    </cfRule>
  </conditionalFormatting>
  <conditionalFormatting sqref="AA15:AA16">
    <cfRule type="cellIs" dxfId="3211" priority="3196" operator="equal">
      <formula>"jan."</formula>
    </cfRule>
  </conditionalFormatting>
  <conditionalFormatting sqref="AA15:AA16">
    <cfRule type="cellIs" dxfId="3210" priority="3195" operator="equal">
      <formula>"jan."</formula>
    </cfRule>
  </conditionalFormatting>
  <conditionalFormatting sqref="AA15:AA16">
    <cfRule type="cellIs" dxfId="3209" priority="3194" operator="equal">
      <formula>"jan."</formula>
    </cfRule>
  </conditionalFormatting>
  <conditionalFormatting sqref="AA15:AA16">
    <cfRule type="cellIs" dxfId="3208" priority="3193" operator="equal">
      <formula>"jan."</formula>
    </cfRule>
  </conditionalFormatting>
  <conditionalFormatting sqref="AA15:AA16">
    <cfRule type="cellIs" dxfId="3207" priority="3192" operator="equal">
      <formula>"jan."</formula>
    </cfRule>
  </conditionalFormatting>
  <conditionalFormatting sqref="AA15:AA16">
    <cfRule type="cellIs" dxfId="3206" priority="3191" operator="equal">
      <formula>"jan."</formula>
    </cfRule>
  </conditionalFormatting>
  <conditionalFormatting sqref="AA15:AA16">
    <cfRule type="cellIs" dxfId="3205" priority="3190" operator="equal">
      <formula>"jan."</formula>
    </cfRule>
  </conditionalFormatting>
  <conditionalFormatting sqref="AA15:AA16">
    <cfRule type="cellIs" dxfId="3204" priority="3189" operator="equal">
      <formula>"jan."</formula>
    </cfRule>
  </conditionalFormatting>
  <conditionalFormatting sqref="AA15:AA16">
    <cfRule type="cellIs" dxfId="3203" priority="3188" operator="equal">
      <formula>"jan."</formula>
    </cfRule>
  </conditionalFormatting>
  <conditionalFormatting sqref="AA15:AA16">
    <cfRule type="cellIs" dxfId="3202" priority="3187" operator="equal">
      <formula>"jan."</formula>
    </cfRule>
  </conditionalFormatting>
  <conditionalFormatting sqref="AA15:AA16">
    <cfRule type="cellIs" dxfId="3201" priority="3186" operator="equal">
      <formula>"jan."</formula>
    </cfRule>
  </conditionalFormatting>
  <conditionalFormatting sqref="AA15:AA16">
    <cfRule type="cellIs" dxfId="3200" priority="3185" operator="equal">
      <formula>"jan."</formula>
    </cfRule>
  </conditionalFormatting>
  <conditionalFormatting sqref="AA15:AA16">
    <cfRule type="cellIs" dxfId="3199" priority="3184" operator="equal">
      <formula>"jan."</formula>
    </cfRule>
  </conditionalFormatting>
  <conditionalFormatting sqref="AA15:AA16">
    <cfRule type="cellIs" dxfId="3198" priority="3183" operator="equal">
      <formula>"jan."</formula>
    </cfRule>
  </conditionalFormatting>
  <conditionalFormatting sqref="AA15:AA16">
    <cfRule type="cellIs" dxfId="3197" priority="3182" operator="equal">
      <formula>"jan."</formula>
    </cfRule>
  </conditionalFormatting>
  <conditionalFormatting sqref="AA15:AA16">
    <cfRule type="cellIs" dxfId="3196" priority="3181" operator="equal">
      <formula>"jan."</formula>
    </cfRule>
  </conditionalFormatting>
  <conditionalFormatting sqref="AA15:AA16">
    <cfRule type="cellIs" dxfId="3195" priority="3180" operator="equal">
      <formula>"jan."</formula>
    </cfRule>
  </conditionalFormatting>
  <conditionalFormatting sqref="AA15:AA16">
    <cfRule type="cellIs" dxfId="3194" priority="3179" operator="equal">
      <formula>"jan."</formula>
    </cfRule>
  </conditionalFormatting>
  <conditionalFormatting sqref="AA15:AA16">
    <cfRule type="cellIs" dxfId="3193" priority="3178" operator="equal">
      <formula>"jan."</formula>
    </cfRule>
  </conditionalFormatting>
  <conditionalFormatting sqref="AA15:AA16">
    <cfRule type="cellIs" dxfId="3192" priority="3177" operator="equal">
      <formula>"jan."</formula>
    </cfRule>
  </conditionalFormatting>
  <conditionalFormatting sqref="AA15:AA16">
    <cfRule type="cellIs" dxfId="3191" priority="3176" operator="equal">
      <formula>"jan."</formula>
    </cfRule>
  </conditionalFormatting>
  <conditionalFormatting sqref="AA15:AA16">
    <cfRule type="cellIs" dxfId="3190" priority="3175" operator="equal">
      <formula>"jan."</formula>
    </cfRule>
  </conditionalFormatting>
  <conditionalFormatting sqref="AA15:AA16">
    <cfRule type="cellIs" dxfId="3189" priority="3174" operator="equal">
      <formula>"jan."</formula>
    </cfRule>
  </conditionalFormatting>
  <conditionalFormatting sqref="AA15:AA16">
    <cfRule type="cellIs" dxfId="3188" priority="3173" operator="equal">
      <formula>"jan."</formula>
    </cfRule>
  </conditionalFormatting>
  <conditionalFormatting sqref="AA15:AA16">
    <cfRule type="cellIs" dxfId="3187" priority="3172" operator="equal">
      <formula>"jan."</formula>
    </cfRule>
  </conditionalFormatting>
  <conditionalFormatting sqref="AA15:AA16">
    <cfRule type="cellIs" dxfId="3186" priority="3171" operator="equal">
      <formula>"jan."</formula>
    </cfRule>
  </conditionalFormatting>
  <conditionalFormatting sqref="AA15:AA16">
    <cfRule type="cellIs" dxfId="3185" priority="3170" operator="equal">
      <formula>"jan."</formula>
    </cfRule>
  </conditionalFormatting>
  <conditionalFormatting sqref="AA15:AA16">
    <cfRule type="cellIs" dxfId="3184" priority="3169" operator="equal">
      <formula>"jan."</formula>
    </cfRule>
  </conditionalFormatting>
  <conditionalFormatting sqref="AA15:AA16">
    <cfRule type="cellIs" dxfId="3183" priority="3168" operator="equal">
      <formula>"jan."</formula>
    </cfRule>
  </conditionalFormatting>
  <conditionalFormatting sqref="AA15:AA16">
    <cfRule type="cellIs" dxfId="3182" priority="3167" operator="equal">
      <formula>"jan."</formula>
    </cfRule>
  </conditionalFormatting>
  <conditionalFormatting sqref="AA15:AA16">
    <cfRule type="cellIs" dxfId="3181" priority="3166" operator="equal">
      <formula>"jan."</formula>
    </cfRule>
  </conditionalFormatting>
  <conditionalFormatting sqref="AA15:AA16">
    <cfRule type="cellIs" dxfId="3180" priority="3165" operator="equal">
      <formula>"jan."</formula>
    </cfRule>
  </conditionalFormatting>
  <conditionalFormatting sqref="AA15:AA16">
    <cfRule type="cellIs" dxfId="3179" priority="3164" operator="equal">
      <formula>"jan."</formula>
    </cfRule>
  </conditionalFormatting>
  <conditionalFormatting sqref="AA15:AA16">
    <cfRule type="cellIs" dxfId="3178" priority="3163" operator="equal">
      <formula>"jan."</formula>
    </cfRule>
  </conditionalFormatting>
  <conditionalFormatting sqref="AA15:AA16">
    <cfRule type="cellIs" dxfId="3177" priority="3162" operator="equal">
      <formula>"jan."</formula>
    </cfRule>
  </conditionalFormatting>
  <conditionalFormatting sqref="AA15:AA16">
    <cfRule type="cellIs" dxfId="3176" priority="3161" operator="equal">
      <formula>"jan."</formula>
    </cfRule>
  </conditionalFormatting>
  <conditionalFormatting sqref="AA15:AA16">
    <cfRule type="cellIs" dxfId="3175" priority="3160" operator="equal">
      <formula>"jan."</formula>
    </cfRule>
  </conditionalFormatting>
  <conditionalFormatting sqref="AA15:AA16">
    <cfRule type="cellIs" dxfId="3174" priority="3159" operator="equal">
      <formula>"jan."</formula>
    </cfRule>
  </conditionalFormatting>
  <conditionalFormatting sqref="AA15:AA16">
    <cfRule type="cellIs" dxfId="3173" priority="3158" operator="equal">
      <formula>"jan."</formula>
    </cfRule>
  </conditionalFormatting>
  <conditionalFormatting sqref="AA15:AA16">
    <cfRule type="cellIs" dxfId="3172" priority="3157" operator="equal">
      <formula>"jan."</formula>
    </cfRule>
  </conditionalFormatting>
  <conditionalFormatting sqref="AA15:AA16">
    <cfRule type="cellIs" dxfId="3171" priority="3156" operator="equal">
      <formula>"jan."</formula>
    </cfRule>
  </conditionalFormatting>
  <conditionalFormatting sqref="AA15:AA16">
    <cfRule type="cellIs" dxfId="3170" priority="3155" operator="equal">
      <formula>"jan."</formula>
    </cfRule>
  </conditionalFormatting>
  <conditionalFormatting sqref="AA15:AA16">
    <cfRule type="cellIs" dxfId="3169" priority="3154" operator="equal">
      <formula>"jan."</formula>
    </cfRule>
  </conditionalFormatting>
  <conditionalFormatting sqref="AA15:AA16">
    <cfRule type="cellIs" dxfId="3168" priority="3153" operator="equal">
      <formula>"jan."</formula>
    </cfRule>
  </conditionalFormatting>
  <conditionalFormatting sqref="AA15:AA16">
    <cfRule type="cellIs" dxfId="3167" priority="3152" operator="equal">
      <formula>"jan."</formula>
    </cfRule>
  </conditionalFormatting>
  <conditionalFormatting sqref="AA15:AA16">
    <cfRule type="cellIs" dxfId="3166" priority="3151" operator="equal">
      <formula>"jan."</formula>
    </cfRule>
  </conditionalFormatting>
  <conditionalFormatting sqref="G9">
    <cfRule type="cellIs" dxfId="3165" priority="3150" operator="equal">
      <formula>"jan."</formula>
    </cfRule>
  </conditionalFormatting>
  <conditionalFormatting sqref="G9">
    <cfRule type="cellIs" dxfId="3164" priority="3149" operator="equal">
      <formula>"jan."</formula>
    </cfRule>
  </conditionalFormatting>
  <conditionalFormatting sqref="G9">
    <cfRule type="cellIs" dxfId="3163" priority="3148" operator="equal">
      <formula>"jan."</formula>
    </cfRule>
  </conditionalFormatting>
  <conditionalFormatting sqref="G9">
    <cfRule type="cellIs" dxfId="3162" priority="3147" operator="equal">
      <formula>"jan."</formula>
    </cfRule>
  </conditionalFormatting>
  <conditionalFormatting sqref="G9">
    <cfRule type="cellIs" dxfId="3161" priority="3146" operator="equal">
      <formula>"jan."</formula>
    </cfRule>
  </conditionalFormatting>
  <conditionalFormatting sqref="G9">
    <cfRule type="cellIs" dxfId="3160" priority="3145" operator="equal">
      <formula>"jan."</formula>
    </cfRule>
  </conditionalFormatting>
  <conditionalFormatting sqref="G9">
    <cfRule type="cellIs" dxfId="3159" priority="3144" operator="equal">
      <formula>"jan."</formula>
    </cfRule>
  </conditionalFormatting>
  <conditionalFormatting sqref="G9">
    <cfRule type="cellIs" dxfId="3158" priority="3143" operator="equal">
      <formula>"jan."</formula>
    </cfRule>
  </conditionalFormatting>
  <conditionalFormatting sqref="G9">
    <cfRule type="cellIs" dxfId="3157" priority="3142" operator="equal">
      <formula>"jan."</formula>
    </cfRule>
  </conditionalFormatting>
  <conditionalFormatting sqref="G9">
    <cfRule type="cellIs" dxfId="3156" priority="3141" operator="equal">
      <formula>"jan."</formula>
    </cfRule>
  </conditionalFormatting>
  <conditionalFormatting sqref="G9">
    <cfRule type="cellIs" dxfId="3155" priority="3140" operator="equal">
      <formula>"jan."</formula>
    </cfRule>
  </conditionalFormatting>
  <conditionalFormatting sqref="G9">
    <cfRule type="cellIs" dxfId="3154" priority="3139" operator="equal">
      <formula>"jan."</formula>
    </cfRule>
  </conditionalFormatting>
  <conditionalFormatting sqref="G9">
    <cfRule type="cellIs" dxfId="3153" priority="3138" operator="equal">
      <formula>"jan."</formula>
    </cfRule>
  </conditionalFormatting>
  <conditionalFormatting sqref="G9">
    <cfRule type="cellIs" dxfId="3152" priority="3137" operator="equal">
      <formula>"jan."</formula>
    </cfRule>
  </conditionalFormatting>
  <conditionalFormatting sqref="G9">
    <cfRule type="cellIs" dxfId="3151" priority="3136" operator="equal">
      <formula>"jan."</formula>
    </cfRule>
  </conditionalFormatting>
  <conditionalFormatting sqref="G9">
    <cfRule type="cellIs" dxfId="3150" priority="3135" operator="equal">
      <formula>"jan."</formula>
    </cfRule>
  </conditionalFormatting>
  <conditionalFormatting sqref="G9">
    <cfRule type="cellIs" dxfId="3149" priority="3134" operator="equal">
      <formula>"jan."</formula>
    </cfRule>
  </conditionalFormatting>
  <conditionalFormatting sqref="G9">
    <cfRule type="cellIs" dxfId="3148" priority="3133" operator="equal">
      <formula>"jan."</formula>
    </cfRule>
  </conditionalFormatting>
  <conditionalFormatting sqref="G9">
    <cfRule type="cellIs" dxfId="3147" priority="3132" operator="equal">
      <formula>"jan."</formula>
    </cfRule>
  </conditionalFormatting>
  <conditionalFormatting sqref="G9">
    <cfRule type="cellIs" dxfId="3146" priority="3131" operator="equal">
      <formula>"jan."</formula>
    </cfRule>
  </conditionalFormatting>
  <conditionalFormatting sqref="G9">
    <cfRule type="cellIs" dxfId="3145" priority="3130" operator="equal">
      <formula>"jan."</formula>
    </cfRule>
  </conditionalFormatting>
  <conditionalFormatting sqref="G9">
    <cfRule type="cellIs" dxfId="3144" priority="3129" operator="equal">
      <formula>"jan."</formula>
    </cfRule>
  </conditionalFormatting>
  <conditionalFormatting sqref="G9">
    <cfRule type="cellIs" dxfId="3143" priority="3128" operator="equal">
      <formula>"jan."</formula>
    </cfRule>
  </conditionalFormatting>
  <conditionalFormatting sqref="G9">
    <cfRule type="cellIs" dxfId="3142" priority="3127" operator="equal">
      <formula>"jan."</formula>
    </cfRule>
  </conditionalFormatting>
  <conditionalFormatting sqref="G9">
    <cfRule type="cellIs" dxfId="3141" priority="3126" operator="equal">
      <formula>"jan."</formula>
    </cfRule>
  </conditionalFormatting>
  <conditionalFormatting sqref="G9">
    <cfRule type="cellIs" dxfId="3140" priority="3125" operator="equal">
      <formula>"jan."</formula>
    </cfRule>
  </conditionalFormatting>
  <conditionalFormatting sqref="G9">
    <cfRule type="cellIs" dxfId="3139" priority="3124" operator="equal">
      <formula>"jan."</formula>
    </cfRule>
  </conditionalFormatting>
  <conditionalFormatting sqref="G9">
    <cfRule type="cellIs" dxfId="3138" priority="3123" operator="equal">
      <formula>"jan."</formula>
    </cfRule>
  </conditionalFormatting>
  <conditionalFormatting sqref="G9">
    <cfRule type="cellIs" dxfId="3137" priority="3122" operator="equal">
      <formula>"jan."</formula>
    </cfRule>
  </conditionalFormatting>
  <conditionalFormatting sqref="G9">
    <cfRule type="cellIs" dxfId="3136" priority="3121" operator="equal">
      <formula>"jan."</formula>
    </cfRule>
  </conditionalFormatting>
  <conditionalFormatting sqref="G9">
    <cfRule type="cellIs" dxfId="3135" priority="3120" operator="equal">
      <formula>"jan."</formula>
    </cfRule>
  </conditionalFormatting>
  <conditionalFormatting sqref="G9">
    <cfRule type="cellIs" dxfId="3134" priority="3119" operator="equal">
      <formula>"jan."</formula>
    </cfRule>
  </conditionalFormatting>
  <conditionalFormatting sqref="G9">
    <cfRule type="cellIs" dxfId="3133" priority="3118" operator="equal">
      <formula>"jan."</formula>
    </cfRule>
  </conditionalFormatting>
  <conditionalFormatting sqref="G9">
    <cfRule type="cellIs" dxfId="3132" priority="3117" operator="equal">
      <formula>"jan."</formula>
    </cfRule>
  </conditionalFormatting>
  <conditionalFormatting sqref="G9">
    <cfRule type="cellIs" dxfId="3131" priority="3116" operator="equal">
      <formula>"jan."</formula>
    </cfRule>
  </conditionalFormatting>
  <conditionalFormatting sqref="G9">
    <cfRule type="cellIs" dxfId="3130" priority="3115" operator="equal">
      <formula>"jan."</formula>
    </cfRule>
  </conditionalFormatting>
  <conditionalFormatting sqref="G9">
    <cfRule type="cellIs" dxfId="3129" priority="3114" operator="equal">
      <formula>"jan."</formula>
    </cfRule>
  </conditionalFormatting>
  <conditionalFormatting sqref="G9">
    <cfRule type="cellIs" dxfId="3128" priority="3113" operator="equal">
      <formula>"jan."</formula>
    </cfRule>
  </conditionalFormatting>
  <conditionalFormatting sqref="G9">
    <cfRule type="cellIs" dxfId="3127" priority="3112" operator="equal">
      <formula>"jan."</formula>
    </cfRule>
  </conditionalFormatting>
  <conditionalFormatting sqref="G9">
    <cfRule type="cellIs" dxfId="3126" priority="3111" operator="equal">
      <formula>"jan."</formula>
    </cfRule>
  </conditionalFormatting>
  <conditionalFormatting sqref="G9">
    <cfRule type="cellIs" dxfId="3125" priority="3110" operator="equal">
      <formula>"jan."</formula>
    </cfRule>
  </conditionalFormatting>
  <conditionalFormatting sqref="G9">
    <cfRule type="cellIs" dxfId="3124" priority="3109" operator="equal">
      <formula>"jan."</formula>
    </cfRule>
  </conditionalFormatting>
  <conditionalFormatting sqref="G9">
    <cfRule type="cellIs" dxfId="3123" priority="3108" operator="equal">
      <formula>"jan."</formula>
    </cfRule>
  </conditionalFormatting>
  <conditionalFormatting sqref="G9">
    <cfRule type="cellIs" dxfId="3122" priority="3107" operator="equal">
      <formula>"jan."</formula>
    </cfRule>
  </conditionalFormatting>
  <conditionalFormatting sqref="G9">
    <cfRule type="cellIs" dxfId="3121" priority="3106" operator="equal">
      <formula>"jan."</formula>
    </cfRule>
  </conditionalFormatting>
  <conditionalFormatting sqref="G9">
    <cfRule type="cellIs" dxfId="3120" priority="3105" operator="equal">
      <formula>"jan."</formula>
    </cfRule>
  </conditionalFormatting>
  <conditionalFormatting sqref="G9">
    <cfRule type="cellIs" dxfId="3119" priority="3104" operator="equal">
      <formula>"jan."</formula>
    </cfRule>
  </conditionalFormatting>
  <conditionalFormatting sqref="G9">
    <cfRule type="cellIs" dxfId="3118" priority="3103" operator="equal">
      <formula>"jan."</formula>
    </cfRule>
  </conditionalFormatting>
  <conditionalFormatting sqref="G9">
    <cfRule type="cellIs" dxfId="3117" priority="3102" operator="equal">
      <formula>"jan."</formula>
    </cfRule>
  </conditionalFormatting>
  <conditionalFormatting sqref="G9">
    <cfRule type="cellIs" dxfId="3116" priority="3101" operator="equal">
      <formula>"jan."</formula>
    </cfRule>
  </conditionalFormatting>
  <conditionalFormatting sqref="G9">
    <cfRule type="cellIs" dxfId="3115" priority="3100" operator="equal">
      <formula>"jan."</formula>
    </cfRule>
  </conditionalFormatting>
  <conditionalFormatting sqref="G9">
    <cfRule type="cellIs" dxfId="3114" priority="3099" operator="equal">
      <formula>"jan."</formula>
    </cfRule>
  </conditionalFormatting>
  <conditionalFormatting sqref="G9">
    <cfRule type="cellIs" dxfId="3113" priority="3098" operator="equal">
      <formula>"jan."</formula>
    </cfRule>
  </conditionalFormatting>
  <conditionalFormatting sqref="G9">
    <cfRule type="cellIs" dxfId="3112" priority="3097" operator="equal">
      <formula>"jan."</formula>
    </cfRule>
  </conditionalFormatting>
  <conditionalFormatting sqref="G9">
    <cfRule type="cellIs" dxfId="3111" priority="3096" operator="equal">
      <formula>"jan."</formula>
    </cfRule>
  </conditionalFormatting>
  <conditionalFormatting sqref="G9">
    <cfRule type="cellIs" dxfId="3110" priority="3095" operator="equal">
      <formula>"jan."</formula>
    </cfRule>
  </conditionalFormatting>
  <conditionalFormatting sqref="G9">
    <cfRule type="cellIs" dxfId="3109" priority="3094" operator="equal">
      <formula>"jan."</formula>
    </cfRule>
  </conditionalFormatting>
  <conditionalFormatting sqref="G9">
    <cfRule type="cellIs" dxfId="3108" priority="3093" operator="equal">
      <formula>"jan."</formula>
    </cfRule>
  </conditionalFormatting>
  <conditionalFormatting sqref="G9">
    <cfRule type="cellIs" dxfId="3107" priority="3092" operator="equal">
      <formula>"jan."</formula>
    </cfRule>
  </conditionalFormatting>
  <conditionalFormatting sqref="G9">
    <cfRule type="cellIs" dxfId="3106" priority="3091" operator="equal">
      <formula>"jan."</formula>
    </cfRule>
  </conditionalFormatting>
  <conditionalFormatting sqref="G9">
    <cfRule type="cellIs" dxfId="3105" priority="3090" operator="equal">
      <formula>"jan."</formula>
    </cfRule>
  </conditionalFormatting>
  <conditionalFormatting sqref="G9">
    <cfRule type="cellIs" dxfId="3104" priority="3089" operator="equal">
      <formula>"jan."</formula>
    </cfRule>
  </conditionalFormatting>
  <conditionalFormatting sqref="G9">
    <cfRule type="cellIs" dxfId="3103" priority="3088" operator="equal">
      <formula>"jan."</formula>
    </cfRule>
  </conditionalFormatting>
  <conditionalFormatting sqref="G9">
    <cfRule type="cellIs" dxfId="3102" priority="3087" operator="equal">
      <formula>"jan."</formula>
    </cfRule>
  </conditionalFormatting>
  <conditionalFormatting sqref="G9">
    <cfRule type="cellIs" dxfId="3101" priority="3086" operator="equal">
      <formula>"jan."</formula>
    </cfRule>
  </conditionalFormatting>
  <conditionalFormatting sqref="G9">
    <cfRule type="cellIs" dxfId="3100" priority="3085" operator="equal">
      <formula>"jan."</formula>
    </cfRule>
  </conditionalFormatting>
  <conditionalFormatting sqref="G9">
    <cfRule type="cellIs" dxfId="3099" priority="3084" operator="equal">
      <formula>"jan."</formula>
    </cfRule>
  </conditionalFormatting>
  <conditionalFormatting sqref="G9">
    <cfRule type="cellIs" dxfId="3098" priority="3083" operator="equal">
      <formula>"jan."</formula>
    </cfRule>
  </conditionalFormatting>
  <conditionalFormatting sqref="G9">
    <cfRule type="cellIs" dxfId="3097" priority="3082" operator="equal">
      <formula>"jan."</formula>
    </cfRule>
  </conditionalFormatting>
  <conditionalFormatting sqref="G9">
    <cfRule type="cellIs" dxfId="3096" priority="3081" operator="equal">
      <formula>"jan."</formula>
    </cfRule>
  </conditionalFormatting>
  <conditionalFormatting sqref="G9">
    <cfRule type="cellIs" dxfId="3095" priority="3080" operator="equal">
      <formula>"jan."</formula>
    </cfRule>
  </conditionalFormatting>
  <conditionalFormatting sqref="G9">
    <cfRule type="cellIs" dxfId="3094" priority="3079" operator="equal">
      <formula>"jan."</formula>
    </cfRule>
  </conditionalFormatting>
  <conditionalFormatting sqref="G9">
    <cfRule type="cellIs" dxfId="3093" priority="3078" operator="equal">
      <formula>"jan."</formula>
    </cfRule>
  </conditionalFormatting>
  <conditionalFormatting sqref="G9">
    <cfRule type="cellIs" dxfId="3092" priority="3077" operator="equal">
      <formula>"jan."</formula>
    </cfRule>
  </conditionalFormatting>
  <conditionalFormatting sqref="G9">
    <cfRule type="cellIs" dxfId="3091" priority="3076" operator="equal">
      <formula>"jan."</formula>
    </cfRule>
  </conditionalFormatting>
  <conditionalFormatting sqref="G9">
    <cfRule type="cellIs" dxfId="3090" priority="3075" operator="equal">
      <formula>"jan."</formula>
    </cfRule>
  </conditionalFormatting>
  <conditionalFormatting sqref="G9">
    <cfRule type="cellIs" dxfId="3089" priority="3074" operator="equal">
      <formula>"jan."</formula>
    </cfRule>
  </conditionalFormatting>
  <conditionalFormatting sqref="G9">
    <cfRule type="cellIs" dxfId="3088" priority="3073" operator="equal">
      <formula>"jan."</formula>
    </cfRule>
  </conditionalFormatting>
  <conditionalFormatting sqref="G9">
    <cfRule type="cellIs" dxfId="3087" priority="3072" operator="equal">
      <formula>"jan."</formula>
    </cfRule>
  </conditionalFormatting>
  <conditionalFormatting sqref="G9">
    <cfRule type="cellIs" dxfId="3086" priority="3071" operator="equal">
      <formula>"jan."</formula>
    </cfRule>
  </conditionalFormatting>
  <conditionalFormatting sqref="G9">
    <cfRule type="cellIs" dxfId="3085" priority="3070" operator="equal">
      <formula>"jan."</formula>
    </cfRule>
  </conditionalFormatting>
  <conditionalFormatting sqref="G9">
    <cfRule type="cellIs" dxfId="3084" priority="3069" operator="equal">
      <formula>"jan."</formula>
    </cfRule>
  </conditionalFormatting>
  <conditionalFormatting sqref="G9">
    <cfRule type="cellIs" dxfId="3083" priority="3068" operator="equal">
      <formula>"jan."</formula>
    </cfRule>
  </conditionalFormatting>
  <conditionalFormatting sqref="G9">
    <cfRule type="cellIs" dxfId="3082" priority="3067" operator="equal">
      <formula>"jan."</formula>
    </cfRule>
  </conditionalFormatting>
  <conditionalFormatting sqref="G9">
    <cfRule type="cellIs" dxfId="3081" priority="3066" operator="equal">
      <formula>"jan."</formula>
    </cfRule>
  </conditionalFormatting>
  <conditionalFormatting sqref="G9">
    <cfRule type="cellIs" dxfId="3080" priority="3065" operator="equal">
      <formula>"jan."</formula>
    </cfRule>
  </conditionalFormatting>
  <conditionalFormatting sqref="G9">
    <cfRule type="cellIs" dxfId="3079" priority="3064" operator="equal">
      <formula>"jan."</formula>
    </cfRule>
  </conditionalFormatting>
  <conditionalFormatting sqref="G9">
    <cfRule type="cellIs" dxfId="3078" priority="3063" operator="equal">
      <formula>"jan."</formula>
    </cfRule>
  </conditionalFormatting>
  <conditionalFormatting sqref="G9">
    <cfRule type="cellIs" dxfId="3077" priority="3062" operator="equal">
      <formula>"jan."</formula>
    </cfRule>
  </conditionalFormatting>
  <conditionalFormatting sqref="G9">
    <cfRule type="cellIs" dxfId="3076" priority="3061" operator="equal">
      <formula>"jan."</formula>
    </cfRule>
  </conditionalFormatting>
  <conditionalFormatting sqref="G9">
    <cfRule type="cellIs" dxfId="3075" priority="3060" operator="equal">
      <formula>"jan."</formula>
    </cfRule>
  </conditionalFormatting>
  <conditionalFormatting sqref="G9">
    <cfRule type="cellIs" dxfId="3074" priority="3059" operator="equal">
      <formula>"jan."</formula>
    </cfRule>
  </conditionalFormatting>
  <conditionalFormatting sqref="G9">
    <cfRule type="cellIs" dxfId="3073" priority="3058" operator="equal">
      <formula>"jan."</formula>
    </cfRule>
  </conditionalFormatting>
  <conditionalFormatting sqref="G9">
    <cfRule type="cellIs" dxfId="3072" priority="3057" operator="equal">
      <formula>"jan."</formula>
    </cfRule>
  </conditionalFormatting>
  <conditionalFormatting sqref="G9">
    <cfRule type="cellIs" dxfId="3071" priority="3056" operator="equal">
      <formula>"jan."</formula>
    </cfRule>
  </conditionalFormatting>
  <conditionalFormatting sqref="G9">
    <cfRule type="cellIs" dxfId="3070" priority="3055" operator="equal">
      <formula>"jan."</formula>
    </cfRule>
  </conditionalFormatting>
  <conditionalFormatting sqref="G9">
    <cfRule type="cellIs" dxfId="3069" priority="3054" operator="equal">
      <formula>"jan."</formula>
    </cfRule>
  </conditionalFormatting>
  <conditionalFormatting sqref="G9">
    <cfRule type="cellIs" dxfId="3068" priority="3053" operator="equal">
      <formula>"jan."</formula>
    </cfRule>
  </conditionalFormatting>
  <conditionalFormatting sqref="G9">
    <cfRule type="cellIs" dxfId="3067" priority="3052" operator="equal">
      <formula>"jan."</formula>
    </cfRule>
  </conditionalFormatting>
  <conditionalFormatting sqref="G9">
    <cfRule type="cellIs" dxfId="3066" priority="3051" operator="equal">
      <formula>"jan."</formula>
    </cfRule>
  </conditionalFormatting>
  <conditionalFormatting sqref="G9">
    <cfRule type="cellIs" dxfId="3065" priority="3050" operator="equal">
      <formula>"jan."</formula>
    </cfRule>
  </conditionalFormatting>
  <conditionalFormatting sqref="G9">
    <cfRule type="cellIs" dxfId="3064" priority="3049" operator="equal">
      <formula>"jan."</formula>
    </cfRule>
  </conditionalFormatting>
  <conditionalFormatting sqref="G9">
    <cfRule type="cellIs" dxfId="3063" priority="3048" operator="equal">
      <formula>"jan."</formula>
    </cfRule>
  </conditionalFormatting>
  <conditionalFormatting sqref="G9">
    <cfRule type="cellIs" dxfId="3062" priority="3047" operator="equal">
      <formula>"jan."</formula>
    </cfRule>
  </conditionalFormatting>
  <conditionalFormatting sqref="G9">
    <cfRule type="cellIs" dxfId="3061" priority="3046" operator="equal">
      <formula>"jan."</formula>
    </cfRule>
  </conditionalFormatting>
  <conditionalFormatting sqref="G9">
    <cfRule type="cellIs" dxfId="3060" priority="3045" operator="equal">
      <formula>"jan."</formula>
    </cfRule>
  </conditionalFormatting>
  <conditionalFormatting sqref="G9">
    <cfRule type="cellIs" dxfId="3059" priority="3044" operator="equal">
      <formula>"jan."</formula>
    </cfRule>
  </conditionalFormatting>
  <conditionalFormatting sqref="G9">
    <cfRule type="cellIs" dxfId="3058" priority="3043" operator="equal">
      <formula>"jan."</formula>
    </cfRule>
  </conditionalFormatting>
  <conditionalFormatting sqref="G9">
    <cfRule type="cellIs" dxfId="3057" priority="3042" operator="equal">
      <formula>"jan."</formula>
    </cfRule>
  </conditionalFormatting>
  <conditionalFormatting sqref="G9">
    <cfRule type="cellIs" dxfId="3056" priority="3041" operator="equal">
      <formula>"jan."</formula>
    </cfRule>
  </conditionalFormatting>
  <conditionalFormatting sqref="G9">
    <cfRule type="cellIs" dxfId="3055" priority="3040" operator="equal">
      <formula>"jan."</formula>
    </cfRule>
  </conditionalFormatting>
  <conditionalFormatting sqref="G9">
    <cfRule type="cellIs" dxfId="3054" priority="3039" operator="equal">
      <formula>"jan."</formula>
    </cfRule>
  </conditionalFormatting>
  <conditionalFormatting sqref="G9">
    <cfRule type="cellIs" dxfId="3053" priority="3038" operator="equal">
      <formula>"jan."</formula>
    </cfRule>
  </conditionalFormatting>
  <conditionalFormatting sqref="G9">
    <cfRule type="cellIs" dxfId="3052" priority="3037" operator="equal">
      <formula>"jan."</formula>
    </cfRule>
  </conditionalFormatting>
  <conditionalFormatting sqref="G9">
    <cfRule type="cellIs" dxfId="3051" priority="3036" operator="equal">
      <formula>"jan."</formula>
    </cfRule>
  </conditionalFormatting>
  <conditionalFormatting sqref="G9">
    <cfRule type="cellIs" dxfId="3050" priority="3035" operator="equal">
      <formula>"jan."</formula>
    </cfRule>
  </conditionalFormatting>
  <conditionalFormatting sqref="G9">
    <cfRule type="cellIs" dxfId="3049" priority="3034" operator="equal">
      <formula>"jan."</formula>
    </cfRule>
  </conditionalFormatting>
  <conditionalFormatting sqref="G9">
    <cfRule type="cellIs" dxfId="3048" priority="3033" operator="equal">
      <formula>"jan."</formula>
    </cfRule>
  </conditionalFormatting>
  <conditionalFormatting sqref="G9">
    <cfRule type="cellIs" dxfId="3047" priority="3032" operator="equal">
      <formula>"jan."</formula>
    </cfRule>
  </conditionalFormatting>
  <conditionalFormatting sqref="G9">
    <cfRule type="cellIs" dxfId="3046" priority="3031" operator="equal">
      <formula>"jan."</formula>
    </cfRule>
  </conditionalFormatting>
  <conditionalFormatting sqref="G9">
    <cfRule type="cellIs" dxfId="3045" priority="3030" operator="equal">
      <formula>"jan."</formula>
    </cfRule>
  </conditionalFormatting>
  <conditionalFormatting sqref="G9">
    <cfRule type="cellIs" dxfId="3044" priority="3029" operator="equal">
      <formula>"jan."</formula>
    </cfRule>
  </conditionalFormatting>
  <conditionalFormatting sqref="G9">
    <cfRule type="cellIs" dxfId="3043" priority="3028" operator="equal">
      <formula>"jan."</formula>
    </cfRule>
  </conditionalFormatting>
  <conditionalFormatting sqref="G9">
    <cfRule type="cellIs" dxfId="3042" priority="3027" operator="equal">
      <formula>"jan."</formula>
    </cfRule>
  </conditionalFormatting>
  <conditionalFormatting sqref="G9">
    <cfRule type="cellIs" dxfId="3041" priority="3026" operator="equal">
      <formula>"jan."</formula>
    </cfRule>
  </conditionalFormatting>
  <conditionalFormatting sqref="G9">
    <cfRule type="cellIs" dxfId="3040" priority="3025" operator="equal">
      <formula>"jan."</formula>
    </cfRule>
  </conditionalFormatting>
  <conditionalFormatting sqref="G9">
    <cfRule type="cellIs" dxfId="3039" priority="3024" operator="equal">
      <formula>"jan."</formula>
    </cfRule>
  </conditionalFormatting>
  <conditionalFormatting sqref="G9">
    <cfRule type="cellIs" dxfId="3038" priority="3023" operator="equal">
      <formula>"jan."</formula>
    </cfRule>
  </conditionalFormatting>
  <conditionalFormatting sqref="G9">
    <cfRule type="cellIs" dxfId="3037" priority="3022" operator="equal">
      <formula>"jan."</formula>
    </cfRule>
  </conditionalFormatting>
  <conditionalFormatting sqref="G9">
    <cfRule type="cellIs" dxfId="3036" priority="3021" operator="equal">
      <formula>"jan."</formula>
    </cfRule>
  </conditionalFormatting>
  <conditionalFormatting sqref="G9">
    <cfRule type="cellIs" dxfId="3035" priority="3020" operator="equal">
      <formula>"jan."</formula>
    </cfRule>
  </conditionalFormatting>
  <conditionalFormatting sqref="G9">
    <cfRule type="cellIs" dxfId="3034" priority="3019" operator="equal">
      <formula>"jan."</formula>
    </cfRule>
  </conditionalFormatting>
  <conditionalFormatting sqref="G9">
    <cfRule type="cellIs" dxfId="3033" priority="3018" operator="equal">
      <formula>"jan."</formula>
    </cfRule>
  </conditionalFormatting>
  <conditionalFormatting sqref="G9">
    <cfRule type="cellIs" dxfId="3032" priority="3017" operator="equal">
      <formula>"jan."</formula>
    </cfRule>
  </conditionalFormatting>
  <conditionalFormatting sqref="G9">
    <cfRule type="cellIs" dxfId="3031" priority="3016" operator="equal">
      <formula>"jan."</formula>
    </cfRule>
  </conditionalFormatting>
  <conditionalFormatting sqref="G9">
    <cfRule type="cellIs" dxfId="3030" priority="3015" operator="equal">
      <formula>"jan."</formula>
    </cfRule>
  </conditionalFormatting>
  <conditionalFormatting sqref="G9">
    <cfRule type="cellIs" dxfId="3029" priority="3014" operator="equal">
      <formula>"jan."</formula>
    </cfRule>
  </conditionalFormatting>
  <conditionalFormatting sqref="G9">
    <cfRule type="cellIs" dxfId="3028" priority="3013" operator="equal">
      <formula>"jan."</formula>
    </cfRule>
  </conditionalFormatting>
  <conditionalFormatting sqref="G9">
    <cfRule type="cellIs" dxfId="3027" priority="3012" operator="equal">
      <formula>"jan."</formula>
    </cfRule>
  </conditionalFormatting>
  <conditionalFormatting sqref="G9">
    <cfRule type="cellIs" dxfId="3026" priority="3011" operator="equal">
      <formula>"jan."</formula>
    </cfRule>
  </conditionalFormatting>
  <conditionalFormatting sqref="G9">
    <cfRule type="cellIs" dxfId="3025" priority="3010" operator="equal">
      <formula>"jan."</formula>
    </cfRule>
  </conditionalFormatting>
  <conditionalFormatting sqref="G9">
    <cfRule type="cellIs" dxfId="3024" priority="3009" operator="equal">
      <formula>"jan."</formula>
    </cfRule>
  </conditionalFormatting>
  <conditionalFormatting sqref="G9">
    <cfRule type="cellIs" dxfId="3023" priority="3008" operator="equal">
      <formula>"jan."</formula>
    </cfRule>
  </conditionalFormatting>
  <conditionalFormatting sqref="G9">
    <cfRule type="cellIs" dxfId="3022" priority="3007" operator="equal">
      <formula>"jan."</formula>
    </cfRule>
  </conditionalFormatting>
  <conditionalFormatting sqref="G9">
    <cfRule type="cellIs" dxfId="3021" priority="3006" operator="equal">
      <formula>"jan."</formula>
    </cfRule>
  </conditionalFormatting>
  <conditionalFormatting sqref="G9">
    <cfRule type="cellIs" dxfId="3020" priority="3005" operator="equal">
      <formula>"jan."</formula>
    </cfRule>
  </conditionalFormatting>
  <conditionalFormatting sqref="G9">
    <cfRule type="cellIs" dxfId="3019" priority="3004" operator="equal">
      <formula>"jan."</formula>
    </cfRule>
  </conditionalFormatting>
  <conditionalFormatting sqref="G9">
    <cfRule type="cellIs" dxfId="3018" priority="3003" operator="equal">
      <formula>"jan."</formula>
    </cfRule>
  </conditionalFormatting>
  <conditionalFormatting sqref="G9">
    <cfRule type="cellIs" dxfId="3017" priority="3002" operator="equal">
      <formula>"jan."</formula>
    </cfRule>
  </conditionalFormatting>
  <conditionalFormatting sqref="G9">
    <cfRule type="cellIs" dxfId="3016" priority="3001" operator="equal">
      <formula>"jan."</formula>
    </cfRule>
  </conditionalFormatting>
  <conditionalFormatting sqref="G9">
    <cfRule type="cellIs" dxfId="3015" priority="3000" operator="equal">
      <formula>"jan."</formula>
    </cfRule>
  </conditionalFormatting>
  <conditionalFormatting sqref="G9">
    <cfRule type="cellIs" dxfId="3014" priority="2999" operator="equal">
      <formula>"jan."</formula>
    </cfRule>
  </conditionalFormatting>
  <conditionalFormatting sqref="G9">
    <cfRule type="cellIs" dxfId="3013" priority="2998" operator="equal">
      <formula>"jan."</formula>
    </cfRule>
  </conditionalFormatting>
  <conditionalFormatting sqref="G9">
    <cfRule type="cellIs" dxfId="3012" priority="2997" operator="equal">
      <formula>"jan."</formula>
    </cfRule>
  </conditionalFormatting>
  <conditionalFormatting sqref="G9">
    <cfRule type="cellIs" dxfId="3011" priority="2996" operator="equal">
      <formula>"jan."</formula>
    </cfRule>
  </conditionalFormatting>
  <conditionalFormatting sqref="G9">
    <cfRule type="cellIs" dxfId="3010" priority="2995" operator="equal">
      <formula>"jan."</formula>
    </cfRule>
  </conditionalFormatting>
  <conditionalFormatting sqref="G9">
    <cfRule type="cellIs" dxfId="3009" priority="2994" operator="equal">
      <formula>"jan."</formula>
    </cfRule>
  </conditionalFormatting>
  <conditionalFormatting sqref="G9">
    <cfRule type="cellIs" dxfId="3008" priority="2993" operator="equal">
      <formula>"jan."</formula>
    </cfRule>
  </conditionalFormatting>
  <conditionalFormatting sqref="G9">
    <cfRule type="cellIs" dxfId="3007" priority="2992" operator="equal">
      <formula>"jan."</formula>
    </cfRule>
  </conditionalFormatting>
  <conditionalFormatting sqref="G9">
    <cfRule type="cellIs" dxfId="3006" priority="2991" operator="equal">
      <formula>"jan."</formula>
    </cfRule>
  </conditionalFormatting>
  <conditionalFormatting sqref="G9">
    <cfRule type="cellIs" dxfId="3005" priority="2990" operator="equal">
      <formula>"jan."</formula>
    </cfRule>
  </conditionalFormatting>
  <conditionalFormatting sqref="G9">
    <cfRule type="cellIs" dxfId="3004" priority="2989" operator="equal">
      <formula>"jan."</formula>
    </cfRule>
  </conditionalFormatting>
  <conditionalFormatting sqref="G9">
    <cfRule type="cellIs" dxfId="3003" priority="2988" operator="equal">
      <formula>"jan."</formula>
    </cfRule>
  </conditionalFormatting>
  <conditionalFormatting sqref="G9">
    <cfRule type="cellIs" dxfId="3002" priority="2987" operator="equal">
      <formula>"jan."</formula>
    </cfRule>
  </conditionalFormatting>
  <conditionalFormatting sqref="G9">
    <cfRule type="cellIs" dxfId="3001" priority="2986" operator="equal">
      <formula>"jan."</formula>
    </cfRule>
  </conditionalFormatting>
  <conditionalFormatting sqref="G9">
    <cfRule type="cellIs" dxfId="3000" priority="2985" operator="equal">
      <formula>"jan."</formula>
    </cfRule>
  </conditionalFormatting>
  <conditionalFormatting sqref="G9">
    <cfRule type="cellIs" dxfId="2999" priority="2984" operator="equal">
      <formula>"jan."</formula>
    </cfRule>
  </conditionalFormatting>
  <conditionalFormatting sqref="G9">
    <cfRule type="cellIs" dxfId="2998" priority="2983" operator="equal">
      <formula>"jan."</formula>
    </cfRule>
  </conditionalFormatting>
  <conditionalFormatting sqref="G9">
    <cfRule type="cellIs" dxfId="2997" priority="2982" operator="equal">
      <formula>"jan."</formula>
    </cfRule>
  </conditionalFormatting>
  <conditionalFormatting sqref="G9">
    <cfRule type="cellIs" dxfId="2996" priority="2981" operator="equal">
      <formula>"jan."</formula>
    </cfRule>
  </conditionalFormatting>
  <conditionalFormatting sqref="G9">
    <cfRule type="cellIs" dxfId="2995" priority="2980" operator="equal">
      <formula>"jan."</formula>
    </cfRule>
  </conditionalFormatting>
  <conditionalFormatting sqref="G9">
    <cfRule type="cellIs" dxfId="2994" priority="2979" operator="equal">
      <formula>"jan."</formula>
    </cfRule>
  </conditionalFormatting>
  <conditionalFormatting sqref="G9">
    <cfRule type="cellIs" dxfId="2993" priority="2978" operator="equal">
      <formula>"jan."</formula>
    </cfRule>
  </conditionalFormatting>
  <conditionalFormatting sqref="G9">
    <cfRule type="cellIs" dxfId="2992" priority="2977" operator="equal">
      <formula>"jan."</formula>
    </cfRule>
  </conditionalFormatting>
  <conditionalFormatting sqref="G9">
    <cfRule type="cellIs" dxfId="2991" priority="2976" operator="equal">
      <formula>"jan."</formula>
    </cfRule>
  </conditionalFormatting>
  <conditionalFormatting sqref="G9">
    <cfRule type="cellIs" dxfId="2990" priority="2975" operator="equal">
      <formula>"jan."</formula>
    </cfRule>
  </conditionalFormatting>
  <conditionalFormatting sqref="G9">
    <cfRule type="cellIs" dxfId="2989" priority="2974" operator="equal">
      <formula>"jan."</formula>
    </cfRule>
  </conditionalFormatting>
  <conditionalFormatting sqref="G9">
    <cfRule type="cellIs" dxfId="2988" priority="2973" operator="equal">
      <formula>"jan."</formula>
    </cfRule>
  </conditionalFormatting>
  <conditionalFormatting sqref="G9">
    <cfRule type="cellIs" dxfId="2987" priority="2972" operator="equal">
      <formula>"jan."</formula>
    </cfRule>
  </conditionalFormatting>
  <conditionalFormatting sqref="G9">
    <cfRule type="cellIs" dxfId="2986" priority="2971" operator="equal">
      <formula>"jan."</formula>
    </cfRule>
  </conditionalFormatting>
  <conditionalFormatting sqref="G9">
    <cfRule type="cellIs" dxfId="2985" priority="2970" operator="equal">
      <formula>"jan."</formula>
    </cfRule>
  </conditionalFormatting>
  <conditionalFormatting sqref="G9">
    <cfRule type="cellIs" dxfId="2984" priority="2969" operator="equal">
      <formula>"jan."</formula>
    </cfRule>
  </conditionalFormatting>
  <conditionalFormatting sqref="G9">
    <cfRule type="cellIs" dxfId="2983" priority="2968" operator="equal">
      <formula>"jan."</formula>
    </cfRule>
  </conditionalFormatting>
  <conditionalFormatting sqref="G9">
    <cfRule type="cellIs" dxfId="2982" priority="2967" operator="equal">
      <formula>"jan."</formula>
    </cfRule>
  </conditionalFormatting>
  <conditionalFormatting sqref="G9">
    <cfRule type="cellIs" dxfId="2981" priority="2966" operator="equal">
      <formula>"jan."</formula>
    </cfRule>
  </conditionalFormatting>
  <conditionalFormatting sqref="G9">
    <cfRule type="cellIs" dxfId="2980" priority="2965" operator="equal">
      <formula>"jan."</formula>
    </cfRule>
  </conditionalFormatting>
  <conditionalFormatting sqref="G9">
    <cfRule type="cellIs" dxfId="2979" priority="2964" operator="equal">
      <formula>"jan."</formula>
    </cfRule>
  </conditionalFormatting>
  <conditionalFormatting sqref="G9">
    <cfRule type="cellIs" dxfId="2978" priority="2963" operator="equal">
      <formula>"jan."</formula>
    </cfRule>
  </conditionalFormatting>
  <conditionalFormatting sqref="G9">
    <cfRule type="cellIs" dxfId="2977" priority="2962" operator="equal">
      <formula>"jan."</formula>
    </cfRule>
  </conditionalFormatting>
  <conditionalFormatting sqref="G9">
    <cfRule type="cellIs" dxfId="2976" priority="2961" operator="equal">
      <formula>"jan."</formula>
    </cfRule>
  </conditionalFormatting>
  <conditionalFormatting sqref="G9">
    <cfRule type="cellIs" dxfId="2975" priority="2960" operator="equal">
      <formula>"jan."</formula>
    </cfRule>
  </conditionalFormatting>
  <conditionalFormatting sqref="G9">
    <cfRule type="cellIs" dxfId="2974" priority="2959" operator="equal">
      <formula>"jan."</formula>
    </cfRule>
  </conditionalFormatting>
  <conditionalFormatting sqref="G9">
    <cfRule type="cellIs" dxfId="2973" priority="2958" operator="equal">
      <formula>"jan."</formula>
    </cfRule>
  </conditionalFormatting>
  <conditionalFormatting sqref="G9">
    <cfRule type="cellIs" dxfId="2972" priority="2957" operator="equal">
      <formula>"jan."</formula>
    </cfRule>
  </conditionalFormatting>
  <conditionalFormatting sqref="G9">
    <cfRule type="cellIs" dxfId="2971" priority="2956" operator="equal">
      <formula>"jan."</formula>
    </cfRule>
  </conditionalFormatting>
  <conditionalFormatting sqref="G9">
    <cfRule type="cellIs" dxfId="2970" priority="2955" operator="equal">
      <formula>"jan."</formula>
    </cfRule>
  </conditionalFormatting>
  <conditionalFormatting sqref="G9">
    <cfRule type="cellIs" dxfId="2969" priority="2954" operator="equal">
      <formula>"jan."</formula>
    </cfRule>
  </conditionalFormatting>
  <conditionalFormatting sqref="G9">
    <cfRule type="cellIs" dxfId="2968" priority="2953" operator="equal">
      <formula>"jan."</formula>
    </cfRule>
  </conditionalFormatting>
  <conditionalFormatting sqref="G9">
    <cfRule type="cellIs" dxfId="2967" priority="2952" operator="equal">
      <formula>"jan."</formula>
    </cfRule>
  </conditionalFormatting>
  <conditionalFormatting sqref="G9">
    <cfRule type="cellIs" dxfId="2966" priority="2950" operator="equal">
      <formula>"jan."</formula>
    </cfRule>
  </conditionalFormatting>
  <conditionalFormatting sqref="G9">
    <cfRule type="cellIs" dxfId="2965" priority="2948" operator="equal">
      <formula>"jan."</formula>
    </cfRule>
  </conditionalFormatting>
  <conditionalFormatting sqref="G9">
    <cfRule type="cellIs" dxfId="2964" priority="2947" operator="equal">
      <formula>"jan."</formula>
    </cfRule>
  </conditionalFormatting>
  <conditionalFormatting sqref="G9">
    <cfRule type="cellIs" dxfId="2963" priority="2946" operator="equal">
      <formula>"jan."</formula>
    </cfRule>
  </conditionalFormatting>
  <conditionalFormatting sqref="G9">
    <cfRule type="cellIs" dxfId="2962" priority="2945" operator="equal">
      <formula>"jan."</formula>
    </cfRule>
  </conditionalFormatting>
  <conditionalFormatting sqref="G9">
    <cfRule type="cellIs" dxfId="2961" priority="2944" operator="equal">
      <formula>"jan."</formula>
    </cfRule>
  </conditionalFormatting>
  <conditionalFormatting sqref="G9">
    <cfRule type="cellIs" dxfId="2960" priority="2943" operator="equal">
      <formula>"jan."</formula>
    </cfRule>
  </conditionalFormatting>
  <conditionalFormatting sqref="G9">
    <cfRule type="cellIs" dxfId="2959" priority="2942" operator="equal">
      <formula>"jan."</formula>
    </cfRule>
  </conditionalFormatting>
  <conditionalFormatting sqref="G9">
    <cfRule type="cellIs" dxfId="2958" priority="2941" operator="equal">
      <formula>"jan."</formula>
    </cfRule>
  </conditionalFormatting>
  <conditionalFormatting sqref="G9">
    <cfRule type="cellIs" dxfId="2957" priority="2940" operator="equal">
      <formula>"jan."</formula>
    </cfRule>
  </conditionalFormatting>
  <conditionalFormatting sqref="G9">
    <cfRule type="cellIs" dxfId="2956" priority="2939" operator="equal">
      <formula>"jan."</formula>
    </cfRule>
  </conditionalFormatting>
  <conditionalFormatting sqref="G9">
    <cfRule type="cellIs" dxfId="2955" priority="2938" operator="equal">
      <formula>"jan."</formula>
    </cfRule>
  </conditionalFormatting>
  <conditionalFormatting sqref="G9">
    <cfRule type="cellIs" dxfId="2954" priority="2937" operator="equal">
      <formula>"jan."</formula>
    </cfRule>
  </conditionalFormatting>
  <conditionalFormatting sqref="G9">
    <cfRule type="cellIs" dxfId="2953" priority="2936" operator="equal">
      <formula>"jan."</formula>
    </cfRule>
  </conditionalFormatting>
  <conditionalFormatting sqref="G9">
    <cfRule type="cellIs" dxfId="2952" priority="2935" operator="equal">
      <formula>"jan."</formula>
    </cfRule>
  </conditionalFormatting>
  <conditionalFormatting sqref="G9">
    <cfRule type="cellIs" dxfId="2951" priority="2934" operator="equal">
      <formula>"jan."</formula>
    </cfRule>
  </conditionalFormatting>
  <conditionalFormatting sqref="G9">
    <cfRule type="cellIs" dxfId="2950" priority="2933" operator="equal">
      <formula>"jan."</formula>
    </cfRule>
  </conditionalFormatting>
  <conditionalFormatting sqref="G9">
    <cfRule type="cellIs" dxfId="2949" priority="2932" operator="equal">
      <formula>"jan."</formula>
    </cfRule>
  </conditionalFormatting>
  <conditionalFormatting sqref="G9">
    <cfRule type="cellIs" dxfId="2948" priority="2931" operator="equal">
      <formula>"jan."</formula>
    </cfRule>
  </conditionalFormatting>
  <conditionalFormatting sqref="G9">
    <cfRule type="cellIs" dxfId="2947" priority="2930" operator="equal">
      <formula>"jan."</formula>
    </cfRule>
  </conditionalFormatting>
  <conditionalFormatting sqref="G9">
    <cfRule type="cellIs" dxfId="2946" priority="2929" operator="equal">
      <formula>"jan."</formula>
    </cfRule>
  </conditionalFormatting>
  <conditionalFormatting sqref="G9">
    <cfRule type="cellIs" dxfId="2945" priority="2928" operator="equal">
      <formula>"jan."</formula>
    </cfRule>
  </conditionalFormatting>
  <conditionalFormatting sqref="G9">
    <cfRule type="cellIs" dxfId="2944" priority="2927" operator="equal">
      <formula>"jan."</formula>
    </cfRule>
  </conditionalFormatting>
  <conditionalFormatting sqref="G9">
    <cfRule type="cellIs" dxfId="2943" priority="2926" operator="equal">
      <formula>"jan."</formula>
    </cfRule>
  </conditionalFormatting>
  <conditionalFormatting sqref="G9">
    <cfRule type="cellIs" dxfId="2942" priority="2925" operator="equal">
      <formula>"jan."</formula>
    </cfRule>
  </conditionalFormatting>
  <conditionalFormatting sqref="G9">
    <cfRule type="cellIs" dxfId="2941" priority="2924" operator="equal">
      <formula>"jan."</formula>
    </cfRule>
  </conditionalFormatting>
  <conditionalFormatting sqref="G9">
    <cfRule type="cellIs" dxfId="2940" priority="2923" operator="equal">
      <formula>"jan."</formula>
    </cfRule>
  </conditionalFormatting>
  <conditionalFormatting sqref="G9">
    <cfRule type="cellIs" dxfId="2939" priority="2922" operator="equal">
      <formula>"jan."</formula>
    </cfRule>
  </conditionalFormatting>
  <conditionalFormatting sqref="G9">
    <cfRule type="cellIs" dxfId="2938" priority="2921" operator="equal">
      <formula>"jan."</formula>
    </cfRule>
  </conditionalFormatting>
  <conditionalFormatting sqref="G9">
    <cfRule type="cellIs" dxfId="2937" priority="2920" operator="equal">
      <formula>"jan."</formula>
    </cfRule>
  </conditionalFormatting>
  <conditionalFormatting sqref="G9">
    <cfRule type="cellIs" dxfId="2936" priority="2919" operator="equal">
      <formula>"jan."</formula>
    </cfRule>
  </conditionalFormatting>
  <conditionalFormatting sqref="G9">
    <cfRule type="cellIs" dxfId="2935" priority="2918" operator="equal">
      <formula>"jan."</formula>
    </cfRule>
  </conditionalFormatting>
  <conditionalFormatting sqref="G9">
    <cfRule type="cellIs" dxfId="2934" priority="2917" operator="equal">
      <formula>"jan."</formula>
    </cfRule>
  </conditionalFormatting>
  <conditionalFormatting sqref="G9">
    <cfRule type="cellIs" dxfId="2933" priority="2916" operator="equal">
      <formula>"jan."</formula>
    </cfRule>
  </conditionalFormatting>
  <conditionalFormatting sqref="G9">
    <cfRule type="cellIs" dxfId="2932" priority="2915" operator="equal">
      <formula>"jan."</formula>
    </cfRule>
  </conditionalFormatting>
  <conditionalFormatting sqref="G9">
    <cfRule type="cellIs" dxfId="2931" priority="2914" operator="equal">
      <formula>"jan."</formula>
    </cfRule>
  </conditionalFormatting>
  <conditionalFormatting sqref="G9">
    <cfRule type="cellIs" dxfId="2930" priority="2913" operator="equal">
      <formula>"jan."</formula>
    </cfRule>
  </conditionalFormatting>
  <conditionalFormatting sqref="G9">
    <cfRule type="cellIs" dxfId="2929" priority="2912" operator="equal">
      <formula>"jan."</formula>
    </cfRule>
  </conditionalFormatting>
  <conditionalFormatting sqref="G9">
    <cfRule type="cellIs" dxfId="2928" priority="2911" operator="equal">
      <formula>"jan."</formula>
    </cfRule>
  </conditionalFormatting>
  <conditionalFormatting sqref="G9">
    <cfRule type="cellIs" dxfId="2927" priority="2910" operator="equal">
      <formula>"jan."</formula>
    </cfRule>
  </conditionalFormatting>
  <conditionalFormatting sqref="G9">
    <cfRule type="cellIs" dxfId="2926" priority="2909" operator="equal">
      <formula>"jan."</formula>
    </cfRule>
  </conditionalFormatting>
  <conditionalFormatting sqref="G9">
    <cfRule type="cellIs" dxfId="2925" priority="2908" operator="equal">
      <formula>"jan."</formula>
    </cfRule>
  </conditionalFormatting>
  <conditionalFormatting sqref="G9">
    <cfRule type="cellIs" dxfId="2924" priority="2907" operator="equal">
      <formula>"jan."</formula>
    </cfRule>
  </conditionalFormatting>
  <conditionalFormatting sqref="G9">
    <cfRule type="cellIs" dxfId="2923" priority="2906" operator="equal">
      <formula>"jan."</formula>
    </cfRule>
  </conditionalFormatting>
  <conditionalFormatting sqref="G9">
    <cfRule type="cellIs" dxfId="2922" priority="2905" operator="equal">
      <formula>"jan."</formula>
    </cfRule>
  </conditionalFormatting>
  <conditionalFormatting sqref="G9">
    <cfRule type="cellIs" dxfId="2921" priority="2904" operator="equal">
      <formula>"jan."</formula>
    </cfRule>
  </conditionalFormatting>
  <conditionalFormatting sqref="G9">
    <cfRule type="cellIs" dxfId="2920" priority="2903" operator="equal">
      <formula>"jan."</formula>
    </cfRule>
  </conditionalFormatting>
  <conditionalFormatting sqref="G9">
    <cfRule type="cellIs" dxfId="2919" priority="2902" operator="equal">
      <formula>"jan."</formula>
    </cfRule>
  </conditionalFormatting>
  <conditionalFormatting sqref="G9">
    <cfRule type="cellIs" dxfId="2918" priority="2901" operator="equal">
      <formula>"jan."</formula>
    </cfRule>
  </conditionalFormatting>
  <conditionalFormatting sqref="G9">
    <cfRule type="cellIs" dxfId="2917" priority="2900" operator="equal">
      <formula>"jan."</formula>
    </cfRule>
  </conditionalFormatting>
  <conditionalFormatting sqref="G9">
    <cfRule type="cellIs" dxfId="2916" priority="2899" operator="equal">
      <formula>"jan."</formula>
    </cfRule>
  </conditionalFormatting>
  <conditionalFormatting sqref="G9">
    <cfRule type="cellIs" dxfId="2915" priority="2898" operator="equal">
      <formula>"jan."</formula>
    </cfRule>
  </conditionalFormatting>
  <conditionalFormatting sqref="G9">
    <cfRule type="cellIs" dxfId="2914" priority="2897" operator="equal">
      <formula>"jan."</formula>
    </cfRule>
  </conditionalFormatting>
  <conditionalFormatting sqref="G9">
    <cfRule type="cellIs" dxfId="2913" priority="2896" operator="equal">
      <formula>"jan."</formula>
    </cfRule>
  </conditionalFormatting>
  <conditionalFormatting sqref="G9">
    <cfRule type="cellIs" dxfId="2912" priority="2895" operator="equal">
      <formula>"jan."</formula>
    </cfRule>
  </conditionalFormatting>
  <conditionalFormatting sqref="G9">
    <cfRule type="cellIs" dxfId="2911" priority="2893" operator="equal">
      <formula>"jan."</formula>
    </cfRule>
  </conditionalFormatting>
  <conditionalFormatting sqref="G9">
    <cfRule type="cellIs" dxfId="2910" priority="2892" operator="equal">
      <formula>"jan."</formula>
    </cfRule>
  </conditionalFormatting>
  <conditionalFormatting sqref="G9">
    <cfRule type="cellIs" dxfId="2909" priority="2891" operator="equal">
      <formula>"jan."</formula>
    </cfRule>
  </conditionalFormatting>
  <conditionalFormatting sqref="G9">
    <cfRule type="cellIs" dxfId="2908" priority="2890" operator="equal">
      <formula>"jan."</formula>
    </cfRule>
  </conditionalFormatting>
  <conditionalFormatting sqref="G9">
    <cfRule type="cellIs" dxfId="2907" priority="2889" operator="equal">
      <formula>"jan."</formula>
    </cfRule>
  </conditionalFormatting>
  <conditionalFormatting sqref="G9">
    <cfRule type="cellIs" dxfId="2906" priority="2888" operator="equal">
      <formula>"jan."</formula>
    </cfRule>
  </conditionalFormatting>
  <conditionalFormatting sqref="G9">
    <cfRule type="cellIs" dxfId="2905" priority="2887" operator="equal">
      <formula>"jan."</formula>
    </cfRule>
  </conditionalFormatting>
  <conditionalFormatting sqref="G9">
    <cfRule type="cellIs" dxfId="2904" priority="2886" operator="equal">
      <formula>"jan."</formula>
    </cfRule>
  </conditionalFormatting>
  <conditionalFormatting sqref="G9">
    <cfRule type="cellIs" dxfId="2903" priority="2885" operator="equal">
      <formula>"jan."</formula>
    </cfRule>
  </conditionalFormatting>
  <conditionalFormatting sqref="G9">
    <cfRule type="cellIs" dxfId="2902" priority="2884" operator="equal">
      <formula>"jan."</formula>
    </cfRule>
  </conditionalFormatting>
  <conditionalFormatting sqref="G9">
    <cfRule type="cellIs" dxfId="2901" priority="2883" operator="equal">
      <formula>"jan."</formula>
    </cfRule>
  </conditionalFormatting>
  <conditionalFormatting sqref="G9">
    <cfRule type="cellIs" dxfId="2900" priority="2882" operator="equal">
      <formula>"jan."</formula>
    </cfRule>
  </conditionalFormatting>
  <conditionalFormatting sqref="G9">
    <cfRule type="cellIs" dxfId="2899" priority="2881" operator="equal">
      <formula>"jan."</formula>
    </cfRule>
  </conditionalFormatting>
  <conditionalFormatting sqref="G9">
    <cfRule type="cellIs" dxfId="2898" priority="2880" operator="equal">
      <formula>"jan."</formula>
    </cfRule>
  </conditionalFormatting>
  <conditionalFormatting sqref="G9">
    <cfRule type="cellIs" dxfId="2897" priority="2879" operator="equal">
      <formula>"jan."</formula>
    </cfRule>
  </conditionalFormatting>
  <conditionalFormatting sqref="G9">
    <cfRule type="cellIs" dxfId="2896" priority="2878" operator="equal">
      <formula>"jan."</formula>
    </cfRule>
  </conditionalFormatting>
  <conditionalFormatting sqref="G9">
    <cfRule type="cellIs" dxfId="2895" priority="2877" operator="equal">
      <formula>"jan."</formula>
    </cfRule>
  </conditionalFormatting>
  <conditionalFormatting sqref="G9">
    <cfRule type="cellIs" dxfId="2894" priority="2876" operator="equal">
      <formula>"jan."</formula>
    </cfRule>
  </conditionalFormatting>
  <conditionalFormatting sqref="G9">
    <cfRule type="cellIs" dxfId="2893" priority="2875" operator="equal">
      <formula>"jan."</formula>
    </cfRule>
  </conditionalFormatting>
  <conditionalFormatting sqref="G9">
    <cfRule type="cellIs" dxfId="2892" priority="2874" operator="equal">
      <formula>"jan."</formula>
    </cfRule>
  </conditionalFormatting>
  <conditionalFormatting sqref="G9">
    <cfRule type="cellIs" dxfId="2891" priority="2873" operator="equal">
      <formula>"jan."</formula>
    </cfRule>
  </conditionalFormatting>
  <conditionalFormatting sqref="G9">
    <cfRule type="cellIs" dxfId="2890" priority="2872" operator="equal">
      <formula>"jan."</formula>
    </cfRule>
  </conditionalFormatting>
  <conditionalFormatting sqref="G9">
    <cfRule type="cellIs" dxfId="2889" priority="2871" operator="equal">
      <formula>"jan."</formula>
    </cfRule>
  </conditionalFormatting>
  <conditionalFormatting sqref="G9">
    <cfRule type="cellIs" dxfId="2888" priority="2870" operator="equal">
      <formula>"jan."</formula>
    </cfRule>
  </conditionalFormatting>
  <conditionalFormatting sqref="G9">
    <cfRule type="cellIs" dxfId="2887" priority="2869" operator="equal">
      <formula>"jan."</formula>
    </cfRule>
  </conditionalFormatting>
  <conditionalFormatting sqref="G9">
    <cfRule type="cellIs" dxfId="2886" priority="2868" operator="equal">
      <formula>"jan."</formula>
    </cfRule>
  </conditionalFormatting>
  <conditionalFormatting sqref="G9">
    <cfRule type="cellIs" dxfId="2885" priority="2867" operator="equal">
      <formula>"jan."</formula>
    </cfRule>
  </conditionalFormatting>
  <conditionalFormatting sqref="G9">
    <cfRule type="cellIs" dxfId="2884" priority="2866" operator="equal">
      <formula>"jan."</formula>
    </cfRule>
  </conditionalFormatting>
  <conditionalFormatting sqref="G9">
    <cfRule type="cellIs" dxfId="2883" priority="2865" operator="equal">
      <formula>"jan."</formula>
    </cfRule>
  </conditionalFormatting>
  <conditionalFormatting sqref="G9">
    <cfRule type="cellIs" dxfId="2882" priority="2864" operator="equal">
      <formula>"jan."</formula>
    </cfRule>
  </conditionalFormatting>
  <conditionalFormatting sqref="G9">
    <cfRule type="cellIs" dxfId="2881" priority="2863" operator="equal">
      <formula>"jan."</formula>
    </cfRule>
  </conditionalFormatting>
  <conditionalFormatting sqref="G9">
    <cfRule type="cellIs" dxfId="2880" priority="2862" operator="equal">
      <formula>"jan."</formula>
    </cfRule>
  </conditionalFormatting>
  <conditionalFormatting sqref="G9">
    <cfRule type="cellIs" dxfId="2879" priority="2861" operator="equal">
      <formula>"jan."</formula>
    </cfRule>
  </conditionalFormatting>
  <conditionalFormatting sqref="G9">
    <cfRule type="cellIs" dxfId="2878" priority="2860" operator="equal">
      <formula>"jan."</formula>
    </cfRule>
  </conditionalFormatting>
  <conditionalFormatting sqref="G9">
    <cfRule type="cellIs" dxfId="2877" priority="2859" operator="equal">
      <formula>"jan."</formula>
    </cfRule>
  </conditionalFormatting>
  <conditionalFormatting sqref="G9">
    <cfRule type="cellIs" dxfId="2876" priority="2858" operator="equal">
      <formula>"jan."</formula>
    </cfRule>
  </conditionalFormatting>
  <conditionalFormatting sqref="G9">
    <cfRule type="cellIs" dxfId="2875" priority="2857" operator="equal">
      <formula>"jan."</formula>
    </cfRule>
  </conditionalFormatting>
  <conditionalFormatting sqref="G9">
    <cfRule type="cellIs" dxfId="2874" priority="2856" operator="equal">
      <formula>"jan."</formula>
    </cfRule>
  </conditionalFormatting>
  <conditionalFormatting sqref="G9">
    <cfRule type="cellIs" dxfId="2873" priority="2855" operator="equal">
      <formula>"jan."</formula>
    </cfRule>
  </conditionalFormatting>
  <conditionalFormatting sqref="G9">
    <cfRule type="cellIs" dxfId="2872" priority="2854" operator="equal">
      <formula>"jan."</formula>
    </cfRule>
  </conditionalFormatting>
  <conditionalFormatting sqref="G9">
    <cfRule type="cellIs" dxfId="2871" priority="2853" operator="equal">
      <formula>"jan."</formula>
    </cfRule>
  </conditionalFormatting>
  <conditionalFormatting sqref="G9">
    <cfRule type="cellIs" dxfId="2870" priority="2852" operator="equal">
      <formula>"jan."</formula>
    </cfRule>
  </conditionalFormatting>
  <conditionalFormatting sqref="G9">
    <cfRule type="cellIs" dxfId="2869" priority="2851" operator="equal">
      <formula>"jan."</formula>
    </cfRule>
  </conditionalFormatting>
  <conditionalFormatting sqref="G9">
    <cfRule type="cellIs" dxfId="2868" priority="2850" operator="equal">
      <formula>"jan."</formula>
    </cfRule>
  </conditionalFormatting>
  <conditionalFormatting sqref="G9">
    <cfRule type="cellIs" dxfId="2867" priority="2849" operator="equal">
      <formula>"jan."</formula>
    </cfRule>
  </conditionalFormatting>
  <conditionalFormatting sqref="G9">
    <cfRule type="cellIs" dxfId="2866" priority="2848" operator="equal">
      <formula>"jan."</formula>
    </cfRule>
  </conditionalFormatting>
  <conditionalFormatting sqref="G9">
    <cfRule type="cellIs" dxfId="2865" priority="2847" operator="equal">
      <formula>"jan."</formula>
    </cfRule>
  </conditionalFormatting>
  <conditionalFormatting sqref="G9">
    <cfRule type="cellIs" dxfId="2864" priority="2846" operator="equal">
      <formula>"jan."</formula>
    </cfRule>
  </conditionalFormatting>
  <conditionalFormatting sqref="G9">
    <cfRule type="cellIs" dxfId="2863" priority="2845" operator="equal">
      <formula>"jan."</formula>
    </cfRule>
  </conditionalFormatting>
  <conditionalFormatting sqref="G9">
    <cfRule type="cellIs" dxfId="2862" priority="2844" operator="equal">
      <formula>"jan."</formula>
    </cfRule>
  </conditionalFormatting>
  <conditionalFormatting sqref="G9">
    <cfRule type="cellIs" dxfId="2861" priority="2843" operator="equal">
      <formula>"jan."</formula>
    </cfRule>
  </conditionalFormatting>
  <conditionalFormatting sqref="G9">
    <cfRule type="cellIs" dxfId="2860" priority="2842" operator="equal">
      <formula>"jan."</formula>
    </cfRule>
  </conditionalFormatting>
  <conditionalFormatting sqref="G9">
    <cfRule type="cellIs" dxfId="2859" priority="2841" operator="equal">
      <formula>"jan."</formula>
    </cfRule>
  </conditionalFormatting>
  <conditionalFormatting sqref="G9">
    <cfRule type="cellIs" dxfId="2858" priority="2840" operator="equal">
      <formula>"jan."</formula>
    </cfRule>
  </conditionalFormatting>
  <conditionalFormatting sqref="G9">
    <cfRule type="cellIs" dxfId="2857" priority="2839" operator="equal">
      <formula>"jan."</formula>
    </cfRule>
  </conditionalFormatting>
  <conditionalFormatting sqref="G9">
    <cfRule type="cellIs" dxfId="2856" priority="2838" operator="equal">
      <formula>"jan."</formula>
    </cfRule>
  </conditionalFormatting>
  <conditionalFormatting sqref="G9">
    <cfRule type="cellIs" dxfId="2855" priority="2837" operator="equal">
      <formula>"jan."</formula>
    </cfRule>
  </conditionalFormatting>
  <conditionalFormatting sqref="G9">
    <cfRule type="cellIs" dxfId="2854" priority="2836" operator="equal">
      <formula>"jan."</formula>
    </cfRule>
  </conditionalFormatting>
  <conditionalFormatting sqref="G9">
    <cfRule type="cellIs" dxfId="2853" priority="2835" operator="equal">
      <formula>"jan."</formula>
    </cfRule>
  </conditionalFormatting>
  <conditionalFormatting sqref="G9">
    <cfRule type="cellIs" dxfId="2852" priority="2834" operator="equal">
      <formula>"jan."</formula>
    </cfRule>
  </conditionalFormatting>
  <conditionalFormatting sqref="G9">
    <cfRule type="cellIs" dxfId="2851" priority="2833" operator="equal">
      <formula>"jan."</formula>
    </cfRule>
  </conditionalFormatting>
  <conditionalFormatting sqref="G9">
    <cfRule type="cellIs" dxfId="2850" priority="2832" operator="equal">
      <formula>"jan."</formula>
    </cfRule>
  </conditionalFormatting>
  <conditionalFormatting sqref="G9">
    <cfRule type="cellIs" dxfId="2849" priority="2831" operator="equal">
      <formula>"jan."</formula>
    </cfRule>
  </conditionalFormatting>
  <conditionalFormatting sqref="G9">
    <cfRule type="cellIs" dxfId="2848" priority="2830" operator="equal">
      <formula>"jan."</formula>
    </cfRule>
  </conditionalFormatting>
  <conditionalFormatting sqref="G9">
    <cfRule type="cellIs" dxfId="2847" priority="2829" operator="equal">
      <formula>"jan."</formula>
    </cfRule>
  </conditionalFormatting>
  <conditionalFormatting sqref="G9">
    <cfRule type="cellIs" dxfId="2846" priority="2828" operator="equal">
      <formula>"jan."</formula>
    </cfRule>
  </conditionalFormatting>
  <conditionalFormatting sqref="G9">
    <cfRule type="cellIs" dxfId="2845" priority="2827" operator="equal">
      <formula>"jan."</formula>
    </cfRule>
  </conditionalFormatting>
  <conditionalFormatting sqref="G9">
    <cfRule type="cellIs" dxfId="2844" priority="2826" operator="equal">
      <formula>"jan."</formula>
    </cfRule>
  </conditionalFormatting>
  <conditionalFormatting sqref="G9">
    <cfRule type="cellIs" dxfId="2843" priority="2825" operator="equal">
      <formula>"jan."</formula>
    </cfRule>
  </conditionalFormatting>
  <conditionalFormatting sqref="G9">
    <cfRule type="cellIs" dxfId="2842" priority="2824" operator="equal">
      <formula>"jan."</formula>
    </cfRule>
  </conditionalFormatting>
  <conditionalFormatting sqref="G9">
    <cfRule type="cellIs" dxfId="2841" priority="2823" operator="equal">
      <formula>"jan."</formula>
    </cfRule>
  </conditionalFormatting>
  <conditionalFormatting sqref="G9">
    <cfRule type="cellIs" dxfId="2840" priority="2822" operator="equal">
      <formula>"jan."</formula>
    </cfRule>
  </conditionalFormatting>
  <conditionalFormatting sqref="G9">
    <cfRule type="cellIs" dxfId="2839" priority="2821" operator="equal">
      <formula>"jan."</formula>
    </cfRule>
  </conditionalFormatting>
  <conditionalFormatting sqref="G9">
    <cfRule type="cellIs" dxfId="2838" priority="2818" operator="equal">
      <formula>"jan."</formula>
    </cfRule>
  </conditionalFormatting>
  <conditionalFormatting sqref="G9">
    <cfRule type="cellIs" dxfId="2837" priority="2817" operator="equal">
      <formula>"jan."</formula>
    </cfRule>
  </conditionalFormatting>
  <conditionalFormatting sqref="G9">
    <cfRule type="cellIs" dxfId="2836" priority="2816" operator="equal">
      <formula>"jan."</formula>
    </cfRule>
  </conditionalFormatting>
  <conditionalFormatting sqref="G9">
    <cfRule type="cellIs" dxfId="2835" priority="2815" operator="equal">
      <formula>"jan."</formula>
    </cfRule>
  </conditionalFormatting>
  <conditionalFormatting sqref="G9">
    <cfRule type="cellIs" dxfId="2834" priority="2814" operator="equal">
      <formula>"jan."</formula>
    </cfRule>
  </conditionalFormatting>
  <conditionalFormatting sqref="G9">
    <cfRule type="cellIs" dxfId="2833" priority="2813" operator="equal">
      <formula>"jan."</formula>
    </cfRule>
  </conditionalFormatting>
  <conditionalFormatting sqref="G9">
    <cfRule type="cellIs" dxfId="2832" priority="2812" operator="equal">
      <formula>"jan."</formula>
    </cfRule>
  </conditionalFormatting>
  <conditionalFormatting sqref="G9">
    <cfRule type="cellIs" dxfId="2831" priority="2811" operator="equal">
      <formula>"jan."</formula>
    </cfRule>
  </conditionalFormatting>
  <conditionalFormatting sqref="G9">
    <cfRule type="cellIs" dxfId="2830" priority="2810" operator="equal">
      <formula>"jan."</formula>
    </cfRule>
  </conditionalFormatting>
  <conditionalFormatting sqref="G9">
    <cfRule type="cellIs" dxfId="2829" priority="2809" operator="equal">
      <formula>"jan."</formula>
    </cfRule>
  </conditionalFormatting>
  <conditionalFormatting sqref="G9">
    <cfRule type="cellIs" dxfId="2828" priority="2808" operator="equal">
      <formula>"jan."</formula>
    </cfRule>
  </conditionalFormatting>
  <conditionalFormatting sqref="G9">
    <cfRule type="cellIs" dxfId="2827" priority="2807" operator="equal">
      <formula>"jan."</formula>
    </cfRule>
  </conditionalFormatting>
  <conditionalFormatting sqref="G9">
    <cfRule type="cellIs" dxfId="2826" priority="2806" operator="equal">
      <formula>"jan."</formula>
    </cfRule>
  </conditionalFormatting>
  <conditionalFormatting sqref="G9">
    <cfRule type="cellIs" dxfId="2825" priority="2805" operator="equal">
      <formula>"jan."</formula>
    </cfRule>
  </conditionalFormatting>
  <conditionalFormatting sqref="G9">
    <cfRule type="cellIs" dxfId="2824" priority="2804" operator="equal">
      <formula>"jan."</formula>
    </cfRule>
  </conditionalFormatting>
  <conditionalFormatting sqref="G9">
    <cfRule type="cellIs" dxfId="2823" priority="2803" operator="equal">
      <formula>"jan."</formula>
    </cfRule>
  </conditionalFormatting>
  <conditionalFormatting sqref="G9">
    <cfRule type="cellIs" dxfId="2822" priority="2802" operator="equal">
      <formula>"jan."</formula>
    </cfRule>
  </conditionalFormatting>
  <conditionalFormatting sqref="G9">
    <cfRule type="cellIs" dxfId="2821" priority="2801" operator="equal">
      <formula>"jan."</formula>
    </cfRule>
  </conditionalFormatting>
  <conditionalFormatting sqref="G9">
    <cfRule type="cellIs" dxfId="2820" priority="2800" operator="equal">
      <formula>"jan."</formula>
    </cfRule>
  </conditionalFormatting>
  <conditionalFormatting sqref="G9">
    <cfRule type="cellIs" dxfId="2819" priority="2799" operator="equal">
      <formula>"jan."</formula>
    </cfRule>
  </conditionalFormatting>
  <conditionalFormatting sqref="G9">
    <cfRule type="cellIs" dxfId="2818" priority="2798" operator="equal">
      <formula>"jan."</formula>
    </cfRule>
  </conditionalFormatting>
  <conditionalFormatting sqref="G9">
    <cfRule type="cellIs" dxfId="2817" priority="2797" operator="equal">
      <formula>"jan."</formula>
    </cfRule>
  </conditionalFormatting>
  <conditionalFormatting sqref="G9">
    <cfRule type="cellIs" dxfId="2816" priority="2796" operator="equal">
      <formula>"jan."</formula>
    </cfRule>
  </conditionalFormatting>
  <conditionalFormatting sqref="G9">
    <cfRule type="cellIs" dxfId="2815" priority="2795" operator="equal">
      <formula>"jan."</formula>
    </cfRule>
  </conditionalFormatting>
  <conditionalFormatting sqref="G9">
    <cfRule type="cellIs" dxfId="2814" priority="2794" operator="equal">
      <formula>"jan."</formula>
    </cfRule>
  </conditionalFormatting>
  <conditionalFormatting sqref="G9">
    <cfRule type="cellIs" dxfId="2813" priority="2793" operator="equal">
      <formula>"jan."</formula>
    </cfRule>
  </conditionalFormatting>
  <conditionalFormatting sqref="G9">
    <cfRule type="cellIs" dxfId="2812" priority="2792" operator="equal">
      <formula>"jan."</formula>
    </cfRule>
  </conditionalFormatting>
  <conditionalFormatting sqref="G9">
    <cfRule type="cellIs" dxfId="2811" priority="2791" operator="equal">
      <formula>"jan."</formula>
    </cfRule>
  </conditionalFormatting>
  <conditionalFormatting sqref="G9">
    <cfRule type="cellIs" dxfId="2810" priority="2790" operator="equal">
      <formula>"jan."</formula>
    </cfRule>
  </conditionalFormatting>
  <conditionalFormatting sqref="G9">
    <cfRule type="cellIs" dxfId="2809" priority="2789" operator="equal">
      <formula>"jan."</formula>
    </cfRule>
  </conditionalFormatting>
  <conditionalFormatting sqref="G9">
    <cfRule type="cellIs" dxfId="2808" priority="2788" operator="equal">
      <formula>"jan."</formula>
    </cfRule>
  </conditionalFormatting>
  <conditionalFormatting sqref="G9">
    <cfRule type="cellIs" dxfId="2807" priority="2787" operator="equal">
      <formula>"jan."</formula>
    </cfRule>
  </conditionalFormatting>
  <conditionalFormatting sqref="G9">
    <cfRule type="cellIs" dxfId="2806" priority="2786" operator="equal">
      <formula>"jan."</formula>
    </cfRule>
  </conditionalFormatting>
  <conditionalFormatting sqref="G9">
    <cfRule type="cellIs" dxfId="2805" priority="2785" operator="equal">
      <formula>"jan."</formula>
    </cfRule>
  </conditionalFormatting>
  <conditionalFormatting sqref="G9">
    <cfRule type="cellIs" dxfId="2804" priority="2784" operator="equal">
      <formula>"jan."</formula>
    </cfRule>
  </conditionalFormatting>
  <conditionalFormatting sqref="G9">
    <cfRule type="cellIs" dxfId="2803" priority="2782" operator="equal">
      <formula>"jan."</formula>
    </cfRule>
  </conditionalFormatting>
  <conditionalFormatting sqref="G9">
    <cfRule type="cellIs" dxfId="2802" priority="2781" operator="equal">
      <formula>"jan."</formula>
    </cfRule>
  </conditionalFormatting>
  <conditionalFormatting sqref="G9">
    <cfRule type="cellIs" dxfId="2801" priority="2780" operator="equal">
      <formula>"jan."</formula>
    </cfRule>
  </conditionalFormatting>
  <conditionalFormatting sqref="G9">
    <cfRule type="cellIs" dxfId="2800" priority="2779" operator="equal">
      <formula>"jan."</formula>
    </cfRule>
  </conditionalFormatting>
  <conditionalFormatting sqref="G9">
    <cfRule type="cellIs" dxfId="2799" priority="2778" operator="equal">
      <formula>"jan."</formula>
    </cfRule>
  </conditionalFormatting>
  <conditionalFormatting sqref="G9">
    <cfRule type="cellIs" dxfId="2798" priority="2777" operator="equal">
      <formula>"jan."</formula>
    </cfRule>
  </conditionalFormatting>
  <conditionalFormatting sqref="G9">
    <cfRule type="cellIs" dxfId="2797" priority="2776" operator="equal">
      <formula>"jan."</formula>
    </cfRule>
  </conditionalFormatting>
  <conditionalFormatting sqref="G9">
    <cfRule type="cellIs" dxfId="2796" priority="2775" operator="equal">
      <formula>"jan."</formula>
    </cfRule>
  </conditionalFormatting>
  <conditionalFormatting sqref="G9">
    <cfRule type="cellIs" dxfId="2795" priority="2774" operator="equal">
      <formula>"jan."</formula>
    </cfRule>
  </conditionalFormatting>
  <conditionalFormatting sqref="G9">
    <cfRule type="cellIs" dxfId="2794" priority="2773" operator="equal">
      <formula>"jan."</formula>
    </cfRule>
  </conditionalFormatting>
  <conditionalFormatting sqref="G9">
    <cfRule type="cellIs" dxfId="2793" priority="2772" operator="equal">
      <formula>"jan."</formula>
    </cfRule>
  </conditionalFormatting>
  <conditionalFormatting sqref="G9">
    <cfRule type="cellIs" dxfId="2792" priority="2771" operator="equal">
      <formula>"jan."</formula>
    </cfRule>
  </conditionalFormatting>
  <conditionalFormatting sqref="G9">
    <cfRule type="cellIs" dxfId="2791" priority="2770" operator="equal">
      <formula>"jan."</formula>
    </cfRule>
  </conditionalFormatting>
  <conditionalFormatting sqref="G9">
    <cfRule type="cellIs" dxfId="2790" priority="2769" operator="equal">
      <formula>"jan."</formula>
    </cfRule>
  </conditionalFormatting>
  <conditionalFormatting sqref="G9">
    <cfRule type="cellIs" dxfId="2789" priority="2768" operator="equal">
      <formula>"jan."</formula>
    </cfRule>
  </conditionalFormatting>
  <conditionalFormatting sqref="G9">
    <cfRule type="cellIs" dxfId="2788" priority="2767" operator="equal">
      <formula>"jan."</formula>
    </cfRule>
  </conditionalFormatting>
  <conditionalFormatting sqref="G9">
    <cfRule type="cellIs" dxfId="2787" priority="2766" operator="equal">
      <formula>"jan."</formula>
    </cfRule>
  </conditionalFormatting>
  <conditionalFormatting sqref="G9">
    <cfRule type="cellIs" dxfId="2786" priority="2765" operator="equal">
      <formula>"jan."</formula>
    </cfRule>
  </conditionalFormatting>
  <conditionalFormatting sqref="G9">
    <cfRule type="cellIs" dxfId="2785" priority="2764" operator="equal">
      <formula>"jan."</formula>
    </cfRule>
  </conditionalFormatting>
  <conditionalFormatting sqref="G9">
    <cfRule type="cellIs" dxfId="2784" priority="2763" operator="equal">
      <formula>"jan."</formula>
    </cfRule>
  </conditionalFormatting>
  <conditionalFormatting sqref="G9">
    <cfRule type="cellIs" dxfId="2783" priority="2761" operator="equal">
      <formula>"jan."</formula>
    </cfRule>
  </conditionalFormatting>
  <conditionalFormatting sqref="G9">
    <cfRule type="cellIs" dxfId="2782" priority="2760" operator="equal">
      <formula>"jan."</formula>
    </cfRule>
  </conditionalFormatting>
  <conditionalFormatting sqref="G9">
    <cfRule type="cellIs" dxfId="2781" priority="2759" operator="equal">
      <formula>"jan."</formula>
    </cfRule>
  </conditionalFormatting>
  <conditionalFormatting sqref="G9">
    <cfRule type="cellIs" dxfId="2780" priority="2758" operator="equal">
      <formula>"jan."</formula>
    </cfRule>
  </conditionalFormatting>
  <conditionalFormatting sqref="G9">
    <cfRule type="cellIs" dxfId="2779" priority="2757" operator="equal">
      <formula>"jan."</formula>
    </cfRule>
  </conditionalFormatting>
  <conditionalFormatting sqref="G9">
    <cfRule type="cellIs" dxfId="2778" priority="2756" operator="equal">
      <formula>"jan."</formula>
    </cfRule>
  </conditionalFormatting>
  <conditionalFormatting sqref="G9">
    <cfRule type="cellIs" dxfId="2777" priority="2755" operator="equal">
      <formula>"jan."</formula>
    </cfRule>
  </conditionalFormatting>
  <conditionalFormatting sqref="G9">
    <cfRule type="cellIs" dxfId="2776" priority="2754" operator="equal">
      <formula>"jan."</formula>
    </cfRule>
  </conditionalFormatting>
  <conditionalFormatting sqref="G9">
    <cfRule type="cellIs" dxfId="2775" priority="2753" operator="equal">
      <formula>"jan."</formula>
    </cfRule>
  </conditionalFormatting>
  <conditionalFormatting sqref="G9">
    <cfRule type="cellIs" dxfId="2774" priority="2752" operator="equal">
      <formula>"jan."</formula>
    </cfRule>
  </conditionalFormatting>
  <conditionalFormatting sqref="G9">
    <cfRule type="cellIs" dxfId="2773" priority="2751" operator="equal">
      <formula>"jan."</formula>
    </cfRule>
  </conditionalFormatting>
  <conditionalFormatting sqref="G9">
    <cfRule type="cellIs" dxfId="2772" priority="2750" operator="equal">
      <formula>"jan."</formula>
    </cfRule>
  </conditionalFormatting>
  <conditionalFormatting sqref="G9">
    <cfRule type="cellIs" dxfId="2771" priority="2749" operator="equal">
      <formula>"jan."</formula>
    </cfRule>
  </conditionalFormatting>
  <conditionalFormatting sqref="G9">
    <cfRule type="cellIs" dxfId="2770" priority="2748" operator="equal">
      <formula>"jan."</formula>
    </cfRule>
  </conditionalFormatting>
  <conditionalFormatting sqref="G9">
    <cfRule type="cellIs" dxfId="2769" priority="2747" operator="equal">
      <formula>"jan."</formula>
    </cfRule>
  </conditionalFormatting>
  <conditionalFormatting sqref="G9">
    <cfRule type="cellIs" dxfId="2768" priority="2746" operator="equal">
      <formula>"jan."</formula>
    </cfRule>
  </conditionalFormatting>
  <conditionalFormatting sqref="G9">
    <cfRule type="cellIs" dxfId="2767" priority="2745" operator="equal">
      <formula>"jan."</formula>
    </cfRule>
  </conditionalFormatting>
  <conditionalFormatting sqref="G9">
    <cfRule type="cellIs" dxfId="2766" priority="2744" operator="equal">
      <formula>"jan."</formula>
    </cfRule>
  </conditionalFormatting>
  <conditionalFormatting sqref="G9">
    <cfRule type="cellIs" dxfId="2765" priority="2743" operator="equal">
      <formula>"jan."</formula>
    </cfRule>
  </conditionalFormatting>
  <conditionalFormatting sqref="G9">
    <cfRule type="cellIs" dxfId="2764" priority="2742" operator="equal">
      <formula>"jan."</formula>
    </cfRule>
  </conditionalFormatting>
  <conditionalFormatting sqref="G9">
    <cfRule type="cellIs" dxfId="2763" priority="2741" operator="equal">
      <formula>"jan."</formula>
    </cfRule>
  </conditionalFormatting>
  <conditionalFormatting sqref="G9">
    <cfRule type="cellIs" dxfId="2762" priority="2740" operator="equal">
      <formula>"jan."</formula>
    </cfRule>
  </conditionalFormatting>
  <conditionalFormatting sqref="G9">
    <cfRule type="cellIs" dxfId="2761" priority="2739" operator="equal">
      <formula>"jan."</formula>
    </cfRule>
  </conditionalFormatting>
  <conditionalFormatting sqref="G9">
    <cfRule type="cellIs" dxfId="2760" priority="2738" operator="equal">
      <formula>"jan."</formula>
    </cfRule>
  </conditionalFormatting>
  <conditionalFormatting sqref="G9">
    <cfRule type="cellIs" dxfId="2759" priority="2737" operator="equal">
      <formula>"jan."</formula>
    </cfRule>
  </conditionalFormatting>
  <conditionalFormatting sqref="G9">
    <cfRule type="cellIs" dxfId="2758" priority="2736" operator="equal">
      <formula>"jan."</formula>
    </cfRule>
  </conditionalFormatting>
  <conditionalFormatting sqref="G9">
    <cfRule type="cellIs" dxfId="2757" priority="2735" operator="equal">
      <formula>"jan."</formula>
    </cfRule>
  </conditionalFormatting>
  <conditionalFormatting sqref="G9">
    <cfRule type="cellIs" dxfId="2756" priority="2733" operator="equal">
      <formula>"jan."</formula>
    </cfRule>
  </conditionalFormatting>
  <conditionalFormatting sqref="G9">
    <cfRule type="cellIs" dxfId="2755" priority="2732" operator="equal">
      <formula>"jan."</formula>
    </cfRule>
  </conditionalFormatting>
  <conditionalFormatting sqref="G9">
    <cfRule type="cellIs" dxfId="2754" priority="2731" operator="equal">
      <formula>"jan."</formula>
    </cfRule>
  </conditionalFormatting>
  <conditionalFormatting sqref="G9">
    <cfRule type="cellIs" dxfId="2753" priority="2730" operator="equal">
      <formula>"jan."</formula>
    </cfRule>
  </conditionalFormatting>
  <conditionalFormatting sqref="G9">
    <cfRule type="cellIs" dxfId="2752" priority="2729" operator="equal">
      <formula>"jan."</formula>
    </cfRule>
  </conditionalFormatting>
  <conditionalFormatting sqref="G9">
    <cfRule type="cellIs" dxfId="2751" priority="2728" operator="equal">
      <formula>"jan."</formula>
    </cfRule>
  </conditionalFormatting>
  <conditionalFormatting sqref="G9">
    <cfRule type="cellIs" dxfId="2750" priority="2726" operator="equal">
      <formula>"jan."</formula>
    </cfRule>
  </conditionalFormatting>
  <conditionalFormatting sqref="G9">
    <cfRule type="cellIs" dxfId="2749" priority="2725" operator="equal">
      <formula>"jan."</formula>
    </cfRule>
  </conditionalFormatting>
  <conditionalFormatting sqref="G9">
    <cfRule type="cellIs" dxfId="2748" priority="2724" operator="equal">
      <formula>"jan."</formula>
    </cfRule>
  </conditionalFormatting>
  <conditionalFormatting sqref="G9">
    <cfRule type="cellIs" dxfId="2747" priority="2723" operator="equal">
      <formula>"jan."</formula>
    </cfRule>
  </conditionalFormatting>
  <conditionalFormatting sqref="G9">
    <cfRule type="cellIs" dxfId="2746" priority="2722" operator="equal">
      <formula>"jan."</formula>
    </cfRule>
  </conditionalFormatting>
  <conditionalFormatting sqref="G9">
    <cfRule type="cellIs" dxfId="2745" priority="2721" operator="equal">
      <formula>"jan."</formula>
    </cfRule>
  </conditionalFormatting>
  <conditionalFormatting sqref="G9">
    <cfRule type="cellIs" dxfId="2744" priority="2720" operator="equal">
      <formula>"jan."</formula>
    </cfRule>
  </conditionalFormatting>
  <conditionalFormatting sqref="G9">
    <cfRule type="cellIs" dxfId="2743" priority="2719" operator="equal">
      <formula>"jan."</formula>
    </cfRule>
  </conditionalFormatting>
  <conditionalFormatting sqref="G9">
    <cfRule type="cellIs" dxfId="2742" priority="2718" operator="equal">
      <formula>"jan."</formula>
    </cfRule>
  </conditionalFormatting>
  <conditionalFormatting sqref="G9">
    <cfRule type="cellIs" dxfId="2741" priority="2717" operator="equal">
      <formula>"jan."</formula>
    </cfRule>
  </conditionalFormatting>
  <conditionalFormatting sqref="G9">
    <cfRule type="cellIs" dxfId="2740" priority="2716" operator="equal">
      <formula>"jan."</formula>
    </cfRule>
  </conditionalFormatting>
  <conditionalFormatting sqref="G9">
    <cfRule type="cellIs" dxfId="2739" priority="2715" operator="equal">
      <formula>"jan."</formula>
    </cfRule>
  </conditionalFormatting>
  <conditionalFormatting sqref="G9">
    <cfRule type="cellIs" dxfId="2738" priority="2713" operator="equal">
      <formula>"jan."</formula>
    </cfRule>
  </conditionalFormatting>
  <conditionalFormatting sqref="G9">
    <cfRule type="cellIs" dxfId="2737" priority="2710" operator="equal">
      <formula>"jan."</formula>
    </cfRule>
  </conditionalFormatting>
  <conditionalFormatting sqref="G9">
    <cfRule type="cellIs" dxfId="2736" priority="2709" operator="equal">
      <formula>"jan."</formula>
    </cfRule>
  </conditionalFormatting>
  <conditionalFormatting sqref="G9">
    <cfRule type="cellIs" dxfId="2735" priority="2708" operator="equal">
      <formula>"jan."</formula>
    </cfRule>
  </conditionalFormatting>
  <conditionalFormatting sqref="G9">
    <cfRule type="cellIs" dxfId="2734" priority="2706" operator="equal">
      <formula>"jan."</formula>
    </cfRule>
  </conditionalFormatting>
  <conditionalFormatting sqref="G9">
    <cfRule type="cellIs" dxfId="2733" priority="2703" operator="equal">
      <formula>"jan."</formula>
    </cfRule>
  </conditionalFormatting>
  <conditionalFormatting sqref="G9">
    <cfRule type="cellIs" dxfId="2732" priority="2702" operator="equal">
      <formula>"jan."</formula>
    </cfRule>
  </conditionalFormatting>
  <conditionalFormatting sqref="G9">
    <cfRule type="cellIs" dxfId="2731" priority="2701" operator="equal">
      <formula>"jan."</formula>
    </cfRule>
  </conditionalFormatting>
  <conditionalFormatting sqref="G9">
    <cfRule type="cellIs" dxfId="2730" priority="2700" operator="equal">
      <formula>"jan."</formula>
    </cfRule>
  </conditionalFormatting>
  <conditionalFormatting sqref="G9">
    <cfRule type="cellIs" dxfId="2729" priority="2699" operator="equal">
      <formula>"jan."</formula>
    </cfRule>
  </conditionalFormatting>
  <conditionalFormatting sqref="G9">
    <cfRule type="cellIs" dxfId="2728" priority="2698" operator="equal">
      <formula>"jan."</formula>
    </cfRule>
  </conditionalFormatting>
  <conditionalFormatting sqref="G9">
    <cfRule type="cellIs" dxfId="2727" priority="2697" operator="equal">
      <formula>"jan."</formula>
    </cfRule>
  </conditionalFormatting>
  <conditionalFormatting sqref="G9">
    <cfRule type="cellIs" dxfId="2726" priority="2696" operator="equal">
      <formula>"jan."</formula>
    </cfRule>
  </conditionalFormatting>
  <conditionalFormatting sqref="G9">
    <cfRule type="cellIs" dxfId="2725" priority="2695" operator="equal">
      <formula>"jan."</formula>
    </cfRule>
  </conditionalFormatting>
  <conditionalFormatting sqref="G9">
    <cfRule type="cellIs" dxfId="2724" priority="2694" operator="equal">
      <formula>"jan."</formula>
    </cfRule>
  </conditionalFormatting>
  <conditionalFormatting sqref="G9">
    <cfRule type="cellIs" dxfId="2723" priority="2693" operator="equal">
      <formula>"jan."</formula>
    </cfRule>
  </conditionalFormatting>
  <conditionalFormatting sqref="G9">
    <cfRule type="cellIs" dxfId="2722" priority="2692" operator="equal">
      <formula>"jan."</formula>
    </cfRule>
  </conditionalFormatting>
  <conditionalFormatting sqref="G9">
    <cfRule type="cellIs" dxfId="2721" priority="2691" operator="equal">
      <formula>"jan."</formula>
    </cfRule>
  </conditionalFormatting>
  <conditionalFormatting sqref="G9">
    <cfRule type="cellIs" dxfId="2720" priority="2690" operator="equal">
      <formula>"jan."</formula>
    </cfRule>
  </conditionalFormatting>
  <conditionalFormatting sqref="G9">
    <cfRule type="cellIs" dxfId="2719" priority="2689" operator="equal">
      <formula>"jan."</formula>
    </cfRule>
  </conditionalFormatting>
  <conditionalFormatting sqref="G9">
    <cfRule type="cellIs" dxfId="2718" priority="2688" operator="equal">
      <formula>"jan."</formula>
    </cfRule>
  </conditionalFormatting>
  <conditionalFormatting sqref="G9">
    <cfRule type="cellIs" dxfId="2717" priority="2687" operator="equal">
      <formula>"jan."</formula>
    </cfRule>
  </conditionalFormatting>
  <conditionalFormatting sqref="G9">
    <cfRule type="cellIs" dxfId="2716" priority="2686" operator="equal">
      <formula>"jan."</formula>
    </cfRule>
  </conditionalFormatting>
  <conditionalFormatting sqref="G9">
    <cfRule type="cellIs" dxfId="2715" priority="2685" operator="equal">
      <formula>"jan."</formula>
    </cfRule>
  </conditionalFormatting>
  <conditionalFormatting sqref="G9">
    <cfRule type="cellIs" dxfId="2714" priority="2684" operator="equal">
      <formula>"jan."</formula>
    </cfRule>
  </conditionalFormatting>
  <conditionalFormatting sqref="G9">
    <cfRule type="cellIs" dxfId="2713" priority="2683" operator="equal">
      <formula>"jan."</formula>
    </cfRule>
  </conditionalFormatting>
  <conditionalFormatting sqref="G9">
    <cfRule type="cellIs" dxfId="2712" priority="2682" operator="equal">
      <formula>"jan."</formula>
    </cfRule>
  </conditionalFormatting>
  <conditionalFormatting sqref="G9">
    <cfRule type="cellIs" dxfId="2711" priority="2681" operator="equal">
      <formula>"jan."</formula>
    </cfRule>
  </conditionalFormatting>
  <conditionalFormatting sqref="G9">
    <cfRule type="cellIs" dxfId="2710" priority="2680" operator="equal">
      <formula>"jan."</formula>
    </cfRule>
  </conditionalFormatting>
  <conditionalFormatting sqref="G9">
    <cfRule type="cellIs" dxfId="2709" priority="2679" operator="equal">
      <formula>"jan."</formula>
    </cfRule>
  </conditionalFormatting>
  <conditionalFormatting sqref="G9">
    <cfRule type="cellIs" dxfId="2708" priority="2678" operator="equal">
      <formula>"jan."</formula>
    </cfRule>
  </conditionalFormatting>
  <conditionalFormatting sqref="G9">
    <cfRule type="cellIs" dxfId="2707" priority="2677" operator="equal">
      <formula>"jan."</formula>
    </cfRule>
  </conditionalFormatting>
  <conditionalFormatting sqref="G9">
    <cfRule type="cellIs" dxfId="2706" priority="2676" operator="equal">
      <formula>"jan."</formula>
    </cfRule>
  </conditionalFormatting>
  <conditionalFormatting sqref="G9">
    <cfRule type="cellIs" dxfId="2705" priority="2675" operator="equal">
      <formula>"jan."</formula>
    </cfRule>
  </conditionalFormatting>
  <conditionalFormatting sqref="G9">
    <cfRule type="cellIs" dxfId="2704" priority="2674" operator="equal">
      <formula>"jan."</formula>
    </cfRule>
  </conditionalFormatting>
  <conditionalFormatting sqref="G9">
    <cfRule type="cellIs" dxfId="2703" priority="2673" operator="equal">
      <formula>"jan."</formula>
    </cfRule>
  </conditionalFormatting>
  <conditionalFormatting sqref="G9">
    <cfRule type="cellIs" dxfId="2702" priority="2672" operator="equal">
      <formula>"jan."</formula>
    </cfRule>
  </conditionalFormatting>
  <conditionalFormatting sqref="G9">
    <cfRule type="cellIs" dxfId="2701" priority="2671" operator="equal">
      <formula>"jan."</formula>
    </cfRule>
  </conditionalFormatting>
  <conditionalFormatting sqref="G9">
    <cfRule type="cellIs" dxfId="2700" priority="2669" operator="equal">
      <formula>"jan."</formula>
    </cfRule>
  </conditionalFormatting>
  <conditionalFormatting sqref="G9">
    <cfRule type="cellIs" dxfId="2699" priority="2668" operator="equal">
      <formula>"jan."</formula>
    </cfRule>
  </conditionalFormatting>
  <conditionalFormatting sqref="G9">
    <cfRule type="cellIs" dxfId="2698" priority="2667" operator="equal">
      <formula>"jan."</formula>
    </cfRule>
  </conditionalFormatting>
  <conditionalFormatting sqref="G9">
    <cfRule type="cellIs" dxfId="2697" priority="2666" operator="equal">
      <formula>"jan."</formula>
    </cfRule>
  </conditionalFormatting>
  <conditionalFormatting sqref="G9">
    <cfRule type="cellIs" dxfId="2696" priority="2665" operator="equal">
      <formula>"jan."</formula>
    </cfRule>
  </conditionalFormatting>
  <conditionalFormatting sqref="G9">
    <cfRule type="cellIs" dxfId="2695" priority="2664" operator="equal">
      <formula>"jan."</formula>
    </cfRule>
  </conditionalFormatting>
  <conditionalFormatting sqref="G9">
    <cfRule type="cellIs" dxfId="2694" priority="2663" operator="equal">
      <formula>"jan."</formula>
    </cfRule>
  </conditionalFormatting>
  <conditionalFormatting sqref="G9">
    <cfRule type="cellIs" dxfId="2693" priority="2662" operator="equal">
      <formula>"jan."</formula>
    </cfRule>
  </conditionalFormatting>
  <conditionalFormatting sqref="G9">
    <cfRule type="cellIs" dxfId="2692" priority="2661" operator="equal">
      <formula>"jan."</formula>
    </cfRule>
  </conditionalFormatting>
  <conditionalFormatting sqref="G9">
    <cfRule type="cellIs" dxfId="2691" priority="2660" operator="equal">
      <formula>"jan."</formula>
    </cfRule>
  </conditionalFormatting>
  <conditionalFormatting sqref="G9">
    <cfRule type="cellIs" dxfId="2690" priority="2659" operator="equal">
      <formula>"jan."</formula>
    </cfRule>
  </conditionalFormatting>
  <conditionalFormatting sqref="G9">
    <cfRule type="cellIs" dxfId="2689" priority="2658" operator="equal">
      <formula>"jan."</formula>
    </cfRule>
  </conditionalFormatting>
  <conditionalFormatting sqref="G9">
    <cfRule type="cellIs" dxfId="2688" priority="2657" operator="equal">
      <formula>"jan."</formula>
    </cfRule>
  </conditionalFormatting>
  <conditionalFormatting sqref="G9">
    <cfRule type="cellIs" dxfId="2687" priority="2656" operator="equal">
      <formula>"jan."</formula>
    </cfRule>
  </conditionalFormatting>
  <conditionalFormatting sqref="G9">
    <cfRule type="cellIs" dxfId="2686" priority="2655" operator="equal">
      <formula>"jan."</formula>
    </cfRule>
  </conditionalFormatting>
  <conditionalFormatting sqref="G9">
    <cfRule type="cellIs" dxfId="2685" priority="2654" operator="equal">
      <formula>"jan."</formula>
    </cfRule>
  </conditionalFormatting>
  <conditionalFormatting sqref="G9">
    <cfRule type="cellIs" dxfId="2684" priority="2653" operator="equal">
      <formula>"jan."</formula>
    </cfRule>
  </conditionalFormatting>
  <conditionalFormatting sqref="G9">
    <cfRule type="cellIs" dxfId="2683" priority="2652" operator="equal">
      <formula>"jan."</formula>
    </cfRule>
  </conditionalFormatting>
  <conditionalFormatting sqref="G9">
    <cfRule type="cellIs" dxfId="2682" priority="2651" operator="equal">
      <formula>"jan."</formula>
    </cfRule>
  </conditionalFormatting>
  <conditionalFormatting sqref="G9">
    <cfRule type="cellIs" dxfId="2681" priority="2650" operator="equal">
      <formula>"jan."</formula>
    </cfRule>
  </conditionalFormatting>
  <conditionalFormatting sqref="G9">
    <cfRule type="cellIs" dxfId="2680" priority="2649" operator="equal">
      <formula>"jan."</formula>
    </cfRule>
  </conditionalFormatting>
  <conditionalFormatting sqref="G9">
    <cfRule type="cellIs" dxfId="2679" priority="2648" operator="equal">
      <formula>"jan."</formula>
    </cfRule>
  </conditionalFormatting>
  <conditionalFormatting sqref="G9">
    <cfRule type="cellIs" dxfId="2678" priority="2647" operator="equal">
      <formula>"jan."</formula>
    </cfRule>
  </conditionalFormatting>
  <conditionalFormatting sqref="G9">
    <cfRule type="cellIs" dxfId="2677" priority="2646" operator="equal">
      <formula>"jan."</formula>
    </cfRule>
  </conditionalFormatting>
  <conditionalFormatting sqref="G9">
    <cfRule type="cellIs" dxfId="2676" priority="2645" operator="equal">
      <formula>"jan."</formula>
    </cfRule>
  </conditionalFormatting>
  <conditionalFormatting sqref="G9">
    <cfRule type="cellIs" dxfId="2675" priority="2644" operator="equal">
      <formula>"jan."</formula>
    </cfRule>
  </conditionalFormatting>
  <conditionalFormatting sqref="G9">
    <cfRule type="cellIs" dxfId="2674" priority="2643" operator="equal">
      <formula>"jan."</formula>
    </cfRule>
  </conditionalFormatting>
  <conditionalFormatting sqref="G9">
    <cfRule type="cellIs" dxfId="2673" priority="2642" operator="equal">
      <formula>"jan."</formula>
    </cfRule>
  </conditionalFormatting>
  <conditionalFormatting sqref="G9">
    <cfRule type="cellIs" dxfId="2672" priority="2641" operator="equal">
      <formula>"jan."</formula>
    </cfRule>
  </conditionalFormatting>
  <conditionalFormatting sqref="G9">
    <cfRule type="cellIs" dxfId="2671" priority="2640" operator="equal">
      <formula>"jan."</formula>
    </cfRule>
  </conditionalFormatting>
  <conditionalFormatting sqref="G9">
    <cfRule type="cellIs" dxfId="2670" priority="2639" operator="equal">
      <formula>"jan."</formula>
    </cfRule>
  </conditionalFormatting>
  <conditionalFormatting sqref="G9">
    <cfRule type="cellIs" dxfId="2669" priority="2638" operator="equal">
      <formula>"jan."</formula>
    </cfRule>
  </conditionalFormatting>
  <conditionalFormatting sqref="G9">
    <cfRule type="cellIs" dxfId="2668" priority="2637" operator="equal">
      <formula>"jan."</formula>
    </cfRule>
  </conditionalFormatting>
  <conditionalFormatting sqref="G9">
    <cfRule type="cellIs" dxfId="2667" priority="2636" operator="equal">
      <formula>"jan."</formula>
    </cfRule>
  </conditionalFormatting>
  <conditionalFormatting sqref="G9">
    <cfRule type="cellIs" dxfId="2666" priority="2635" operator="equal">
      <formula>"jan."</formula>
    </cfRule>
  </conditionalFormatting>
  <conditionalFormatting sqref="G9">
    <cfRule type="cellIs" dxfId="2665" priority="2634" operator="equal">
      <formula>"jan."</formula>
    </cfRule>
  </conditionalFormatting>
  <conditionalFormatting sqref="G9">
    <cfRule type="cellIs" dxfId="2664" priority="2633" operator="equal">
      <formula>"jan."</formula>
    </cfRule>
  </conditionalFormatting>
  <conditionalFormatting sqref="G9">
    <cfRule type="cellIs" dxfId="2663" priority="2632" operator="equal">
      <formula>"jan."</formula>
    </cfRule>
  </conditionalFormatting>
  <conditionalFormatting sqref="G9">
    <cfRule type="cellIs" dxfId="2662" priority="2631" operator="equal">
      <formula>"jan."</formula>
    </cfRule>
  </conditionalFormatting>
  <conditionalFormatting sqref="G9">
    <cfRule type="cellIs" dxfId="2661" priority="2630" operator="equal">
      <formula>"jan."</formula>
    </cfRule>
  </conditionalFormatting>
  <conditionalFormatting sqref="G9">
    <cfRule type="cellIs" dxfId="2660" priority="2629" operator="equal">
      <formula>"jan."</formula>
    </cfRule>
  </conditionalFormatting>
  <conditionalFormatting sqref="G9">
    <cfRule type="cellIs" dxfId="2659" priority="2628" operator="equal">
      <formula>"jan."</formula>
    </cfRule>
  </conditionalFormatting>
  <conditionalFormatting sqref="G9">
    <cfRule type="cellIs" dxfId="2658" priority="2626" operator="equal">
      <formula>"jan."</formula>
    </cfRule>
  </conditionalFormatting>
  <conditionalFormatting sqref="G9">
    <cfRule type="cellIs" dxfId="2657" priority="2625" operator="equal">
      <formula>"jan."</formula>
    </cfRule>
  </conditionalFormatting>
  <conditionalFormatting sqref="G9">
    <cfRule type="cellIs" dxfId="2656" priority="2624" operator="equal">
      <formula>"jan."</formula>
    </cfRule>
  </conditionalFormatting>
  <conditionalFormatting sqref="G9">
    <cfRule type="cellIs" dxfId="2655" priority="2623" operator="equal">
      <formula>"jan."</formula>
    </cfRule>
  </conditionalFormatting>
  <conditionalFormatting sqref="G9">
    <cfRule type="cellIs" dxfId="2654" priority="2622" operator="equal">
      <formula>"jan."</formula>
    </cfRule>
  </conditionalFormatting>
  <conditionalFormatting sqref="G9">
    <cfRule type="cellIs" dxfId="2653" priority="2621" operator="equal">
      <formula>"jan."</formula>
    </cfRule>
  </conditionalFormatting>
  <conditionalFormatting sqref="G9">
    <cfRule type="cellIs" dxfId="2652" priority="2620" operator="equal">
      <formula>"jan."</formula>
    </cfRule>
  </conditionalFormatting>
  <conditionalFormatting sqref="G9">
    <cfRule type="cellIs" dxfId="2651" priority="2619" operator="equal">
      <formula>"jan."</formula>
    </cfRule>
  </conditionalFormatting>
  <conditionalFormatting sqref="G9">
    <cfRule type="cellIs" dxfId="2650" priority="2618" operator="equal">
      <formula>"jan."</formula>
    </cfRule>
  </conditionalFormatting>
  <conditionalFormatting sqref="G9">
    <cfRule type="cellIs" dxfId="2649" priority="2617" operator="equal">
      <formula>"jan."</formula>
    </cfRule>
  </conditionalFormatting>
  <conditionalFormatting sqref="G9">
    <cfRule type="cellIs" dxfId="2648" priority="2616" operator="equal">
      <formula>"jan."</formula>
    </cfRule>
  </conditionalFormatting>
  <conditionalFormatting sqref="G9">
    <cfRule type="cellIs" dxfId="2647" priority="2615" operator="equal">
      <formula>"jan."</formula>
    </cfRule>
  </conditionalFormatting>
  <conditionalFormatting sqref="G9">
    <cfRule type="cellIs" dxfId="2646" priority="2614" operator="equal">
      <formula>"jan."</formula>
    </cfRule>
  </conditionalFormatting>
  <conditionalFormatting sqref="G9">
    <cfRule type="cellIs" dxfId="2645" priority="2613" operator="equal">
      <formula>"jan."</formula>
    </cfRule>
  </conditionalFormatting>
  <conditionalFormatting sqref="G9">
    <cfRule type="cellIs" dxfId="2644" priority="2612" operator="equal">
      <formula>"jan."</formula>
    </cfRule>
  </conditionalFormatting>
  <conditionalFormatting sqref="G9">
    <cfRule type="cellIs" dxfId="2643" priority="2611" operator="equal">
      <formula>"jan."</formula>
    </cfRule>
  </conditionalFormatting>
  <conditionalFormatting sqref="G9">
    <cfRule type="cellIs" dxfId="2642" priority="2610" operator="equal">
      <formula>"jan."</formula>
    </cfRule>
  </conditionalFormatting>
  <conditionalFormatting sqref="G9">
    <cfRule type="cellIs" dxfId="2641" priority="2609" operator="equal">
      <formula>"jan."</formula>
    </cfRule>
  </conditionalFormatting>
  <conditionalFormatting sqref="G9">
    <cfRule type="cellIs" dxfId="2640" priority="2608" operator="equal">
      <formula>"jan."</formula>
    </cfRule>
  </conditionalFormatting>
  <conditionalFormatting sqref="G9">
    <cfRule type="cellIs" dxfId="2639" priority="2607" operator="equal">
      <formula>"jan."</formula>
    </cfRule>
  </conditionalFormatting>
  <conditionalFormatting sqref="G9">
    <cfRule type="cellIs" dxfId="2638" priority="2606" operator="equal">
      <formula>"jan."</formula>
    </cfRule>
  </conditionalFormatting>
  <conditionalFormatting sqref="G9">
    <cfRule type="cellIs" dxfId="2637" priority="2605" operator="equal">
      <formula>"jan."</formula>
    </cfRule>
  </conditionalFormatting>
  <conditionalFormatting sqref="G9">
    <cfRule type="cellIs" dxfId="2636" priority="2604" operator="equal">
      <formula>"jan."</formula>
    </cfRule>
  </conditionalFormatting>
  <conditionalFormatting sqref="G9">
    <cfRule type="cellIs" dxfId="2635" priority="2603" operator="equal">
      <formula>"jan."</formula>
    </cfRule>
  </conditionalFormatting>
  <conditionalFormatting sqref="G9">
    <cfRule type="cellIs" dxfId="2634" priority="2602" operator="equal">
      <formula>"jan."</formula>
    </cfRule>
  </conditionalFormatting>
  <conditionalFormatting sqref="G9">
    <cfRule type="cellIs" dxfId="2633" priority="2601" operator="equal">
      <formula>"jan."</formula>
    </cfRule>
  </conditionalFormatting>
  <conditionalFormatting sqref="G9">
    <cfRule type="cellIs" dxfId="2632" priority="2600" operator="equal">
      <formula>"jan."</formula>
    </cfRule>
  </conditionalFormatting>
  <conditionalFormatting sqref="G9">
    <cfRule type="cellIs" dxfId="2631" priority="2599" operator="equal">
      <formula>"jan."</formula>
    </cfRule>
  </conditionalFormatting>
  <conditionalFormatting sqref="G9">
    <cfRule type="cellIs" dxfId="2630" priority="2598" operator="equal">
      <formula>"jan."</formula>
    </cfRule>
  </conditionalFormatting>
  <conditionalFormatting sqref="G9">
    <cfRule type="cellIs" dxfId="2629" priority="2597" operator="equal">
      <formula>"jan."</formula>
    </cfRule>
  </conditionalFormatting>
  <conditionalFormatting sqref="G9">
    <cfRule type="cellIs" dxfId="2628" priority="2595" operator="equal">
      <formula>"jan."</formula>
    </cfRule>
  </conditionalFormatting>
  <conditionalFormatting sqref="G9">
    <cfRule type="cellIs" dxfId="2627" priority="2592" operator="equal">
      <formula>"jan."</formula>
    </cfRule>
  </conditionalFormatting>
  <conditionalFormatting sqref="G9">
    <cfRule type="cellIs" dxfId="2626" priority="2591" operator="equal">
      <formula>"jan."</formula>
    </cfRule>
  </conditionalFormatting>
  <conditionalFormatting sqref="G9">
    <cfRule type="cellIs" dxfId="2625" priority="2590" operator="equal">
      <formula>"jan."</formula>
    </cfRule>
  </conditionalFormatting>
  <conditionalFormatting sqref="G9">
    <cfRule type="cellIs" dxfId="2624" priority="2589" operator="equal">
      <formula>"jan."</formula>
    </cfRule>
  </conditionalFormatting>
  <conditionalFormatting sqref="G9">
    <cfRule type="cellIs" dxfId="2623" priority="2588" operator="equal">
      <formula>"jan."</formula>
    </cfRule>
  </conditionalFormatting>
  <conditionalFormatting sqref="G9">
    <cfRule type="cellIs" dxfId="2622" priority="2587" operator="equal">
      <formula>"jan."</formula>
    </cfRule>
  </conditionalFormatting>
  <conditionalFormatting sqref="G9">
    <cfRule type="cellIs" dxfId="2621" priority="2586" operator="equal">
      <formula>"jan."</formula>
    </cfRule>
  </conditionalFormatting>
  <conditionalFormatting sqref="G9">
    <cfRule type="cellIs" dxfId="2620" priority="2585" operator="equal">
      <formula>"jan."</formula>
    </cfRule>
  </conditionalFormatting>
  <conditionalFormatting sqref="G9">
    <cfRule type="cellIs" dxfId="2619" priority="2584" operator="equal">
      <formula>"jan."</formula>
    </cfRule>
  </conditionalFormatting>
  <conditionalFormatting sqref="G9">
    <cfRule type="cellIs" dxfId="2618" priority="2583" operator="equal">
      <formula>"jan."</formula>
    </cfRule>
  </conditionalFormatting>
  <conditionalFormatting sqref="G9">
    <cfRule type="cellIs" dxfId="2617" priority="2582" operator="equal">
      <formula>"jan."</formula>
    </cfRule>
  </conditionalFormatting>
  <conditionalFormatting sqref="G9">
    <cfRule type="cellIs" dxfId="2616" priority="2581" operator="equal">
      <formula>"jan."</formula>
    </cfRule>
  </conditionalFormatting>
  <conditionalFormatting sqref="G9">
    <cfRule type="cellIs" dxfId="2615" priority="2580" operator="equal">
      <formula>"jan."</formula>
    </cfRule>
  </conditionalFormatting>
  <conditionalFormatting sqref="G9">
    <cfRule type="cellIs" dxfId="2614" priority="2579" operator="equal">
      <formula>"jan."</formula>
    </cfRule>
  </conditionalFormatting>
  <conditionalFormatting sqref="G9">
    <cfRule type="cellIs" dxfId="2613" priority="2578" operator="equal">
      <formula>"jan."</formula>
    </cfRule>
  </conditionalFormatting>
  <conditionalFormatting sqref="G9">
    <cfRule type="cellIs" dxfId="2612" priority="2577" operator="equal">
      <formula>"jan."</formula>
    </cfRule>
  </conditionalFormatting>
  <conditionalFormatting sqref="G9">
    <cfRule type="cellIs" dxfId="2611" priority="2576" operator="equal">
      <formula>"jan."</formula>
    </cfRule>
  </conditionalFormatting>
  <conditionalFormatting sqref="G9">
    <cfRule type="cellIs" dxfId="2610" priority="2575" operator="equal">
      <formula>"jan."</formula>
    </cfRule>
  </conditionalFormatting>
  <conditionalFormatting sqref="G9">
    <cfRule type="cellIs" dxfId="2609" priority="2574" operator="equal">
      <formula>"jan."</formula>
    </cfRule>
  </conditionalFormatting>
  <conditionalFormatting sqref="G9">
    <cfRule type="cellIs" dxfId="2608" priority="2573" operator="equal">
      <formula>"jan."</formula>
    </cfRule>
  </conditionalFormatting>
  <conditionalFormatting sqref="G9">
    <cfRule type="cellIs" dxfId="2607" priority="2572" operator="equal">
      <formula>"jan."</formula>
    </cfRule>
  </conditionalFormatting>
  <conditionalFormatting sqref="G9">
    <cfRule type="cellIs" dxfId="2606" priority="2571" operator="equal">
      <formula>"jan."</formula>
    </cfRule>
  </conditionalFormatting>
  <conditionalFormatting sqref="G9">
    <cfRule type="cellIs" dxfId="2605" priority="2570" operator="equal">
      <formula>"jan."</formula>
    </cfRule>
  </conditionalFormatting>
  <conditionalFormatting sqref="G9">
    <cfRule type="cellIs" dxfId="2604" priority="2569" operator="equal">
      <formula>"jan."</formula>
    </cfRule>
  </conditionalFormatting>
  <conditionalFormatting sqref="G9">
    <cfRule type="cellIs" dxfId="2603" priority="2568" operator="equal">
      <formula>"jan."</formula>
    </cfRule>
  </conditionalFormatting>
  <conditionalFormatting sqref="G9">
    <cfRule type="cellIs" dxfId="2602" priority="2567" operator="equal">
      <formula>"jan."</formula>
    </cfRule>
  </conditionalFormatting>
  <conditionalFormatting sqref="G9">
    <cfRule type="cellIs" dxfId="2601" priority="2566" operator="equal">
      <formula>"jan."</formula>
    </cfRule>
  </conditionalFormatting>
  <conditionalFormatting sqref="G9">
    <cfRule type="cellIs" dxfId="2600" priority="2565" operator="equal">
      <formula>"jan."</formula>
    </cfRule>
  </conditionalFormatting>
  <conditionalFormatting sqref="G9">
    <cfRule type="cellIs" dxfId="2599" priority="2564" operator="equal">
      <formula>"jan."</formula>
    </cfRule>
  </conditionalFormatting>
  <conditionalFormatting sqref="G9">
    <cfRule type="cellIs" dxfId="2598" priority="2563" operator="equal">
      <formula>"jan."</formula>
    </cfRule>
  </conditionalFormatting>
  <conditionalFormatting sqref="G9">
    <cfRule type="cellIs" dxfId="2597" priority="2562" operator="equal">
      <formula>"jan."</formula>
    </cfRule>
  </conditionalFormatting>
  <conditionalFormatting sqref="G9">
    <cfRule type="cellIs" dxfId="2596" priority="2561" operator="equal">
      <formula>"jan."</formula>
    </cfRule>
  </conditionalFormatting>
  <conditionalFormatting sqref="G9">
    <cfRule type="cellIs" dxfId="2595" priority="2560" operator="equal">
      <formula>"jan."</formula>
    </cfRule>
  </conditionalFormatting>
  <conditionalFormatting sqref="G9">
    <cfRule type="cellIs" dxfId="2594" priority="2559" operator="equal">
      <formula>"jan."</formula>
    </cfRule>
  </conditionalFormatting>
  <conditionalFormatting sqref="G9">
    <cfRule type="cellIs" dxfId="2593" priority="2558" operator="equal">
      <formula>"jan."</formula>
    </cfRule>
  </conditionalFormatting>
  <conditionalFormatting sqref="G9">
    <cfRule type="cellIs" dxfId="2592" priority="2557" operator="equal">
      <formula>"jan."</formula>
    </cfRule>
  </conditionalFormatting>
  <conditionalFormatting sqref="G9">
    <cfRule type="cellIs" dxfId="2591" priority="2556" operator="equal">
      <formula>"jan."</formula>
    </cfRule>
  </conditionalFormatting>
  <conditionalFormatting sqref="G9">
    <cfRule type="cellIs" dxfId="2590" priority="2555" operator="equal">
      <formula>"jan."</formula>
    </cfRule>
  </conditionalFormatting>
  <conditionalFormatting sqref="G9">
    <cfRule type="cellIs" dxfId="2589" priority="2554" operator="equal">
      <formula>"jan."</formula>
    </cfRule>
  </conditionalFormatting>
  <conditionalFormatting sqref="G9">
    <cfRule type="cellIs" dxfId="2588" priority="2553" operator="equal">
      <formula>"jan."</formula>
    </cfRule>
  </conditionalFormatting>
  <conditionalFormatting sqref="G9">
    <cfRule type="cellIs" dxfId="2587" priority="2552" operator="equal">
      <formula>"jan."</formula>
    </cfRule>
  </conditionalFormatting>
  <conditionalFormatting sqref="G9">
    <cfRule type="cellIs" dxfId="2586" priority="2551" operator="equal">
      <formula>"jan."</formula>
    </cfRule>
  </conditionalFormatting>
  <conditionalFormatting sqref="G9">
    <cfRule type="cellIs" dxfId="2585" priority="2550" operator="equal">
      <formula>"jan."</formula>
    </cfRule>
  </conditionalFormatting>
  <conditionalFormatting sqref="G9">
    <cfRule type="cellIs" dxfId="2584" priority="2549" operator="equal">
      <formula>"jan."</formula>
    </cfRule>
  </conditionalFormatting>
  <conditionalFormatting sqref="G9">
    <cfRule type="cellIs" dxfId="2583" priority="2548" operator="equal">
      <formula>"jan."</formula>
    </cfRule>
  </conditionalFormatting>
  <conditionalFormatting sqref="G9">
    <cfRule type="cellIs" dxfId="2582" priority="2547" operator="equal">
      <formula>"jan."</formula>
    </cfRule>
  </conditionalFormatting>
  <conditionalFormatting sqref="G9">
    <cfRule type="cellIs" dxfId="2581" priority="2546" operator="equal">
      <formula>"jan."</formula>
    </cfRule>
  </conditionalFormatting>
  <conditionalFormatting sqref="G9">
    <cfRule type="cellIs" dxfId="2580" priority="2545" operator="equal">
      <formula>"jan."</formula>
    </cfRule>
  </conditionalFormatting>
  <conditionalFormatting sqref="G9">
    <cfRule type="cellIs" dxfId="2579" priority="2544" operator="equal">
      <formula>"jan."</formula>
    </cfRule>
  </conditionalFormatting>
  <conditionalFormatting sqref="G9">
    <cfRule type="cellIs" dxfId="2578" priority="2543" operator="equal">
      <formula>"jan."</formula>
    </cfRule>
  </conditionalFormatting>
  <conditionalFormatting sqref="G9">
    <cfRule type="cellIs" dxfId="2577" priority="2542" operator="equal">
      <formula>"jan."</formula>
    </cfRule>
  </conditionalFormatting>
  <conditionalFormatting sqref="G9">
    <cfRule type="cellIs" dxfId="2576" priority="2541" operator="equal">
      <formula>"jan."</formula>
    </cfRule>
  </conditionalFormatting>
  <conditionalFormatting sqref="G9">
    <cfRule type="cellIs" dxfId="2575" priority="2539" operator="equal">
      <formula>"jan."</formula>
    </cfRule>
  </conditionalFormatting>
  <conditionalFormatting sqref="G9">
    <cfRule type="cellIs" dxfId="2574" priority="2538" operator="equal">
      <formula>"jan."</formula>
    </cfRule>
  </conditionalFormatting>
  <conditionalFormatting sqref="G9">
    <cfRule type="cellIs" dxfId="2573" priority="2537" operator="equal">
      <formula>"jan."</formula>
    </cfRule>
  </conditionalFormatting>
  <conditionalFormatting sqref="G9">
    <cfRule type="cellIs" dxfId="2572" priority="2533" operator="equal">
      <formula>"jan."</formula>
    </cfRule>
  </conditionalFormatting>
  <conditionalFormatting sqref="G9">
    <cfRule type="cellIs" dxfId="2571" priority="2532" operator="equal">
      <formula>"jan."</formula>
    </cfRule>
  </conditionalFormatting>
  <conditionalFormatting sqref="G9">
    <cfRule type="cellIs" dxfId="2570" priority="2531" operator="equal">
      <formula>"jan."</formula>
    </cfRule>
  </conditionalFormatting>
  <conditionalFormatting sqref="G9">
    <cfRule type="cellIs" dxfId="2569" priority="2530" operator="equal">
      <formula>"jan."</formula>
    </cfRule>
  </conditionalFormatting>
  <conditionalFormatting sqref="G9">
    <cfRule type="cellIs" dxfId="2568" priority="2529" operator="equal">
      <formula>"jan."</formula>
    </cfRule>
  </conditionalFormatting>
  <conditionalFormatting sqref="G9">
    <cfRule type="cellIs" dxfId="2567" priority="2528" operator="equal">
      <formula>"jan."</formula>
    </cfRule>
  </conditionalFormatting>
  <conditionalFormatting sqref="G9">
    <cfRule type="cellIs" dxfId="2566" priority="2527" operator="equal">
      <formula>"jan."</formula>
    </cfRule>
  </conditionalFormatting>
  <conditionalFormatting sqref="G9">
    <cfRule type="cellIs" dxfId="2565" priority="2526" operator="equal">
      <formula>"jan."</formula>
    </cfRule>
  </conditionalFormatting>
  <conditionalFormatting sqref="G9">
    <cfRule type="cellIs" dxfId="2564" priority="2525" operator="equal">
      <formula>"jan."</formula>
    </cfRule>
  </conditionalFormatting>
  <conditionalFormatting sqref="G9">
    <cfRule type="cellIs" dxfId="2563" priority="2524" operator="equal">
      <formula>"jan."</formula>
    </cfRule>
  </conditionalFormatting>
  <conditionalFormatting sqref="G9">
    <cfRule type="cellIs" dxfId="2562" priority="2523" operator="equal">
      <formula>"jan."</formula>
    </cfRule>
  </conditionalFormatting>
  <conditionalFormatting sqref="G9">
    <cfRule type="cellIs" dxfId="2561" priority="2522" operator="equal">
      <formula>"jan."</formula>
    </cfRule>
  </conditionalFormatting>
  <conditionalFormatting sqref="G9">
    <cfRule type="cellIs" dxfId="2560" priority="2521" operator="equal">
      <formula>"jan."</formula>
    </cfRule>
  </conditionalFormatting>
  <conditionalFormatting sqref="G9">
    <cfRule type="cellIs" dxfId="2559" priority="2520" operator="equal">
      <formula>"jan."</formula>
    </cfRule>
  </conditionalFormatting>
  <conditionalFormatting sqref="G9">
    <cfRule type="cellIs" dxfId="2558" priority="2519" operator="equal">
      <formula>"jan."</formula>
    </cfRule>
  </conditionalFormatting>
  <conditionalFormatting sqref="G9">
    <cfRule type="cellIs" dxfId="2557" priority="2518" operator="equal">
      <formula>"jan."</formula>
    </cfRule>
  </conditionalFormatting>
  <conditionalFormatting sqref="G9">
    <cfRule type="cellIs" dxfId="2556" priority="2517" operator="equal">
      <formula>"jan."</formula>
    </cfRule>
  </conditionalFormatting>
  <conditionalFormatting sqref="G9">
    <cfRule type="cellIs" dxfId="2555" priority="2516" operator="equal">
      <formula>"jan."</formula>
    </cfRule>
  </conditionalFormatting>
  <conditionalFormatting sqref="G9">
    <cfRule type="cellIs" dxfId="2554" priority="2515" operator="equal">
      <formula>"jan."</formula>
    </cfRule>
  </conditionalFormatting>
  <conditionalFormatting sqref="G9">
    <cfRule type="cellIs" dxfId="2553" priority="2514" operator="equal">
      <formula>"jan."</formula>
    </cfRule>
  </conditionalFormatting>
  <conditionalFormatting sqref="G9">
    <cfRule type="cellIs" dxfId="2552" priority="2513" operator="equal">
      <formula>"jan."</formula>
    </cfRule>
  </conditionalFormatting>
  <conditionalFormatting sqref="G9">
    <cfRule type="cellIs" dxfId="2551" priority="2512" operator="equal">
      <formula>"jan."</formula>
    </cfRule>
  </conditionalFormatting>
  <conditionalFormatting sqref="G9">
    <cfRule type="cellIs" dxfId="2550" priority="2511" operator="equal">
      <formula>"jan."</formula>
    </cfRule>
  </conditionalFormatting>
  <conditionalFormatting sqref="G9">
    <cfRule type="cellIs" dxfId="2549" priority="2510" operator="equal">
      <formula>"jan."</formula>
    </cfRule>
  </conditionalFormatting>
  <conditionalFormatting sqref="G9">
    <cfRule type="cellIs" dxfId="2548" priority="2509" operator="equal">
      <formula>"jan."</formula>
    </cfRule>
  </conditionalFormatting>
  <conditionalFormatting sqref="G9">
    <cfRule type="cellIs" dxfId="2547" priority="2508" operator="equal">
      <formula>"jan."</formula>
    </cfRule>
  </conditionalFormatting>
  <conditionalFormatting sqref="G9">
    <cfRule type="cellIs" dxfId="2546" priority="2507" operator="equal">
      <formula>"jan."</formula>
    </cfRule>
  </conditionalFormatting>
  <conditionalFormatting sqref="G9">
    <cfRule type="cellIs" dxfId="2545" priority="2506" operator="equal">
      <formula>"jan."</formula>
    </cfRule>
  </conditionalFormatting>
  <conditionalFormatting sqref="G9">
    <cfRule type="cellIs" dxfId="2544" priority="2505" operator="equal">
      <formula>"jan."</formula>
    </cfRule>
  </conditionalFormatting>
  <conditionalFormatting sqref="G9">
    <cfRule type="cellIs" dxfId="2543" priority="2504" operator="equal">
      <formula>"jan."</formula>
    </cfRule>
  </conditionalFormatting>
  <conditionalFormatting sqref="G9">
    <cfRule type="cellIs" dxfId="2542" priority="2503" operator="equal">
      <formula>"jan."</formula>
    </cfRule>
  </conditionalFormatting>
  <conditionalFormatting sqref="G9">
    <cfRule type="cellIs" dxfId="2541" priority="2502" operator="equal">
      <formula>"jan."</formula>
    </cfRule>
  </conditionalFormatting>
  <conditionalFormatting sqref="G9">
    <cfRule type="cellIs" dxfId="2540" priority="2501" operator="equal">
      <formula>"jan."</formula>
    </cfRule>
  </conditionalFormatting>
  <conditionalFormatting sqref="G9">
    <cfRule type="cellIs" dxfId="2539" priority="2499" operator="equal">
      <formula>"jan."</formula>
    </cfRule>
  </conditionalFormatting>
  <conditionalFormatting sqref="G9">
    <cfRule type="cellIs" dxfId="2538" priority="2498" operator="equal">
      <formula>"jan."</formula>
    </cfRule>
  </conditionalFormatting>
  <conditionalFormatting sqref="G9">
    <cfRule type="cellIs" dxfId="2537" priority="2496" operator="equal">
      <formula>"jan."</formula>
    </cfRule>
  </conditionalFormatting>
  <conditionalFormatting sqref="G9">
    <cfRule type="cellIs" dxfId="2536" priority="2495" operator="equal">
      <formula>"jan."</formula>
    </cfRule>
  </conditionalFormatting>
  <conditionalFormatting sqref="G9">
    <cfRule type="cellIs" dxfId="2535" priority="2494" operator="equal">
      <formula>"jan."</formula>
    </cfRule>
  </conditionalFormatting>
  <conditionalFormatting sqref="G9">
    <cfRule type="cellIs" dxfId="2534" priority="2493" operator="equal">
      <formula>"jan."</formula>
    </cfRule>
  </conditionalFormatting>
  <conditionalFormatting sqref="G9">
    <cfRule type="cellIs" dxfId="2533" priority="2492" operator="equal">
      <formula>"jan."</formula>
    </cfRule>
  </conditionalFormatting>
  <conditionalFormatting sqref="G9">
    <cfRule type="cellIs" dxfId="2532" priority="2490" operator="equal">
      <formula>"jan."</formula>
    </cfRule>
  </conditionalFormatting>
  <conditionalFormatting sqref="G9">
    <cfRule type="cellIs" dxfId="2531" priority="2489" operator="equal">
      <formula>"jan."</formula>
    </cfRule>
  </conditionalFormatting>
  <conditionalFormatting sqref="G9">
    <cfRule type="cellIs" dxfId="2530" priority="2487" operator="equal">
      <formula>"jan."</formula>
    </cfRule>
  </conditionalFormatting>
  <conditionalFormatting sqref="G9">
    <cfRule type="cellIs" dxfId="2529" priority="2486" operator="equal">
      <formula>"jan."</formula>
    </cfRule>
  </conditionalFormatting>
  <conditionalFormatting sqref="G9">
    <cfRule type="cellIs" dxfId="2528" priority="2485" operator="equal">
      <formula>"jan."</formula>
    </cfRule>
  </conditionalFormatting>
  <conditionalFormatting sqref="G9">
    <cfRule type="cellIs" dxfId="2527" priority="2484" operator="equal">
      <formula>"jan."</formula>
    </cfRule>
  </conditionalFormatting>
  <conditionalFormatting sqref="G9">
    <cfRule type="cellIs" dxfId="2526" priority="2483" operator="equal">
      <formula>"jan."</formula>
    </cfRule>
  </conditionalFormatting>
  <conditionalFormatting sqref="G9">
    <cfRule type="cellIs" dxfId="2525" priority="2482" operator="equal">
      <formula>"jan."</formula>
    </cfRule>
  </conditionalFormatting>
  <conditionalFormatting sqref="G9">
    <cfRule type="cellIs" dxfId="2524" priority="2481" operator="equal">
      <formula>"jan."</formula>
    </cfRule>
  </conditionalFormatting>
  <conditionalFormatting sqref="G9">
    <cfRule type="cellIs" dxfId="2523" priority="2480" operator="equal">
      <formula>"jan."</formula>
    </cfRule>
  </conditionalFormatting>
  <conditionalFormatting sqref="G9">
    <cfRule type="cellIs" dxfId="2522" priority="2479" operator="equal">
      <formula>"jan."</formula>
    </cfRule>
  </conditionalFormatting>
  <conditionalFormatting sqref="G9">
    <cfRule type="cellIs" dxfId="2521" priority="2478" operator="equal">
      <formula>"jan."</formula>
    </cfRule>
  </conditionalFormatting>
  <conditionalFormatting sqref="G9">
    <cfRule type="cellIs" dxfId="2520" priority="2477" operator="equal">
      <formula>"jan."</formula>
    </cfRule>
  </conditionalFormatting>
  <conditionalFormatting sqref="G9">
    <cfRule type="cellIs" dxfId="2519" priority="2476" operator="equal">
      <formula>"jan."</formula>
    </cfRule>
  </conditionalFormatting>
  <conditionalFormatting sqref="G9">
    <cfRule type="cellIs" dxfId="2518" priority="2475" operator="equal">
      <formula>"jan."</formula>
    </cfRule>
  </conditionalFormatting>
  <conditionalFormatting sqref="G9">
    <cfRule type="cellIs" dxfId="2517" priority="2474" operator="equal">
      <formula>"jan."</formula>
    </cfRule>
  </conditionalFormatting>
  <conditionalFormatting sqref="G9">
    <cfRule type="cellIs" dxfId="2516" priority="2473" operator="equal">
      <formula>"jan."</formula>
    </cfRule>
  </conditionalFormatting>
  <conditionalFormatting sqref="G9">
    <cfRule type="cellIs" dxfId="2515" priority="2472" operator="equal">
      <formula>"jan."</formula>
    </cfRule>
  </conditionalFormatting>
  <conditionalFormatting sqref="G9">
    <cfRule type="cellIs" dxfId="2514" priority="2471" operator="equal">
      <formula>"jan."</formula>
    </cfRule>
  </conditionalFormatting>
  <conditionalFormatting sqref="G9">
    <cfRule type="cellIs" dxfId="2513" priority="2470" operator="equal">
      <formula>"jan."</formula>
    </cfRule>
  </conditionalFormatting>
  <conditionalFormatting sqref="G9">
    <cfRule type="cellIs" dxfId="2512" priority="2469" operator="equal">
      <formula>"jan."</formula>
    </cfRule>
  </conditionalFormatting>
  <conditionalFormatting sqref="G9">
    <cfRule type="cellIs" dxfId="2511" priority="2468" operator="equal">
      <formula>"jan."</formula>
    </cfRule>
  </conditionalFormatting>
  <conditionalFormatting sqref="G9">
    <cfRule type="cellIs" dxfId="2510" priority="2467" operator="equal">
      <formula>"jan."</formula>
    </cfRule>
  </conditionalFormatting>
  <conditionalFormatting sqref="G9">
    <cfRule type="cellIs" dxfId="2509" priority="2466" operator="equal">
      <formula>"jan."</formula>
    </cfRule>
  </conditionalFormatting>
  <conditionalFormatting sqref="G9">
    <cfRule type="cellIs" dxfId="2508" priority="2465" operator="equal">
      <formula>"jan."</formula>
    </cfRule>
  </conditionalFormatting>
  <conditionalFormatting sqref="G9">
    <cfRule type="cellIs" dxfId="2507" priority="2464" operator="equal">
      <formula>"jan."</formula>
    </cfRule>
  </conditionalFormatting>
  <conditionalFormatting sqref="G9">
    <cfRule type="cellIs" dxfId="2506" priority="2463" operator="equal">
      <formula>"jan."</formula>
    </cfRule>
  </conditionalFormatting>
  <conditionalFormatting sqref="G9">
    <cfRule type="cellIs" dxfId="2505" priority="2462" operator="equal">
      <formula>"jan."</formula>
    </cfRule>
  </conditionalFormatting>
  <conditionalFormatting sqref="G9">
    <cfRule type="cellIs" dxfId="2504" priority="2461" operator="equal">
      <formula>"jan."</formula>
    </cfRule>
  </conditionalFormatting>
  <conditionalFormatting sqref="G9">
    <cfRule type="cellIs" dxfId="2503" priority="2460" operator="equal">
      <formula>"jan."</formula>
    </cfRule>
  </conditionalFormatting>
  <conditionalFormatting sqref="G9">
    <cfRule type="cellIs" dxfId="2502" priority="2459" operator="equal">
      <formula>"jan."</formula>
    </cfRule>
  </conditionalFormatting>
  <conditionalFormatting sqref="G9">
    <cfRule type="cellIs" dxfId="2501" priority="2458" operator="equal">
      <formula>"jan."</formula>
    </cfRule>
  </conditionalFormatting>
  <conditionalFormatting sqref="G9">
    <cfRule type="cellIs" dxfId="2500" priority="2457" operator="equal">
      <formula>"jan."</formula>
    </cfRule>
  </conditionalFormatting>
  <conditionalFormatting sqref="G9">
    <cfRule type="cellIs" dxfId="2499" priority="2456" operator="equal">
      <formula>"jan."</formula>
    </cfRule>
  </conditionalFormatting>
  <conditionalFormatting sqref="G9">
    <cfRule type="cellIs" dxfId="2498" priority="2455" operator="equal">
      <formula>"jan."</formula>
    </cfRule>
  </conditionalFormatting>
  <conditionalFormatting sqref="G9">
    <cfRule type="cellIs" dxfId="2497" priority="2454" operator="equal">
      <formula>"jan."</formula>
    </cfRule>
  </conditionalFormatting>
  <conditionalFormatting sqref="G9">
    <cfRule type="cellIs" dxfId="2496" priority="2453" operator="equal">
      <formula>"jan."</formula>
    </cfRule>
  </conditionalFormatting>
  <conditionalFormatting sqref="G9">
    <cfRule type="cellIs" dxfId="2495" priority="2452" operator="equal">
      <formula>"jan."</formula>
    </cfRule>
  </conditionalFormatting>
  <conditionalFormatting sqref="G9">
    <cfRule type="cellIs" dxfId="2494" priority="2451" operator="equal">
      <formula>"jan."</formula>
    </cfRule>
  </conditionalFormatting>
  <conditionalFormatting sqref="G9">
    <cfRule type="cellIs" dxfId="2493" priority="2450" operator="equal">
      <formula>"jan."</formula>
    </cfRule>
  </conditionalFormatting>
  <conditionalFormatting sqref="G9">
    <cfRule type="cellIs" dxfId="2492" priority="2449" operator="equal">
      <formula>"jan."</formula>
    </cfRule>
  </conditionalFormatting>
  <conditionalFormatting sqref="G9">
    <cfRule type="cellIs" dxfId="2491" priority="2448" operator="equal">
      <formula>"jan."</formula>
    </cfRule>
  </conditionalFormatting>
  <conditionalFormatting sqref="G9">
    <cfRule type="cellIs" dxfId="2490" priority="2447" operator="equal">
      <formula>"jan."</formula>
    </cfRule>
  </conditionalFormatting>
  <conditionalFormatting sqref="G9">
    <cfRule type="cellIs" dxfId="2489" priority="2446" operator="equal">
      <formula>"jan."</formula>
    </cfRule>
  </conditionalFormatting>
  <conditionalFormatting sqref="G9">
    <cfRule type="cellIs" dxfId="2488" priority="2445" operator="equal">
      <formula>"jan."</formula>
    </cfRule>
  </conditionalFormatting>
  <conditionalFormatting sqref="G9">
    <cfRule type="cellIs" dxfId="2487" priority="2444" operator="equal">
      <formula>"jan."</formula>
    </cfRule>
  </conditionalFormatting>
  <conditionalFormatting sqref="G9">
    <cfRule type="cellIs" dxfId="2486" priority="2442" operator="equal">
      <formula>"jan."</formula>
    </cfRule>
  </conditionalFormatting>
  <conditionalFormatting sqref="G9">
    <cfRule type="cellIs" dxfId="2485" priority="2441" operator="equal">
      <formula>"jan."</formula>
    </cfRule>
  </conditionalFormatting>
  <conditionalFormatting sqref="G9">
    <cfRule type="cellIs" dxfId="2484" priority="2440" operator="equal">
      <formula>"jan."</formula>
    </cfRule>
  </conditionalFormatting>
  <conditionalFormatting sqref="G9">
    <cfRule type="cellIs" dxfId="2483" priority="2439" operator="equal">
      <formula>"jan."</formula>
    </cfRule>
  </conditionalFormatting>
  <conditionalFormatting sqref="G9">
    <cfRule type="cellIs" dxfId="2482" priority="2438" operator="equal">
      <formula>"jan."</formula>
    </cfRule>
  </conditionalFormatting>
  <conditionalFormatting sqref="G9">
    <cfRule type="cellIs" dxfId="2481" priority="2437" operator="equal">
      <formula>"jan."</formula>
    </cfRule>
  </conditionalFormatting>
  <conditionalFormatting sqref="G9">
    <cfRule type="cellIs" dxfId="2480" priority="2436" operator="equal">
      <formula>"jan."</formula>
    </cfRule>
  </conditionalFormatting>
  <conditionalFormatting sqref="G9">
    <cfRule type="cellIs" dxfId="2479" priority="2435" operator="equal">
      <formula>"jan."</formula>
    </cfRule>
  </conditionalFormatting>
  <conditionalFormatting sqref="G9">
    <cfRule type="cellIs" dxfId="2478" priority="2434" operator="equal">
      <formula>"jan."</formula>
    </cfRule>
  </conditionalFormatting>
  <conditionalFormatting sqref="G9">
    <cfRule type="cellIs" dxfId="2477" priority="2433" operator="equal">
      <formula>"jan."</formula>
    </cfRule>
  </conditionalFormatting>
  <conditionalFormatting sqref="G9">
    <cfRule type="cellIs" dxfId="2476" priority="2432" operator="equal">
      <formula>"jan."</formula>
    </cfRule>
  </conditionalFormatting>
  <conditionalFormatting sqref="G9">
    <cfRule type="cellIs" dxfId="2475" priority="2431" operator="equal">
      <formula>"jan."</formula>
    </cfRule>
  </conditionalFormatting>
  <conditionalFormatting sqref="G9">
    <cfRule type="cellIs" dxfId="2474" priority="2430" operator="equal">
      <formula>"jan."</formula>
    </cfRule>
  </conditionalFormatting>
  <conditionalFormatting sqref="G9">
    <cfRule type="cellIs" dxfId="2473" priority="2429" operator="equal">
      <formula>"jan."</formula>
    </cfRule>
  </conditionalFormatting>
  <conditionalFormatting sqref="G9">
    <cfRule type="cellIs" dxfId="2472" priority="2428" operator="equal">
      <formula>"jan."</formula>
    </cfRule>
  </conditionalFormatting>
  <conditionalFormatting sqref="G9">
    <cfRule type="cellIs" dxfId="2471" priority="2427" operator="equal">
      <formula>"jan."</formula>
    </cfRule>
  </conditionalFormatting>
  <conditionalFormatting sqref="G9">
    <cfRule type="cellIs" dxfId="2470" priority="2426" operator="equal">
      <formula>"jan."</formula>
    </cfRule>
  </conditionalFormatting>
  <conditionalFormatting sqref="G9">
    <cfRule type="cellIs" dxfId="2469" priority="2425" operator="equal">
      <formula>"jan."</formula>
    </cfRule>
  </conditionalFormatting>
  <conditionalFormatting sqref="G9">
    <cfRule type="cellIs" dxfId="2468" priority="2424" operator="equal">
      <formula>"jan."</formula>
    </cfRule>
  </conditionalFormatting>
  <conditionalFormatting sqref="G9">
    <cfRule type="cellIs" dxfId="2467" priority="2423" operator="equal">
      <formula>"jan."</formula>
    </cfRule>
  </conditionalFormatting>
  <conditionalFormatting sqref="G9">
    <cfRule type="cellIs" dxfId="2466" priority="2422" operator="equal">
      <formula>"jan."</formula>
    </cfRule>
  </conditionalFormatting>
  <conditionalFormatting sqref="G9">
    <cfRule type="cellIs" dxfId="2465" priority="2420" operator="equal">
      <formula>"jan."</formula>
    </cfRule>
  </conditionalFormatting>
  <conditionalFormatting sqref="G9">
    <cfRule type="cellIs" dxfId="2464" priority="2419" operator="equal">
      <formula>"jan."</formula>
    </cfRule>
  </conditionalFormatting>
  <conditionalFormatting sqref="G9">
    <cfRule type="cellIs" dxfId="2463" priority="2418" operator="equal">
      <formula>"jan."</formula>
    </cfRule>
  </conditionalFormatting>
  <conditionalFormatting sqref="G9">
    <cfRule type="cellIs" dxfId="2462" priority="2417" operator="equal">
      <formula>"jan."</formula>
    </cfRule>
  </conditionalFormatting>
  <conditionalFormatting sqref="G9">
    <cfRule type="cellIs" dxfId="2461" priority="2416" operator="equal">
      <formula>"jan."</formula>
    </cfRule>
  </conditionalFormatting>
  <conditionalFormatting sqref="G9">
    <cfRule type="cellIs" dxfId="2460" priority="2415" operator="equal">
      <formula>"jan."</formula>
    </cfRule>
  </conditionalFormatting>
  <conditionalFormatting sqref="G9">
    <cfRule type="cellIs" dxfId="2459" priority="2414" operator="equal">
      <formula>"jan."</formula>
    </cfRule>
  </conditionalFormatting>
  <conditionalFormatting sqref="G9">
    <cfRule type="cellIs" dxfId="2458" priority="2413" operator="equal">
      <formula>"jan."</formula>
    </cfRule>
  </conditionalFormatting>
  <conditionalFormatting sqref="G9">
    <cfRule type="cellIs" dxfId="2457" priority="2412" operator="equal">
      <formula>"jan."</formula>
    </cfRule>
  </conditionalFormatting>
  <conditionalFormatting sqref="G9">
    <cfRule type="cellIs" dxfId="2456" priority="2411" operator="equal">
      <formula>"jan."</formula>
    </cfRule>
  </conditionalFormatting>
  <conditionalFormatting sqref="G9">
    <cfRule type="cellIs" dxfId="2455" priority="2410" operator="equal">
      <formula>"jan."</formula>
    </cfRule>
  </conditionalFormatting>
  <conditionalFormatting sqref="G9">
    <cfRule type="cellIs" dxfId="2454" priority="2409" operator="equal">
      <formula>"jan."</formula>
    </cfRule>
  </conditionalFormatting>
  <conditionalFormatting sqref="G9">
    <cfRule type="cellIs" dxfId="2453" priority="2408" operator="equal">
      <formula>"jan."</formula>
    </cfRule>
  </conditionalFormatting>
  <conditionalFormatting sqref="G9">
    <cfRule type="cellIs" dxfId="2452" priority="2407" operator="equal">
      <formula>"jan."</formula>
    </cfRule>
  </conditionalFormatting>
  <conditionalFormatting sqref="G9">
    <cfRule type="cellIs" dxfId="2451" priority="2405" operator="equal">
      <formula>"jan."</formula>
    </cfRule>
  </conditionalFormatting>
  <conditionalFormatting sqref="G9">
    <cfRule type="cellIs" dxfId="2450" priority="2404" operator="equal">
      <formula>"jan."</formula>
    </cfRule>
  </conditionalFormatting>
  <conditionalFormatting sqref="G9">
    <cfRule type="cellIs" dxfId="2449" priority="2403" operator="equal">
      <formula>"jan."</formula>
    </cfRule>
  </conditionalFormatting>
  <conditionalFormatting sqref="G9">
    <cfRule type="cellIs" dxfId="2448" priority="2402" operator="equal">
      <formula>"jan."</formula>
    </cfRule>
  </conditionalFormatting>
  <conditionalFormatting sqref="G9">
    <cfRule type="cellIs" dxfId="2447" priority="2401" operator="equal">
      <formula>"jan."</formula>
    </cfRule>
  </conditionalFormatting>
  <conditionalFormatting sqref="G9">
    <cfRule type="cellIs" dxfId="2446" priority="2397" operator="equal">
      <formula>"jan."</formula>
    </cfRule>
  </conditionalFormatting>
  <conditionalFormatting sqref="G9">
    <cfRule type="cellIs" dxfId="2445" priority="2396" operator="equal">
      <formula>"jan."</formula>
    </cfRule>
  </conditionalFormatting>
  <conditionalFormatting sqref="G9">
    <cfRule type="cellIs" dxfId="2444" priority="2395" operator="equal">
      <formula>"jan."</formula>
    </cfRule>
  </conditionalFormatting>
  <conditionalFormatting sqref="G9">
    <cfRule type="cellIs" dxfId="2443" priority="2393" operator="equal">
      <formula>"jan."</formula>
    </cfRule>
  </conditionalFormatting>
  <conditionalFormatting sqref="G9">
    <cfRule type="cellIs" dxfId="2442" priority="2392" operator="equal">
      <formula>"jan."</formula>
    </cfRule>
  </conditionalFormatting>
  <conditionalFormatting sqref="G9">
    <cfRule type="cellIs" dxfId="2441" priority="2391" operator="equal">
      <formula>"jan."</formula>
    </cfRule>
  </conditionalFormatting>
  <conditionalFormatting sqref="G9">
    <cfRule type="cellIs" dxfId="2440" priority="2390" operator="equal">
      <formula>"jan."</formula>
    </cfRule>
  </conditionalFormatting>
  <conditionalFormatting sqref="G9">
    <cfRule type="cellIs" dxfId="2439" priority="2389" operator="equal">
      <formula>"jan."</formula>
    </cfRule>
  </conditionalFormatting>
  <conditionalFormatting sqref="G9">
    <cfRule type="cellIs" dxfId="2438" priority="2388" operator="equal">
      <formula>"jan."</formula>
    </cfRule>
  </conditionalFormatting>
  <conditionalFormatting sqref="G9">
    <cfRule type="cellIs" dxfId="2437" priority="2387" operator="equal">
      <formula>"jan."</formula>
    </cfRule>
  </conditionalFormatting>
  <conditionalFormatting sqref="G9">
    <cfRule type="cellIs" dxfId="2436" priority="2386" operator="equal">
      <formula>"jan."</formula>
    </cfRule>
  </conditionalFormatting>
  <conditionalFormatting sqref="G9">
    <cfRule type="cellIs" dxfId="2435" priority="2385" operator="equal">
      <formula>"jan."</formula>
    </cfRule>
  </conditionalFormatting>
  <conditionalFormatting sqref="G9">
    <cfRule type="cellIs" dxfId="2434" priority="2383" operator="equal">
      <formula>"jan."</formula>
    </cfRule>
  </conditionalFormatting>
  <conditionalFormatting sqref="G9">
    <cfRule type="cellIs" dxfId="2433" priority="2382" operator="equal">
      <formula>"jan."</formula>
    </cfRule>
  </conditionalFormatting>
  <conditionalFormatting sqref="G9">
    <cfRule type="cellIs" dxfId="2432" priority="2381" operator="equal">
      <formula>"jan."</formula>
    </cfRule>
  </conditionalFormatting>
  <conditionalFormatting sqref="G9">
    <cfRule type="cellIs" dxfId="2431" priority="2380" operator="equal">
      <formula>"jan."</formula>
    </cfRule>
  </conditionalFormatting>
  <conditionalFormatting sqref="G9">
    <cfRule type="cellIs" dxfId="2430" priority="2379" operator="equal">
      <formula>"jan."</formula>
    </cfRule>
  </conditionalFormatting>
  <conditionalFormatting sqref="G9">
    <cfRule type="cellIs" dxfId="2429" priority="2378" operator="equal">
      <formula>"jan."</formula>
    </cfRule>
  </conditionalFormatting>
  <conditionalFormatting sqref="G9">
    <cfRule type="cellIs" dxfId="2428" priority="2377" operator="equal">
      <formula>"jan."</formula>
    </cfRule>
  </conditionalFormatting>
  <conditionalFormatting sqref="G9">
    <cfRule type="cellIs" dxfId="2427" priority="2376" operator="equal">
      <formula>"jan."</formula>
    </cfRule>
  </conditionalFormatting>
  <conditionalFormatting sqref="G9">
    <cfRule type="cellIs" dxfId="2426" priority="2375" operator="equal">
      <formula>"jan."</formula>
    </cfRule>
  </conditionalFormatting>
  <conditionalFormatting sqref="G9">
    <cfRule type="cellIs" dxfId="2425" priority="2374" operator="equal">
      <formula>"jan."</formula>
    </cfRule>
  </conditionalFormatting>
  <conditionalFormatting sqref="G9">
    <cfRule type="cellIs" dxfId="2424" priority="2373" operator="equal">
      <formula>"jan."</formula>
    </cfRule>
  </conditionalFormatting>
  <conditionalFormatting sqref="G9">
    <cfRule type="cellIs" dxfId="2423" priority="2370" operator="equal">
      <formula>"jan."</formula>
    </cfRule>
  </conditionalFormatting>
  <conditionalFormatting sqref="G9">
    <cfRule type="cellIs" dxfId="2422" priority="2369" operator="equal">
      <formula>"jan."</formula>
    </cfRule>
  </conditionalFormatting>
  <conditionalFormatting sqref="G9">
    <cfRule type="cellIs" dxfId="2421" priority="2368" operator="equal">
      <formula>"jan."</formula>
    </cfRule>
  </conditionalFormatting>
  <conditionalFormatting sqref="G9">
    <cfRule type="cellIs" dxfId="2420" priority="2367" operator="equal">
      <formula>"jan."</formula>
    </cfRule>
  </conditionalFormatting>
  <conditionalFormatting sqref="G9">
    <cfRule type="cellIs" dxfId="2419" priority="2366" operator="equal">
      <formula>"jan."</formula>
    </cfRule>
  </conditionalFormatting>
  <conditionalFormatting sqref="G9">
    <cfRule type="cellIs" dxfId="2418" priority="2365" operator="equal">
      <formula>"jan."</formula>
    </cfRule>
  </conditionalFormatting>
  <conditionalFormatting sqref="G9">
    <cfRule type="cellIs" dxfId="2417" priority="2364" operator="equal">
      <formula>"jan."</formula>
    </cfRule>
  </conditionalFormatting>
  <conditionalFormatting sqref="G9">
    <cfRule type="cellIs" dxfId="2416" priority="2363" operator="equal">
      <formula>"jan."</formula>
    </cfRule>
  </conditionalFormatting>
  <conditionalFormatting sqref="G9">
    <cfRule type="cellIs" dxfId="2415" priority="2362" operator="equal">
      <formula>"jan."</formula>
    </cfRule>
  </conditionalFormatting>
  <conditionalFormatting sqref="G9">
    <cfRule type="cellIs" dxfId="2414" priority="2360" operator="equal">
      <formula>"jan."</formula>
    </cfRule>
  </conditionalFormatting>
  <conditionalFormatting sqref="G9">
    <cfRule type="cellIs" dxfId="2413" priority="2358" operator="equal">
      <formula>"jan."</formula>
    </cfRule>
  </conditionalFormatting>
  <conditionalFormatting sqref="G9">
    <cfRule type="cellIs" dxfId="2412" priority="2951" operator="equal">
      <formula>"jan."</formula>
    </cfRule>
  </conditionalFormatting>
  <conditionalFormatting sqref="G9">
    <cfRule type="cellIs" dxfId="2411" priority="2949" operator="equal">
      <formula>"jan."</formula>
    </cfRule>
  </conditionalFormatting>
  <conditionalFormatting sqref="G9">
    <cfRule type="cellIs" dxfId="2410" priority="2894" operator="equal">
      <formula>"jan."</formula>
    </cfRule>
  </conditionalFormatting>
  <conditionalFormatting sqref="G9">
    <cfRule type="cellIs" dxfId="2409" priority="2820" operator="equal">
      <formula>"jan."</formula>
    </cfRule>
  </conditionalFormatting>
  <conditionalFormatting sqref="G9">
    <cfRule type="cellIs" dxfId="2408" priority="2819" operator="equal">
      <formula>"jan."</formula>
    </cfRule>
  </conditionalFormatting>
  <conditionalFormatting sqref="G9">
    <cfRule type="cellIs" dxfId="2407" priority="2783" operator="equal">
      <formula>"jan."</formula>
    </cfRule>
  </conditionalFormatting>
  <conditionalFormatting sqref="G9">
    <cfRule type="cellIs" dxfId="2406" priority="2762" operator="equal">
      <formula>"jan."</formula>
    </cfRule>
  </conditionalFormatting>
  <conditionalFormatting sqref="G9">
    <cfRule type="cellIs" dxfId="2405" priority="2734" operator="equal">
      <formula>"jan."</formula>
    </cfRule>
  </conditionalFormatting>
  <conditionalFormatting sqref="G9">
    <cfRule type="cellIs" dxfId="2404" priority="2727" operator="equal">
      <formula>"jan."</formula>
    </cfRule>
  </conditionalFormatting>
  <conditionalFormatting sqref="G9">
    <cfRule type="cellIs" dxfId="2403" priority="2714" operator="equal">
      <formula>"jan."</formula>
    </cfRule>
  </conditionalFormatting>
  <conditionalFormatting sqref="G9">
    <cfRule type="cellIs" dxfId="2402" priority="2712" operator="equal">
      <formula>"jan."</formula>
    </cfRule>
  </conditionalFormatting>
  <conditionalFormatting sqref="G9">
    <cfRule type="cellIs" dxfId="2401" priority="2711" operator="equal">
      <formula>"jan."</formula>
    </cfRule>
  </conditionalFormatting>
  <conditionalFormatting sqref="G9">
    <cfRule type="cellIs" dxfId="2400" priority="2707" operator="equal">
      <formula>"jan."</formula>
    </cfRule>
  </conditionalFormatting>
  <conditionalFormatting sqref="G9">
    <cfRule type="cellIs" dxfId="2399" priority="2705" operator="equal">
      <formula>"jan."</formula>
    </cfRule>
  </conditionalFormatting>
  <conditionalFormatting sqref="G9">
    <cfRule type="cellIs" dxfId="2398" priority="2704" operator="equal">
      <formula>"jan."</formula>
    </cfRule>
  </conditionalFormatting>
  <conditionalFormatting sqref="G9">
    <cfRule type="cellIs" dxfId="2397" priority="2670" operator="equal">
      <formula>"jan."</formula>
    </cfRule>
  </conditionalFormatting>
  <conditionalFormatting sqref="G9">
    <cfRule type="cellIs" dxfId="2396" priority="2627" operator="equal">
      <formula>"jan."</formula>
    </cfRule>
  </conditionalFormatting>
  <conditionalFormatting sqref="G9">
    <cfRule type="cellIs" dxfId="2395" priority="2596" operator="equal">
      <formula>"jan."</formula>
    </cfRule>
  </conditionalFormatting>
  <conditionalFormatting sqref="G9">
    <cfRule type="cellIs" dxfId="2394" priority="2594" operator="equal">
      <formula>"jan."</formula>
    </cfRule>
  </conditionalFormatting>
  <conditionalFormatting sqref="G9">
    <cfRule type="cellIs" dxfId="2393" priority="2593" operator="equal">
      <formula>"jan."</formula>
    </cfRule>
  </conditionalFormatting>
  <conditionalFormatting sqref="G9">
    <cfRule type="cellIs" dxfId="2392" priority="2540" operator="equal">
      <formula>"jan."</formula>
    </cfRule>
  </conditionalFormatting>
  <conditionalFormatting sqref="G9">
    <cfRule type="cellIs" dxfId="2391" priority="2536" operator="equal">
      <formula>"jan."</formula>
    </cfRule>
  </conditionalFormatting>
  <conditionalFormatting sqref="G9">
    <cfRule type="cellIs" dxfId="2390" priority="2535" operator="equal">
      <formula>"jan."</formula>
    </cfRule>
  </conditionalFormatting>
  <conditionalFormatting sqref="G9">
    <cfRule type="cellIs" dxfId="2389" priority="2534" operator="equal">
      <formula>"jan."</formula>
    </cfRule>
  </conditionalFormatting>
  <conditionalFormatting sqref="G9">
    <cfRule type="cellIs" dxfId="2388" priority="2500" operator="equal">
      <formula>"jan."</formula>
    </cfRule>
  </conditionalFormatting>
  <conditionalFormatting sqref="G9">
    <cfRule type="cellIs" dxfId="2387" priority="2497" operator="equal">
      <formula>"jan."</formula>
    </cfRule>
  </conditionalFormatting>
  <conditionalFormatting sqref="G9">
    <cfRule type="cellIs" dxfId="2386" priority="2491" operator="equal">
      <formula>"jan."</formula>
    </cfRule>
  </conditionalFormatting>
  <conditionalFormatting sqref="G9">
    <cfRule type="cellIs" dxfId="2385" priority="2488" operator="equal">
      <formula>"jan."</formula>
    </cfRule>
  </conditionalFormatting>
  <conditionalFormatting sqref="G9">
    <cfRule type="cellIs" dxfId="2384" priority="2443" operator="equal">
      <formula>"jan."</formula>
    </cfRule>
  </conditionalFormatting>
  <conditionalFormatting sqref="G9">
    <cfRule type="cellIs" dxfId="2383" priority="2421" operator="equal">
      <formula>"jan."</formula>
    </cfRule>
  </conditionalFormatting>
  <conditionalFormatting sqref="G9">
    <cfRule type="cellIs" dxfId="2382" priority="2406" operator="equal">
      <formula>"jan."</formula>
    </cfRule>
  </conditionalFormatting>
  <conditionalFormatting sqref="G9">
    <cfRule type="cellIs" dxfId="2381" priority="2400" operator="equal">
      <formula>"jan."</formula>
    </cfRule>
  </conditionalFormatting>
  <conditionalFormatting sqref="G9">
    <cfRule type="cellIs" dxfId="2380" priority="2399" operator="equal">
      <formula>"jan."</formula>
    </cfRule>
  </conditionalFormatting>
  <conditionalFormatting sqref="G9">
    <cfRule type="cellIs" dxfId="2379" priority="2398" operator="equal">
      <formula>"jan."</formula>
    </cfRule>
  </conditionalFormatting>
  <conditionalFormatting sqref="G9">
    <cfRule type="cellIs" dxfId="2378" priority="2394" operator="equal">
      <formula>"jan."</formula>
    </cfRule>
  </conditionalFormatting>
  <conditionalFormatting sqref="G9">
    <cfRule type="cellIs" dxfId="2377" priority="2384" operator="equal">
      <formula>"jan."</formula>
    </cfRule>
  </conditionalFormatting>
  <conditionalFormatting sqref="G9">
    <cfRule type="cellIs" dxfId="2376" priority="2372" operator="equal">
      <formula>"jan."</formula>
    </cfRule>
  </conditionalFormatting>
  <conditionalFormatting sqref="G9">
    <cfRule type="cellIs" dxfId="2375" priority="2371" operator="equal">
      <formula>"jan."</formula>
    </cfRule>
  </conditionalFormatting>
  <conditionalFormatting sqref="G9">
    <cfRule type="cellIs" dxfId="2374" priority="2361" operator="equal">
      <formula>"jan."</formula>
    </cfRule>
  </conditionalFormatting>
  <conditionalFormatting sqref="G9">
    <cfRule type="cellIs" dxfId="2373" priority="2359" operator="equal">
      <formula>"jan."</formula>
    </cfRule>
  </conditionalFormatting>
  <conditionalFormatting sqref="G9">
    <cfRule type="cellIs" dxfId="2372" priority="2357" operator="equal">
      <formula>"jan."</formula>
    </cfRule>
  </conditionalFormatting>
  <conditionalFormatting sqref="G9">
    <cfRule type="cellIs" dxfId="2371" priority="2355" operator="equal">
      <formula>"jan."</formula>
    </cfRule>
  </conditionalFormatting>
  <conditionalFormatting sqref="G9">
    <cfRule type="cellIs" dxfId="2370" priority="2354" operator="equal">
      <formula>"jan."</formula>
    </cfRule>
  </conditionalFormatting>
  <conditionalFormatting sqref="G9">
    <cfRule type="cellIs" dxfId="2369" priority="2353" operator="equal">
      <formula>"jan."</formula>
    </cfRule>
  </conditionalFormatting>
  <conditionalFormatting sqref="G9">
    <cfRule type="cellIs" dxfId="2368" priority="2352" operator="equal">
      <formula>"jan."</formula>
    </cfRule>
  </conditionalFormatting>
  <conditionalFormatting sqref="G9">
    <cfRule type="cellIs" dxfId="2367" priority="2351" operator="equal">
      <formula>"jan."</formula>
    </cfRule>
  </conditionalFormatting>
  <conditionalFormatting sqref="G9">
    <cfRule type="cellIs" dxfId="2366" priority="2350" operator="equal">
      <formula>"jan."</formula>
    </cfRule>
  </conditionalFormatting>
  <conditionalFormatting sqref="G9">
    <cfRule type="cellIs" dxfId="2365" priority="2349" operator="equal">
      <formula>"jan."</formula>
    </cfRule>
  </conditionalFormatting>
  <conditionalFormatting sqref="G9">
    <cfRule type="cellIs" dxfId="2364" priority="2348" operator="equal">
      <formula>"jan."</formula>
    </cfRule>
  </conditionalFormatting>
  <conditionalFormatting sqref="G9">
    <cfRule type="cellIs" dxfId="2363" priority="2347" operator="equal">
      <formula>"jan."</formula>
    </cfRule>
  </conditionalFormatting>
  <conditionalFormatting sqref="G9">
    <cfRule type="cellIs" dxfId="2362" priority="2346" operator="equal">
      <formula>"jan."</formula>
    </cfRule>
  </conditionalFormatting>
  <conditionalFormatting sqref="G9">
    <cfRule type="cellIs" dxfId="2361" priority="2345" operator="equal">
      <formula>"jan."</formula>
    </cfRule>
  </conditionalFormatting>
  <conditionalFormatting sqref="G9">
    <cfRule type="cellIs" dxfId="2360" priority="2344" operator="equal">
      <formula>"jan."</formula>
    </cfRule>
  </conditionalFormatting>
  <conditionalFormatting sqref="G9">
    <cfRule type="cellIs" dxfId="2359" priority="2343" operator="equal">
      <formula>"jan."</formula>
    </cfRule>
  </conditionalFormatting>
  <conditionalFormatting sqref="G9">
    <cfRule type="cellIs" dxfId="2358" priority="2342" operator="equal">
      <formula>"jan."</formula>
    </cfRule>
  </conditionalFormatting>
  <conditionalFormatting sqref="G9">
    <cfRule type="cellIs" dxfId="2357" priority="2341" operator="equal">
      <formula>"jan."</formula>
    </cfRule>
  </conditionalFormatting>
  <conditionalFormatting sqref="G9">
    <cfRule type="cellIs" dxfId="2356" priority="2340" operator="equal">
      <formula>"jan."</formula>
    </cfRule>
  </conditionalFormatting>
  <conditionalFormatting sqref="G9">
    <cfRule type="cellIs" dxfId="2355" priority="2339" operator="equal">
      <formula>"jan."</formula>
    </cfRule>
  </conditionalFormatting>
  <conditionalFormatting sqref="G9">
    <cfRule type="cellIs" dxfId="2354" priority="2338" operator="equal">
      <formula>"jan."</formula>
    </cfRule>
  </conditionalFormatting>
  <conditionalFormatting sqref="G9">
    <cfRule type="cellIs" dxfId="2353" priority="2337" operator="equal">
      <formula>"jan."</formula>
    </cfRule>
  </conditionalFormatting>
  <conditionalFormatting sqref="G9">
    <cfRule type="cellIs" dxfId="2352" priority="2336" operator="equal">
      <formula>"jan."</formula>
    </cfRule>
  </conditionalFormatting>
  <conditionalFormatting sqref="G9">
    <cfRule type="cellIs" dxfId="2351" priority="2335" operator="equal">
      <formula>"jan."</formula>
    </cfRule>
  </conditionalFormatting>
  <conditionalFormatting sqref="G9">
    <cfRule type="cellIs" dxfId="2350" priority="2334" operator="equal">
      <formula>"jan."</formula>
    </cfRule>
  </conditionalFormatting>
  <conditionalFormatting sqref="G9">
    <cfRule type="cellIs" dxfId="2349" priority="2333" operator="equal">
      <formula>"jan."</formula>
    </cfRule>
  </conditionalFormatting>
  <conditionalFormatting sqref="G9">
    <cfRule type="cellIs" dxfId="2348" priority="2332" operator="equal">
      <formula>"jan."</formula>
    </cfRule>
  </conditionalFormatting>
  <conditionalFormatting sqref="G9">
    <cfRule type="cellIs" dxfId="2347" priority="2331" operator="equal">
      <formula>"jan."</formula>
    </cfRule>
  </conditionalFormatting>
  <conditionalFormatting sqref="G9">
    <cfRule type="cellIs" dxfId="2346" priority="2330" operator="equal">
      <formula>"jan."</formula>
    </cfRule>
  </conditionalFormatting>
  <conditionalFormatting sqref="G9">
    <cfRule type="cellIs" dxfId="2345" priority="2329" operator="equal">
      <formula>"jan."</formula>
    </cfRule>
  </conditionalFormatting>
  <conditionalFormatting sqref="G9">
    <cfRule type="cellIs" dxfId="2344" priority="2328" operator="equal">
      <formula>"jan."</formula>
    </cfRule>
  </conditionalFormatting>
  <conditionalFormatting sqref="G9">
    <cfRule type="cellIs" dxfId="2343" priority="2327" operator="equal">
      <formula>"jan."</formula>
    </cfRule>
  </conditionalFormatting>
  <conditionalFormatting sqref="G9">
    <cfRule type="cellIs" dxfId="2342" priority="2326" operator="equal">
      <formula>"jan."</formula>
    </cfRule>
  </conditionalFormatting>
  <conditionalFormatting sqref="G9">
    <cfRule type="cellIs" dxfId="2341" priority="2325" operator="equal">
      <formula>"jan."</formula>
    </cfRule>
  </conditionalFormatting>
  <conditionalFormatting sqref="G9">
    <cfRule type="cellIs" dxfId="2340" priority="2324" operator="equal">
      <formula>"jan."</formula>
    </cfRule>
  </conditionalFormatting>
  <conditionalFormatting sqref="G9">
    <cfRule type="cellIs" dxfId="2339" priority="2323" operator="equal">
      <formula>"jan."</formula>
    </cfRule>
  </conditionalFormatting>
  <conditionalFormatting sqref="G9">
    <cfRule type="cellIs" dxfId="2338" priority="2322" operator="equal">
      <formula>"jan."</formula>
    </cfRule>
  </conditionalFormatting>
  <conditionalFormatting sqref="G9">
    <cfRule type="cellIs" dxfId="2337" priority="2321" operator="equal">
      <formula>"jan."</formula>
    </cfRule>
  </conditionalFormatting>
  <conditionalFormatting sqref="G9">
    <cfRule type="cellIs" dxfId="2336" priority="2320" operator="equal">
      <formula>"jan."</formula>
    </cfRule>
  </conditionalFormatting>
  <conditionalFormatting sqref="G9">
    <cfRule type="cellIs" dxfId="2335" priority="2319" operator="equal">
      <formula>"jan."</formula>
    </cfRule>
  </conditionalFormatting>
  <conditionalFormatting sqref="G9">
    <cfRule type="cellIs" dxfId="2334" priority="2318" operator="equal">
      <formula>"jan."</formula>
    </cfRule>
  </conditionalFormatting>
  <conditionalFormatting sqref="G9">
    <cfRule type="cellIs" dxfId="2333" priority="2317" operator="equal">
      <formula>"jan."</formula>
    </cfRule>
  </conditionalFormatting>
  <conditionalFormatting sqref="G9">
    <cfRule type="cellIs" dxfId="2332" priority="2316" operator="equal">
      <formula>"jan."</formula>
    </cfRule>
  </conditionalFormatting>
  <conditionalFormatting sqref="G9">
    <cfRule type="cellIs" dxfId="2331" priority="2315" operator="equal">
      <formula>"jan."</formula>
    </cfRule>
  </conditionalFormatting>
  <conditionalFormatting sqref="G9">
    <cfRule type="cellIs" dxfId="2330" priority="2314" operator="equal">
      <formula>"jan."</formula>
    </cfRule>
  </conditionalFormatting>
  <conditionalFormatting sqref="G9">
    <cfRule type="cellIs" dxfId="2329" priority="2313" operator="equal">
      <formula>"jan."</formula>
    </cfRule>
  </conditionalFormatting>
  <conditionalFormatting sqref="G9">
    <cfRule type="cellIs" dxfId="2328" priority="2312" operator="equal">
      <formula>"jan."</formula>
    </cfRule>
  </conditionalFormatting>
  <conditionalFormatting sqref="G9">
    <cfRule type="cellIs" dxfId="2327" priority="2311" operator="equal">
      <formula>"jan."</formula>
    </cfRule>
  </conditionalFormatting>
  <conditionalFormatting sqref="G9">
    <cfRule type="cellIs" dxfId="2326" priority="2310" operator="equal">
      <formula>"jan."</formula>
    </cfRule>
  </conditionalFormatting>
  <conditionalFormatting sqref="G9">
    <cfRule type="cellIs" dxfId="2325" priority="2309" operator="equal">
      <formula>"jan."</formula>
    </cfRule>
  </conditionalFormatting>
  <conditionalFormatting sqref="G9">
    <cfRule type="cellIs" dxfId="2324" priority="2308" operator="equal">
      <formula>"jan."</formula>
    </cfRule>
  </conditionalFormatting>
  <conditionalFormatting sqref="G9">
    <cfRule type="cellIs" dxfId="2323" priority="2307" operator="equal">
      <formula>"jan."</formula>
    </cfRule>
  </conditionalFormatting>
  <conditionalFormatting sqref="G9">
    <cfRule type="cellIs" dxfId="2322" priority="2306" operator="equal">
      <formula>"jan."</formula>
    </cfRule>
  </conditionalFormatting>
  <conditionalFormatting sqref="G9">
    <cfRule type="cellIs" dxfId="2321" priority="2305" operator="equal">
      <formula>"jan."</formula>
    </cfRule>
  </conditionalFormatting>
  <conditionalFormatting sqref="G9">
    <cfRule type="cellIs" dxfId="2320" priority="2304" operator="equal">
      <formula>"jan."</formula>
    </cfRule>
  </conditionalFormatting>
  <conditionalFormatting sqref="G9">
    <cfRule type="cellIs" dxfId="2319" priority="2303" operator="equal">
      <formula>"jan."</formula>
    </cfRule>
  </conditionalFormatting>
  <conditionalFormatting sqref="G9">
    <cfRule type="cellIs" dxfId="2318" priority="2302" operator="equal">
      <formula>"jan."</formula>
    </cfRule>
  </conditionalFormatting>
  <conditionalFormatting sqref="G9">
    <cfRule type="cellIs" dxfId="2317" priority="2301" operator="equal">
      <formula>"jan."</formula>
    </cfRule>
  </conditionalFormatting>
  <conditionalFormatting sqref="G9">
    <cfRule type="cellIs" dxfId="2316" priority="2300" operator="equal">
      <formula>"jan."</formula>
    </cfRule>
  </conditionalFormatting>
  <conditionalFormatting sqref="G9">
    <cfRule type="cellIs" dxfId="2315" priority="2299" operator="equal">
      <formula>"jan."</formula>
    </cfRule>
  </conditionalFormatting>
  <conditionalFormatting sqref="G9">
    <cfRule type="cellIs" dxfId="2314" priority="2298" operator="equal">
      <formula>"jan."</formula>
    </cfRule>
  </conditionalFormatting>
  <conditionalFormatting sqref="G9">
    <cfRule type="cellIs" dxfId="2313" priority="2297" operator="equal">
      <formula>"jan."</formula>
    </cfRule>
  </conditionalFormatting>
  <conditionalFormatting sqref="G9">
    <cfRule type="cellIs" dxfId="2312" priority="2296" operator="equal">
      <formula>"jan."</formula>
    </cfRule>
  </conditionalFormatting>
  <conditionalFormatting sqref="G9">
    <cfRule type="cellIs" dxfId="2311" priority="2295" operator="equal">
      <formula>"jan."</formula>
    </cfRule>
  </conditionalFormatting>
  <conditionalFormatting sqref="G9">
    <cfRule type="cellIs" dxfId="2310" priority="2294" operator="equal">
      <formula>"jan."</formula>
    </cfRule>
  </conditionalFormatting>
  <conditionalFormatting sqref="G9">
    <cfRule type="cellIs" dxfId="2309" priority="2293" operator="equal">
      <formula>"jan."</formula>
    </cfRule>
  </conditionalFormatting>
  <conditionalFormatting sqref="G9">
    <cfRule type="cellIs" dxfId="2308" priority="2292" operator="equal">
      <formula>"jan."</formula>
    </cfRule>
  </conditionalFormatting>
  <conditionalFormatting sqref="G9">
    <cfRule type="cellIs" dxfId="2307" priority="2291" operator="equal">
      <formula>"jan."</formula>
    </cfRule>
  </conditionalFormatting>
  <conditionalFormatting sqref="G9">
    <cfRule type="cellIs" dxfId="2306" priority="2290" operator="equal">
      <formula>"jan."</formula>
    </cfRule>
  </conditionalFormatting>
  <conditionalFormatting sqref="G9">
    <cfRule type="cellIs" dxfId="2305" priority="2289" operator="equal">
      <formula>"jan."</formula>
    </cfRule>
  </conditionalFormatting>
  <conditionalFormatting sqref="G9">
    <cfRule type="cellIs" dxfId="2304" priority="2288" operator="equal">
      <formula>"jan."</formula>
    </cfRule>
  </conditionalFormatting>
  <conditionalFormatting sqref="G9">
    <cfRule type="cellIs" dxfId="2303" priority="2287" operator="equal">
      <formula>"jan."</formula>
    </cfRule>
  </conditionalFormatting>
  <conditionalFormatting sqref="G9">
    <cfRule type="cellIs" dxfId="2302" priority="2286" operator="equal">
      <formula>"jan."</formula>
    </cfRule>
  </conditionalFormatting>
  <conditionalFormatting sqref="G9">
    <cfRule type="cellIs" dxfId="2301" priority="2285" operator="equal">
      <formula>"jan."</formula>
    </cfRule>
  </conditionalFormatting>
  <conditionalFormatting sqref="G9">
    <cfRule type="cellIs" dxfId="2300" priority="2284" operator="equal">
      <formula>"jan."</formula>
    </cfRule>
  </conditionalFormatting>
  <conditionalFormatting sqref="G9">
    <cfRule type="cellIs" dxfId="2299" priority="2282" operator="equal">
      <formula>"jan."</formula>
    </cfRule>
  </conditionalFormatting>
  <conditionalFormatting sqref="G9">
    <cfRule type="cellIs" dxfId="2298" priority="2281" operator="equal">
      <formula>"jan."</formula>
    </cfRule>
  </conditionalFormatting>
  <conditionalFormatting sqref="G9">
    <cfRule type="cellIs" dxfId="2297" priority="2280" operator="equal">
      <formula>"jan."</formula>
    </cfRule>
  </conditionalFormatting>
  <conditionalFormatting sqref="G9">
    <cfRule type="cellIs" dxfId="2296" priority="2279" operator="equal">
      <formula>"jan."</formula>
    </cfRule>
  </conditionalFormatting>
  <conditionalFormatting sqref="G9">
    <cfRule type="cellIs" dxfId="2295" priority="2278" operator="equal">
      <formula>"jan."</formula>
    </cfRule>
  </conditionalFormatting>
  <conditionalFormatting sqref="G9">
    <cfRule type="cellIs" dxfId="2294" priority="2277" operator="equal">
      <formula>"jan."</formula>
    </cfRule>
  </conditionalFormatting>
  <conditionalFormatting sqref="G9">
    <cfRule type="cellIs" dxfId="2293" priority="2276" operator="equal">
      <formula>"jan."</formula>
    </cfRule>
  </conditionalFormatting>
  <conditionalFormatting sqref="G9">
    <cfRule type="cellIs" dxfId="2292" priority="2275" operator="equal">
      <formula>"jan."</formula>
    </cfRule>
  </conditionalFormatting>
  <conditionalFormatting sqref="G9">
    <cfRule type="cellIs" dxfId="2291" priority="2274" operator="equal">
      <formula>"jan."</formula>
    </cfRule>
  </conditionalFormatting>
  <conditionalFormatting sqref="G9">
    <cfRule type="cellIs" dxfId="2290" priority="2273" operator="equal">
      <formula>"jan."</formula>
    </cfRule>
  </conditionalFormatting>
  <conditionalFormatting sqref="G9">
    <cfRule type="cellIs" dxfId="2289" priority="2272" operator="equal">
      <formula>"jan."</formula>
    </cfRule>
  </conditionalFormatting>
  <conditionalFormatting sqref="G9">
    <cfRule type="cellIs" dxfId="2288" priority="2271" operator="equal">
      <formula>"jan."</formula>
    </cfRule>
  </conditionalFormatting>
  <conditionalFormatting sqref="G9">
    <cfRule type="cellIs" dxfId="2287" priority="2270" operator="equal">
      <formula>"jan."</formula>
    </cfRule>
  </conditionalFormatting>
  <conditionalFormatting sqref="G9">
    <cfRule type="cellIs" dxfId="2286" priority="2269" operator="equal">
      <formula>"jan."</formula>
    </cfRule>
  </conditionalFormatting>
  <conditionalFormatting sqref="G9">
    <cfRule type="cellIs" dxfId="2285" priority="2268" operator="equal">
      <formula>"jan."</formula>
    </cfRule>
  </conditionalFormatting>
  <conditionalFormatting sqref="G9">
    <cfRule type="cellIs" dxfId="2284" priority="2267" operator="equal">
      <formula>"jan."</formula>
    </cfRule>
  </conditionalFormatting>
  <conditionalFormatting sqref="G9">
    <cfRule type="cellIs" dxfId="2283" priority="2266" operator="equal">
      <formula>"jan."</formula>
    </cfRule>
  </conditionalFormatting>
  <conditionalFormatting sqref="G9">
    <cfRule type="cellIs" dxfId="2282" priority="2265" operator="equal">
      <formula>"jan."</formula>
    </cfRule>
  </conditionalFormatting>
  <conditionalFormatting sqref="G9">
    <cfRule type="cellIs" dxfId="2281" priority="2264" operator="equal">
      <formula>"jan."</formula>
    </cfRule>
  </conditionalFormatting>
  <conditionalFormatting sqref="G9">
    <cfRule type="cellIs" dxfId="2280" priority="2263" operator="equal">
      <formula>"jan."</formula>
    </cfRule>
  </conditionalFormatting>
  <conditionalFormatting sqref="G9">
    <cfRule type="cellIs" dxfId="2279" priority="2262" operator="equal">
      <formula>"jan."</formula>
    </cfRule>
  </conditionalFormatting>
  <conditionalFormatting sqref="G9">
    <cfRule type="cellIs" dxfId="2278" priority="2261" operator="equal">
      <formula>"jan."</formula>
    </cfRule>
  </conditionalFormatting>
  <conditionalFormatting sqref="G9">
    <cfRule type="cellIs" dxfId="2277" priority="2260" operator="equal">
      <formula>"jan."</formula>
    </cfRule>
  </conditionalFormatting>
  <conditionalFormatting sqref="G9">
    <cfRule type="cellIs" dxfId="2276" priority="2259" operator="equal">
      <formula>"jan."</formula>
    </cfRule>
  </conditionalFormatting>
  <conditionalFormatting sqref="G9">
    <cfRule type="cellIs" dxfId="2275" priority="2258" operator="equal">
      <formula>"jan."</formula>
    </cfRule>
  </conditionalFormatting>
  <conditionalFormatting sqref="G9">
    <cfRule type="cellIs" dxfId="2274" priority="2257" operator="equal">
      <formula>"jan."</formula>
    </cfRule>
  </conditionalFormatting>
  <conditionalFormatting sqref="G9">
    <cfRule type="cellIs" dxfId="2273" priority="2256" operator="equal">
      <formula>"jan."</formula>
    </cfRule>
  </conditionalFormatting>
  <conditionalFormatting sqref="G9">
    <cfRule type="cellIs" dxfId="2272" priority="2255" operator="equal">
      <formula>"jan."</formula>
    </cfRule>
  </conditionalFormatting>
  <conditionalFormatting sqref="G9">
    <cfRule type="cellIs" dxfId="2271" priority="2254" operator="equal">
      <formula>"jan."</formula>
    </cfRule>
  </conditionalFormatting>
  <conditionalFormatting sqref="G9">
    <cfRule type="cellIs" dxfId="2270" priority="2253" operator="equal">
      <formula>"jan."</formula>
    </cfRule>
  </conditionalFormatting>
  <conditionalFormatting sqref="G9">
    <cfRule type="cellIs" dxfId="2269" priority="2252" operator="equal">
      <formula>"jan."</formula>
    </cfRule>
  </conditionalFormatting>
  <conditionalFormatting sqref="G9">
    <cfRule type="cellIs" dxfId="2268" priority="2251" operator="equal">
      <formula>"jan."</formula>
    </cfRule>
  </conditionalFormatting>
  <conditionalFormatting sqref="G9">
    <cfRule type="cellIs" dxfId="2267" priority="2250" operator="equal">
      <formula>"jan."</formula>
    </cfRule>
  </conditionalFormatting>
  <conditionalFormatting sqref="G9">
    <cfRule type="cellIs" dxfId="2266" priority="2249" operator="equal">
      <formula>"jan."</formula>
    </cfRule>
  </conditionalFormatting>
  <conditionalFormatting sqref="G9">
    <cfRule type="cellIs" dxfId="2265" priority="2248" operator="equal">
      <formula>"jan."</formula>
    </cfRule>
  </conditionalFormatting>
  <conditionalFormatting sqref="G9">
    <cfRule type="cellIs" dxfId="2264" priority="2247" operator="equal">
      <formula>"jan."</formula>
    </cfRule>
  </conditionalFormatting>
  <conditionalFormatting sqref="G9">
    <cfRule type="cellIs" dxfId="2263" priority="2246" operator="equal">
      <formula>"jan."</formula>
    </cfRule>
  </conditionalFormatting>
  <conditionalFormatting sqref="G9">
    <cfRule type="cellIs" dxfId="2262" priority="2245" operator="equal">
      <formula>"jan."</formula>
    </cfRule>
  </conditionalFormatting>
  <conditionalFormatting sqref="G9">
    <cfRule type="cellIs" dxfId="2261" priority="2244" operator="equal">
      <formula>"jan."</formula>
    </cfRule>
  </conditionalFormatting>
  <conditionalFormatting sqref="G9">
    <cfRule type="cellIs" dxfId="2260" priority="2243" operator="equal">
      <formula>"jan."</formula>
    </cfRule>
  </conditionalFormatting>
  <conditionalFormatting sqref="G9">
    <cfRule type="cellIs" dxfId="2259" priority="2242" operator="equal">
      <formula>"jan."</formula>
    </cfRule>
  </conditionalFormatting>
  <conditionalFormatting sqref="G9">
    <cfRule type="cellIs" dxfId="2258" priority="2241" operator="equal">
      <formula>"jan."</formula>
    </cfRule>
  </conditionalFormatting>
  <conditionalFormatting sqref="G9">
    <cfRule type="cellIs" dxfId="2257" priority="2240" operator="equal">
      <formula>"jan."</formula>
    </cfRule>
  </conditionalFormatting>
  <conditionalFormatting sqref="G9">
    <cfRule type="cellIs" dxfId="2256" priority="2239" operator="equal">
      <formula>"jan."</formula>
    </cfRule>
  </conditionalFormatting>
  <conditionalFormatting sqref="G9">
    <cfRule type="cellIs" dxfId="2255" priority="2238" operator="equal">
      <formula>"jan."</formula>
    </cfRule>
  </conditionalFormatting>
  <conditionalFormatting sqref="G9">
    <cfRule type="cellIs" dxfId="2254" priority="2237" operator="equal">
      <formula>"jan."</formula>
    </cfRule>
  </conditionalFormatting>
  <conditionalFormatting sqref="G9">
    <cfRule type="cellIs" dxfId="2253" priority="2236" operator="equal">
      <formula>"jan."</formula>
    </cfRule>
  </conditionalFormatting>
  <conditionalFormatting sqref="G9">
    <cfRule type="cellIs" dxfId="2252" priority="2235" operator="equal">
      <formula>"jan."</formula>
    </cfRule>
  </conditionalFormatting>
  <conditionalFormatting sqref="G9">
    <cfRule type="cellIs" dxfId="2251" priority="2234" operator="equal">
      <formula>"jan."</formula>
    </cfRule>
  </conditionalFormatting>
  <conditionalFormatting sqref="G9">
    <cfRule type="cellIs" dxfId="2250" priority="2233" operator="equal">
      <formula>"jan."</formula>
    </cfRule>
  </conditionalFormatting>
  <conditionalFormatting sqref="G9">
    <cfRule type="cellIs" dxfId="2249" priority="2232" operator="equal">
      <formula>"jan."</formula>
    </cfRule>
  </conditionalFormatting>
  <conditionalFormatting sqref="G9">
    <cfRule type="cellIs" dxfId="2248" priority="2231" operator="equal">
      <formula>"jan."</formula>
    </cfRule>
  </conditionalFormatting>
  <conditionalFormatting sqref="G9">
    <cfRule type="cellIs" dxfId="2247" priority="2230" operator="equal">
      <formula>"jan."</formula>
    </cfRule>
  </conditionalFormatting>
  <conditionalFormatting sqref="G9">
    <cfRule type="cellIs" dxfId="2246" priority="2229" operator="equal">
      <formula>"jan."</formula>
    </cfRule>
  </conditionalFormatting>
  <conditionalFormatting sqref="G9">
    <cfRule type="cellIs" dxfId="2245" priority="2228" operator="equal">
      <formula>"jan."</formula>
    </cfRule>
  </conditionalFormatting>
  <conditionalFormatting sqref="G9">
    <cfRule type="cellIs" dxfId="2244" priority="2227" operator="equal">
      <formula>"jan."</formula>
    </cfRule>
  </conditionalFormatting>
  <conditionalFormatting sqref="G9">
    <cfRule type="cellIs" dxfId="2243" priority="2226" operator="equal">
      <formula>"jan."</formula>
    </cfRule>
  </conditionalFormatting>
  <conditionalFormatting sqref="G9">
    <cfRule type="cellIs" dxfId="2242" priority="2225" operator="equal">
      <formula>"jan."</formula>
    </cfRule>
  </conditionalFormatting>
  <conditionalFormatting sqref="G9">
    <cfRule type="cellIs" dxfId="2241" priority="2224" operator="equal">
      <formula>"jan."</formula>
    </cfRule>
  </conditionalFormatting>
  <conditionalFormatting sqref="G9">
    <cfRule type="cellIs" dxfId="2240" priority="2223" operator="equal">
      <formula>"jan."</formula>
    </cfRule>
  </conditionalFormatting>
  <conditionalFormatting sqref="G9">
    <cfRule type="cellIs" dxfId="2239" priority="2222" operator="equal">
      <formula>"jan."</formula>
    </cfRule>
  </conditionalFormatting>
  <conditionalFormatting sqref="G9">
    <cfRule type="cellIs" dxfId="2238" priority="2221" operator="equal">
      <formula>"jan."</formula>
    </cfRule>
  </conditionalFormatting>
  <conditionalFormatting sqref="G9">
    <cfRule type="cellIs" dxfId="2237" priority="2220" operator="equal">
      <formula>"jan."</formula>
    </cfRule>
  </conditionalFormatting>
  <conditionalFormatting sqref="G9">
    <cfRule type="cellIs" dxfId="2236" priority="2219" operator="equal">
      <formula>"jan."</formula>
    </cfRule>
  </conditionalFormatting>
  <conditionalFormatting sqref="G9">
    <cfRule type="cellIs" dxfId="2235" priority="2218" operator="equal">
      <formula>"jan."</formula>
    </cfRule>
  </conditionalFormatting>
  <conditionalFormatting sqref="G9">
    <cfRule type="cellIs" dxfId="2234" priority="2217" operator="equal">
      <formula>"jan."</formula>
    </cfRule>
  </conditionalFormatting>
  <conditionalFormatting sqref="G9">
    <cfRule type="cellIs" dxfId="2233" priority="2216" operator="equal">
      <formula>"jan."</formula>
    </cfRule>
  </conditionalFormatting>
  <conditionalFormatting sqref="G9">
    <cfRule type="cellIs" dxfId="2232" priority="2215" operator="equal">
      <formula>"jan."</formula>
    </cfRule>
  </conditionalFormatting>
  <conditionalFormatting sqref="G9">
    <cfRule type="cellIs" dxfId="2231" priority="2214" operator="equal">
      <formula>"jan."</formula>
    </cfRule>
  </conditionalFormatting>
  <conditionalFormatting sqref="G9">
    <cfRule type="cellIs" dxfId="2230" priority="2213" operator="equal">
      <formula>"jan."</formula>
    </cfRule>
  </conditionalFormatting>
  <conditionalFormatting sqref="G9">
    <cfRule type="cellIs" dxfId="2229" priority="2212" operator="equal">
      <formula>"jan."</formula>
    </cfRule>
  </conditionalFormatting>
  <conditionalFormatting sqref="G9">
    <cfRule type="cellIs" dxfId="2228" priority="2211" operator="equal">
      <formula>"jan."</formula>
    </cfRule>
  </conditionalFormatting>
  <conditionalFormatting sqref="G9">
    <cfRule type="cellIs" dxfId="2227" priority="2210" operator="equal">
      <formula>"jan."</formula>
    </cfRule>
  </conditionalFormatting>
  <conditionalFormatting sqref="G9">
    <cfRule type="cellIs" dxfId="2226" priority="2209" operator="equal">
      <formula>"jan."</formula>
    </cfRule>
  </conditionalFormatting>
  <conditionalFormatting sqref="G9">
    <cfRule type="cellIs" dxfId="2225" priority="2208" operator="equal">
      <formula>"jan."</formula>
    </cfRule>
  </conditionalFormatting>
  <conditionalFormatting sqref="G9">
    <cfRule type="cellIs" dxfId="2224" priority="2207" operator="equal">
      <formula>"jan."</formula>
    </cfRule>
  </conditionalFormatting>
  <conditionalFormatting sqref="G9">
    <cfRule type="cellIs" dxfId="2223" priority="2206" operator="equal">
      <formula>"jan."</formula>
    </cfRule>
  </conditionalFormatting>
  <conditionalFormatting sqref="G9">
    <cfRule type="cellIs" dxfId="2222" priority="2205" operator="equal">
      <formula>"jan."</formula>
    </cfRule>
  </conditionalFormatting>
  <conditionalFormatting sqref="G9">
    <cfRule type="cellIs" dxfId="2221" priority="2204" operator="equal">
      <formula>"jan."</formula>
    </cfRule>
  </conditionalFormatting>
  <conditionalFormatting sqref="G9">
    <cfRule type="cellIs" dxfId="2220" priority="2203" operator="equal">
      <formula>"jan."</formula>
    </cfRule>
  </conditionalFormatting>
  <conditionalFormatting sqref="G9">
    <cfRule type="cellIs" dxfId="2219" priority="2202" operator="equal">
      <formula>"jan."</formula>
    </cfRule>
  </conditionalFormatting>
  <conditionalFormatting sqref="G9">
    <cfRule type="cellIs" dxfId="2218" priority="2201" operator="equal">
      <formula>"jan."</formula>
    </cfRule>
  </conditionalFormatting>
  <conditionalFormatting sqref="G9">
    <cfRule type="cellIs" dxfId="2217" priority="2200" operator="equal">
      <formula>"jan."</formula>
    </cfRule>
  </conditionalFormatting>
  <conditionalFormatting sqref="G9">
    <cfRule type="cellIs" dxfId="2216" priority="2199" operator="equal">
      <formula>"jan."</formula>
    </cfRule>
  </conditionalFormatting>
  <conditionalFormatting sqref="G9">
    <cfRule type="cellIs" dxfId="2215" priority="2198" operator="equal">
      <formula>"jan."</formula>
    </cfRule>
  </conditionalFormatting>
  <conditionalFormatting sqref="G9">
    <cfRule type="cellIs" dxfId="2214" priority="2197" operator="equal">
      <formula>"jan."</formula>
    </cfRule>
  </conditionalFormatting>
  <conditionalFormatting sqref="G9">
    <cfRule type="cellIs" dxfId="2213" priority="2196" operator="equal">
      <formula>"jan."</formula>
    </cfRule>
  </conditionalFormatting>
  <conditionalFormatting sqref="G9">
    <cfRule type="cellIs" dxfId="2212" priority="2195" operator="equal">
      <formula>"jan."</formula>
    </cfRule>
  </conditionalFormatting>
  <conditionalFormatting sqref="G9">
    <cfRule type="cellIs" dxfId="2211" priority="2194" operator="equal">
      <formula>"jan."</formula>
    </cfRule>
  </conditionalFormatting>
  <conditionalFormatting sqref="G9">
    <cfRule type="cellIs" dxfId="2210" priority="2193" operator="equal">
      <formula>"jan."</formula>
    </cfRule>
  </conditionalFormatting>
  <conditionalFormatting sqref="G9">
    <cfRule type="cellIs" dxfId="2209" priority="2192" operator="equal">
      <formula>"jan."</formula>
    </cfRule>
  </conditionalFormatting>
  <conditionalFormatting sqref="G9">
    <cfRule type="cellIs" dxfId="2208" priority="2191" operator="equal">
      <formula>"jan."</formula>
    </cfRule>
  </conditionalFormatting>
  <conditionalFormatting sqref="G9">
    <cfRule type="cellIs" dxfId="2207" priority="2190" operator="equal">
      <formula>"jan."</formula>
    </cfRule>
  </conditionalFormatting>
  <conditionalFormatting sqref="G9">
    <cfRule type="cellIs" dxfId="2206" priority="2189" operator="equal">
      <formula>"jan."</formula>
    </cfRule>
  </conditionalFormatting>
  <conditionalFormatting sqref="G9">
    <cfRule type="cellIs" dxfId="2205" priority="2187" operator="equal">
      <formula>"jan."</formula>
    </cfRule>
  </conditionalFormatting>
  <conditionalFormatting sqref="G9">
    <cfRule type="cellIs" dxfId="2204" priority="2186" operator="equal">
      <formula>"jan."</formula>
    </cfRule>
  </conditionalFormatting>
  <conditionalFormatting sqref="G9">
    <cfRule type="cellIs" dxfId="2203" priority="2185" operator="equal">
      <formula>"jan."</formula>
    </cfRule>
  </conditionalFormatting>
  <conditionalFormatting sqref="G9">
    <cfRule type="cellIs" dxfId="2202" priority="2184" operator="equal">
      <formula>"jan."</formula>
    </cfRule>
  </conditionalFormatting>
  <conditionalFormatting sqref="G9">
    <cfRule type="cellIs" dxfId="2201" priority="2183" operator="equal">
      <formula>"jan."</formula>
    </cfRule>
  </conditionalFormatting>
  <conditionalFormatting sqref="G9">
    <cfRule type="cellIs" dxfId="2200" priority="2182" operator="equal">
      <formula>"jan."</formula>
    </cfRule>
  </conditionalFormatting>
  <conditionalFormatting sqref="G9">
    <cfRule type="cellIs" dxfId="2199" priority="2181" operator="equal">
      <formula>"jan."</formula>
    </cfRule>
  </conditionalFormatting>
  <conditionalFormatting sqref="G9">
    <cfRule type="cellIs" dxfId="2198" priority="2180" operator="equal">
      <formula>"jan."</formula>
    </cfRule>
  </conditionalFormatting>
  <conditionalFormatting sqref="G9">
    <cfRule type="cellIs" dxfId="2197" priority="2179" operator="equal">
      <formula>"jan."</formula>
    </cfRule>
  </conditionalFormatting>
  <conditionalFormatting sqref="G9">
    <cfRule type="cellIs" dxfId="2196" priority="2178" operator="equal">
      <formula>"jan."</formula>
    </cfRule>
  </conditionalFormatting>
  <conditionalFormatting sqref="G9">
    <cfRule type="cellIs" dxfId="2195" priority="2177" operator="equal">
      <formula>"jan."</formula>
    </cfRule>
  </conditionalFormatting>
  <conditionalFormatting sqref="G9">
    <cfRule type="cellIs" dxfId="2194" priority="2176" operator="equal">
      <formula>"jan."</formula>
    </cfRule>
  </conditionalFormatting>
  <conditionalFormatting sqref="G9">
    <cfRule type="cellIs" dxfId="2193" priority="2175" operator="equal">
      <formula>"jan."</formula>
    </cfRule>
  </conditionalFormatting>
  <conditionalFormatting sqref="G9">
    <cfRule type="cellIs" dxfId="2192" priority="2174" operator="equal">
      <formula>"jan."</formula>
    </cfRule>
  </conditionalFormatting>
  <conditionalFormatting sqref="G9">
    <cfRule type="cellIs" dxfId="2191" priority="2173" operator="equal">
      <formula>"jan."</formula>
    </cfRule>
  </conditionalFormatting>
  <conditionalFormatting sqref="G9">
    <cfRule type="cellIs" dxfId="2190" priority="2172" operator="equal">
      <formula>"jan."</formula>
    </cfRule>
  </conditionalFormatting>
  <conditionalFormatting sqref="G9">
    <cfRule type="cellIs" dxfId="2189" priority="2171" operator="equal">
      <formula>"jan."</formula>
    </cfRule>
  </conditionalFormatting>
  <conditionalFormatting sqref="G9">
    <cfRule type="cellIs" dxfId="2188" priority="2170" operator="equal">
      <formula>"jan."</formula>
    </cfRule>
  </conditionalFormatting>
  <conditionalFormatting sqref="G9">
    <cfRule type="cellIs" dxfId="2187" priority="2169" operator="equal">
      <formula>"jan."</formula>
    </cfRule>
  </conditionalFormatting>
  <conditionalFormatting sqref="G9">
    <cfRule type="cellIs" dxfId="2186" priority="2168" operator="equal">
      <formula>"jan."</formula>
    </cfRule>
  </conditionalFormatting>
  <conditionalFormatting sqref="G9">
    <cfRule type="cellIs" dxfId="2185" priority="2166" operator="equal">
      <formula>"jan."</formula>
    </cfRule>
  </conditionalFormatting>
  <conditionalFormatting sqref="G9">
    <cfRule type="cellIs" dxfId="2184" priority="2165" operator="equal">
      <formula>"jan."</formula>
    </cfRule>
  </conditionalFormatting>
  <conditionalFormatting sqref="G9">
    <cfRule type="cellIs" dxfId="2183" priority="2164" operator="equal">
      <formula>"jan."</formula>
    </cfRule>
  </conditionalFormatting>
  <conditionalFormatting sqref="G9">
    <cfRule type="cellIs" dxfId="2182" priority="2163" operator="equal">
      <formula>"jan."</formula>
    </cfRule>
  </conditionalFormatting>
  <conditionalFormatting sqref="G9">
    <cfRule type="cellIs" dxfId="2181" priority="2162" operator="equal">
      <formula>"jan."</formula>
    </cfRule>
  </conditionalFormatting>
  <conditionalFormatting sqref="G9">
    <cfRule type="cellIs" dxfId="2180" priority="2161" operator="equal">
      <formula>"jan."</formula>
    </cfRule>
  </conditionalFormatting>
  <conditionalFormatting sqref="G9">
    <cfRule type="cellIs" dxfId="2179" priority="2160" operator="equal">
      <formula>"jan."</formula>
    </cfRule>
  </conditionalFormatting>
  <conditionalFormatting sqref="G9">
    <cfRule type="cellIs" dxfId="2178" priority="2159" operator="equal">
      <formula>"jan."</formula>
    </cfRule>
  </conditionalFormatting>
  <conditionalFormatting sqref="G9">
    <cfRule type="cellIs" dxfId="2177" priority="2158" operator="equal">
      <formula>"jan."</formula>
    </cfRule>
  </conditionalFormatting>
  <conditionalFormatting sqref="G9">
    <cfRule type="cellIs" dxfId="2176" priority="2157" operator="equal">
      <formula>"jan."</formula>
    </cfRule>
  </conditionalFormatting>
  <conditionalFormatting sqref="G9">
    <cfRule type="cellIs" dxfId="2175" priority="2156" operator="equal">
      <formula>"jan."</formula>
    </cfRule>
  </conditionalFormatting>
  <conditionalFormatting sqref="G9">
    <cfRule type="cellIs" dxfId="2174" priority="2155" operator="equal">
      <formula>"jan."</formula>
    </cfRule>
  </conditionalFormatting>
  <conditionalFormatting sqref="G9">
    <cfRule type="cellIs" dxfId="2173" priority="2154" operator="equal">
      <formula>"jan."</formula>
    </cfRule>
  </conditionalFormatting>
  <conditionalFormatting sqref="G9">
    <cfRule type="cellIs" dxfId="2172" priority="2153" operator="equal">
      <formula>"jan."</formula>
    </cfRule>
  </conditionalFormatting>
  <conditionalFormatting sqref="G9">
    <cfRule type="cellIs" dxfId="2171" priority="2152" operator="equal">
      <formula>"jan."</formula>
    </cfRule>
  </conditionalFormatting>
  <conditionalFormatting sqref="G9">
    <cfRule type="cellIs" dxfId="2170" priority="2151" operator="equal">
      <formula>"jan."</formula>
    </cfRule>
  </conditionalFormatting>
  <conditionalFormatting sqref="G9">
    <cfRule type="cellIs" dxfId="2169" priority="2150" operator="equal">
      <formula>"jan."</formula>
    </cfRule>
  </conditionalFormatting>
  <conditionalFormatting sqref="G9">
    <cfRule type="cellIs" dxfId="2168" priority="2149" operator="equal">
      <formula>"jan."</formula>
    </cfRule>
  </conditionalFormatting>
  <conditionalFormatting sqref="G9">
    <cfRule type="cellIs" dxfId="2167" priority="2148" operator="equal">
      <formula>"jan."</formula>
    </cfRule>
  </conditionalFormatting>
  <conditionalFormatting sqref="G9">
    <cfRule type="cellIs" dxfId="2166" priority="2147" operator="equal">
      <formula>"jan."</formula>
    </cfRule>
  </conditionalFormatting>
  <conditionalFormatting sqref="G9">
    <cfRule type="cellIs" dxfId="2165" priority="2146" operator="equal">
      <formula>"jan."</formula>
    </cfRule>
  </conditionalFormatting>
  <conditionalFormatting sqref="G9">
    <cfRule type="cellIs" dxfId="2164" priority="2145" operator="equal">
      <formula>"jan."</formula>
    </cfRule>
  </conditionalFormatting>
  <conditionalFormatting sqref="G9">
    <cfRule type="cellIs" dxfId="2163" priority="2144" operator="equal">
      <formula>"jan."</formula>
    </cfRule>
  </conditionalFormatting>
  <conditionalFormatting sqref="G9">
    <cfRule type="cellIs" dxfId="2162" priority="2143" operator="equal">
      <formula>"jan."</formula>
    </cfRule>
  </conditionalFormatting>
  <conditionalFormatting sqref="G9">
    <cfRule type="cellIs" dxfId="2161" priority="2142" operator="equal">
      <formula>"jan."</formula>
    </cfRule>
  </conditionalFormatting>
  <conditionalFormatting sqref="G9">
    <cfRule type="cellIs" dxfId="2160" priority="2141" operator="equal">
      <formula>"jan."</formula>
    </cfRule>
  </conditionalFormatting>
  <conditionalFormatting sqref="G9">
    <cfRule type="cellIs" dxfId="2159" priority="2140" operator="equal">
      <formula>"jan."</formula>
    </cfRule>
  </conditionalFormatting>
  <conditionalFormatting sqref="G9">
    <cfRule type="cellIs" dxfId="2158" priority="2139" operator="equal">
      <formula>"jan."</formula>
    </cfRule>
  </conditionalFormatting>
  <conditionalFormatting sqref="G9">
    <cfRule type="cellIs" dxfId="2157" priority="2138" operator="equal">
      <formula>"jan."</formula>
    </cfRule>
  </conditionalFormatting>
  <conditionalFormatting sqref="G9">
    <cfRule type="cellIs" dxfId="2156" priority="2137" operator="equal">
      <formula>"jan."</formula>
    </cfRule>
  </conditionalFormatting>
  <conditionalFormatting sqref="G9">
    <cfRule type="cellIs" dxfId="2155" priority="2136" operator="equal">
      <formula>"jan."</formula>
    </cfRule>
  </conditionalFormatting>
  <conditionalFormatting sqref="G9">
    <cfRule type="cellIs" dxfId="2154" priority="2135" operator="equal">
      <formula>"jan."</formula>
    </cfRule>
  </conditionalFormatting>
  <conditionalFormatting sqref="G9">
    <cfRule type="cellIs" dxfId="2153" priority="2134" operator="equal">
      <formula>"jan."</formula>
    </cfRule>
  </conditionalFormatting>
  <conditionalFormatting sqref="G9">
    <cfRule type="cellIs" dxfId="2152" priority="2133" operator="equal">
      <formula>"jan."</formula>
    </cfRule>
  </conditionalFormatting>
  <conditionalFormatting sqref="G9">
    <cfRule type="cellIs" dxfId="2151" priority="2132" operator="equal">
      <formula>"jan."</formula>
    </cfRule>
  </conditionalFormatting>
  <conditionalFormatting sqref="G9">
    <cfRule type="cellIs" dxfId="2150" priority="2131" operator="equal">
      <formula>"jan."</formula>
    </cfRule>
  </conditionalFormatting>
  <conditionalFormatting sqref="G9">
    <cfRule type="cellIs" dxfId="2149" priority="2130" operator="equal">
      <formula>"jan."</formula>
    </cfRule>
  </conditionalFormatting>
  <conditionalFormatting sqref="G9">
    <cfRule type="cellIs" dxfId="2148" priority="2129" operator="equal">
      <formula>"jan."</formula>
    </cfRule>
  </conditionalFormatting>
  <conditionalFormatting sqref="G9">
    <cfRule type="cellIs" dxfId="2147" priority="2128" operator="equal">
      <formula>"jan."</formula>
    </cfRule>
  </conditionalFormatting>
  <conditionalFormatting sqref="G9">
    <cfRule type="cellIs" dxfId="2146" priority="2127" operator="equal">
      <formula>"jan."</formula>
    </cfRule>
  </conditionalFormatting>
  <conditionalFormatting sqref="G9">
    <cfRule type="cellIs" dxfId="2145" priority="2126" operator="equal">
      <formula>"jan."</formula>
    </cfRule>
  </conditionalFormatting>
  <conditionalFormatting sqref="G9">
    <cfRule type="cellIs" dxfId="2144" priority="2125" operator="equal">
      <formula>"jan."</formula>
    </cfRule>
  </conditionalFormatting>
  <conditionalFormatting sqref="G9">
    <cfRule type="cellIs" dxfId="2143" priority="2124" operator="equal">
      <formula>"jan."</formula>
    </cfRule>
  </conditionalFormatting>
  <conditionalFormatting sqref="G9">
    <cfRule type="cellIs" dxfId="2142" priority="2123" operator="equal">
      <formula>"jan."</formula>
    </cfRule>
  </conditionalFormatting>
  <conditionalFormatting sqref="G9">
    <cfRule type="cellIs" dxfId="2141" priority="2122" operator="equal">
      <formula>"jan."</formula>
    </cfRule>
  </conditionalFormatting>
  <conditionalFormatting sqref="G9">
    <cfRule type="cellIs" dxfId="2140" priority="2121" operator="equal">
      <formula>"jan."</formula>
    </cfRule>
  </conditionalFormatting>
  <conditionalFormatting sqref="G9">
    <cfRule type="cellIs" dxfId="2139" priority="2120" operator="equal">
      <formula>"jan."</formula>
    </cfRule>
  </conditionalFormatting>
  <conditionalFormatting sqref="G9">
    <cfRule type="cellIs" dxfId="2138" priority="2119" operator="equal">
      <formula>"jan."</formula>
    </cfRule>
  </conditionalFormatting>
  <conditionalFormatting sqref="G9">
    <cfRule type="cellIs" dxfId="2137" priority="2118" operator="equal">
      <formula>"jan."</formula>
    </cfRule>
  </conditionalFormatting>
  <conditionalFormatting sqref="G9">
    <cfRule type="cellIs" dxfId="2136" priority="2117" operator="equal">
      <formula>"jan."</formula>
    </cfRule>
  </conditionalFormatting>
  <conditionalFormatting sqref="G9">
    <cfRule type="cellIs" dxfId="2135" priority="2116" operator="equal">
      <formula>"jan."</formula>
    </cfRule>
  </conditionalFormatting>
  <conditionalFormatting sqref="G9">
    <cfRule type="cellIs" dxfId="2134" priority="2115" operator="equal">
      <formula>"jan."</formula>
    </cfRule>
  </conditionalFormatting>
  <conditionalFormatting sqref="G9">
    <cfRule type="cellIs" dxfId="2133" priority="2114" operator="equal">
      <formula>"jan."</formula>
    </cfRule>
  </conditionalFormatting>
  <conditionalFormatting sqref="G9">
    <cfRule type="cellIs" dxfId="2132" priority="2113" operator="equal">
      <formula>"jan."</formula>
    </cfRule>
  </conditionalFormatting>
  <conditionalFormatting sqref="G9">
    <cfRule type="cellIs" dxfId="2131" priority="2112" operator="equal">
      <formula>"jan."</formula>
    </cfRule>
  </conditionalFormatting>
  <conditionalFormatting sqref="G9">
    <cfRule type="cellIs" dxfId="2130" priority="2111" operator="equal">
      <formula>"jan."</formula>
    </cfRule>
  </conditionalFormatting>
  <conditionalFormatting sqref="G9">
    <cfRule type="cellIs" dxfId="2129" priority="2110" operator="equal">
      <formula>"jan."</formula>
    </cfRule>
  </conditionalFormatting>
  <conditionalFormatting sqref="G9">
    <cfRule type="cellIs" dxfId="2128" priority="2109" operator="equal">
      <formula>"jan."</formula>
    </cfRule>
  </conditionalFormatting>
  <conditionalFormatting sqref="G9">
    <cfRule type="cellIs" dxfId="2127" priority="2108" operator="equal">
      <formula>"jan."</formula>
    </cfRule>
  </conditionalFormatting>
  <conditionalFormatting sqref="G9">
    <cfRule type="cellIs" dxfId="2126" priority="2107" operator="equal">
      <formula>"jan."</formula>
    </cfRule>
  </conditionalFormatting>
  <conditionalFormatting sqref="G9">
    <cfRule type="cellIs" dxfId="2125" priority="2106" operator="equal">
      <formula>"jan."</formula>
    </cfRule>
  </conditionalFormatting>
  <conditionalFormatting sqref="G9">
    <cfRule type="cellIs" dxfId="2124" priority="2105" operator="equal">
      <formula>"jan."</formula>
    </cfRule>
  </conditionalFormatting>
  <conditionalFormatting sqref="G9">
    <cfRule type="cellIs" dxfId="2123" priority="2104" operator="equal">
      <formula>"jan."</formula>
    </cfRule>
  </conditionalFormatting>
  <conditionalFormatting sqref="G9">
    <cfRule type="cellIs" dxfId="2122" priority="2103" operator="equal">
      <formula>"jan."</formula>
    </cfRule>
  </conditionalFormatting>
  <conditionalFormatting sqref="G9">
    <cfRule type="cellIs" dxfId="2121" priority="2102" operator="equal">
      <formula>"jan."</formula>
    </cfRule>
  </conditionalFormatting>
  <conditionalFormatting sqref="G9">
    <cfRule type="cellIs" dxfId="2120" priority="2101" operator="equal">
      <formula>"jan."</formula>
    </cfRule>
  </conditionalFormatting>
  <conditionalFormatting sqref="G9">
    <cfRule type="cellIs" dxfId="2119" priority="2100" operator="equal">
      <formula>"jan."</formula>
    </cfRule>
  </conditionalFormatting>
  <conditionalFormatting sqref="G9">
    <cfRule type="cellIs" dxfId="2118" priority="2099" operator="equal">
      <formula>"jan."</formula>
    </cfRule>
  </conditionalFormatting>
  <conditionalFormatting sqref="G9">
    <cfRule type="cellIs" dxfId="2117" priority="2098" operator="equal">
      <formula>"jan."</formula>
    </cfRule>
  </conditionalFormatting>
  <conditionalFormatting sqref="G9">
    <cfRule type="cellIs" dxfId="2116" priority="2097" operator="equal">
      <formula>"jan."</formula>
    </cfRule>
  </conditionalFormatting>
  <conditionalFormatting sqref="G9">
    <cfRule type="cellIs" dxfId="2115" priority="2096" operator="equal">
      <formula>"jan."</formula>
    </cfRule>
  </conditionalFormatting>
  <conditionalFormatting sqref="G9">
    <cfRule type="cellIs" dxfId="2114" priority="2095" operator="equal">
      <formula>"jan."</formula>
    </cfRule>
  </conditionalFormatting>
  <conditionalFormatting sqref="G9">
    <cfRule type="cellIs" dxfId="2113" priority="2094" operator="equal">
      <formula>"jan."</formula>
    </cfRule>
  </conditionalFormatting>
  <conditionalFormatting sqref="G9">
    <cfRule type="cellIs" dxfId="2112" priority="2093" operator="equal">
      <formula>"jan."</formula>
    </cfRule>
  </conditionalFormatting>
  <conditionalFormatting sqref="G9">
    <cfRule type="cellIs" dxfId="2111" priority="2092" operator="equal">
      <formula>"jan."</formula>
    </cfRule>
  </conditionalFormatting>
  <conditionalFormatting sqref="G9">
    <cfRule type="cellIs" dxfId="2110" priority="2091" operator="equal">
      <formula>"jan."</formula>
    </cfRule>
  </conditionalFormatting>
  <conditionalFormatting sqref="G9">
    <cfRule type="cellIs" dxfId="2109" priority="2090" operator="equal">
      <formula>"jan."</formula>
    </cfRule>
  </conditionalFormatting>
  <conditionalFormatting sqref="G9">
    <cfRule type="cellIs" dxfId="2108" priority="2089" operator="equal">
      <formula>"jan."</formula>
    </cfRule>
  </conditionalFormatting>
  <conditionalFormatting sqref="G9">
    <cfRule type="cellIs" dxfId="2107" priority="2088" operator="equal">
      <formula>"jan."</formula>
    </cfRule>
  </conditionalFormatting>
  <conditionalFormatting sqref="G9">
    <cfRule type="cellIs" dxfId="2106" priority="2087" operator="equal">
      <formula>"jan."</formula>
    </cfRule>
  </conditionalFormatting>
  <conditionalFormatting sqref="G9">
    <cfRule type="cellIs" dxfId="2105" priority="2085" operator="equal">
      <formula>"jan."</formula>
    </cfRule>
  </conditionalFormatting>
  <conditionalFormatting sqref="G9">
    <cfRule type="cellIs" dxfId="2104" priority="2084" operator="equal">
      <formula>"jan."</formula>
    </cfRule>
  </conditionalFormatting>
  <conditionalFormatting sqref="G9">
    <cfRule type="cellIs" dxfId="2103" priority="2082" operator="equal">
      <formula>"jan."</formula>
    </cfRule>
  </conditionalFormatting>
  <conditionalFormatting sqref="G9">
    <cfRule type="cellIs" dxfId="2102" priority="2081" operator="equal">
      <formula>"jan."</formula>
    </cfRule>
  </conditionalFormatting>
  <conditionalFormatting sqref="G9">
    <cfRule type="cellIs" dxfId="2101" priority="2080" operator="equal">
      <formula>"jan."</formula>
    </cfRule>
  </conditionalFormatting>
  <conditionalFormatting sqref="G9">
    <cfRule type="cellIs" dxfId="2100" priority="2079" operator="equal">
      <formula>"jan."</formula>
    </cfRule>
  </conditionalFormatting>
  <conditionalFormatting sqref="G9">
    <cfRule type="cellIs" dxfId="2099" priority="2078" operator="equal">
      <formula>"jan."</formula>
    </cfRule>
  </conditionalFormatting>
  <conditionalFormatting sqref="G9">
    <cfRule type="cellIs" dxfId="2098" priority="2077" operator="equal">
      <formula>"jan."</formula>
    </cfRule>
  </conditionalFormatting>
  <conditionalFormatting sqref="G9">
    <cfRule type="cellIs" dxfId="2097" priority="2076" operator="equal">
      <formula>"jan."</formula>
    </cfRule>
  </conditionalFormatting>
  <conditionalFormatting sqref="G9">
    <cfRule type="cellIs" dxfId="2096" priority="2075" operator="equal">
      <formula>"jan."</formula>
    </cfRule>
  </conditionalFormatting>
  <conditionalFormatting sqref="G9">
    <cfRule type="cellIs" dxfId="2095" priority="2074" operator="equal">
      <formula>"jan."</formula>
    </cfRule>
  </conditionalFormatting>
  <conditionalFormatting sqref="G9">
    <cfRule type="cellIs" dxfId="2094" priority="2073" operator="equal">
      <formula>"jan."</formula>
    </cfRule>
  </conditionalFormatting>
  <conditionalFormatting sqref="G9">
    <cfRule type="cellIs" dxfId="2093" priority="2072" operator="equal">
      <formula>"jan."</formula>
    </cfRule>
  </conditionalFormatting>
  <conditionalFormatting sqref="G9">
    <cfRule type="cellIs" dxfId="2092" priority="2071" operator="equal">
      <formula>"jan."</formula>
    </cfRule>
  </conditionalFormatting>
  <conditionalFormatting sqref="G9">
    <cfRule type="cellIs" dxfId="2091" priority="2070" operator="equal">
      <formula>"jan."</formula>
    </cfRule>
  </conditionalFormatting>
  <conditionalFormatting sqref="G9">
    <cfRule type="cellIs" dxfId="2090" priority="2069" operator="equal">
      <formula>"jan."</formula>
    </cfRule>
  </conditionalFormatting>
  <conditionalFormatting sqref="G9">
    <cfRule type="cellIs" dxfId="2089" priority="2068" operator="equal">
      <formula>"jan."</formula>
    </cfRule>
  </conditionalFormatting>
  <conditionalFormatting sqref="G9">
    <cfRule type="cellIs" dxfId="2088" priority="2067" operator="equal">
      <formula>"jan."</formula>
    </cfRule>
  </conditionalFormatting>
  <conditionalFormatting sqref="G9">
    <cfRule type="cellIs" dxfId="2087" priority="2066" operator="equal">
      <formula>"jan."</formula>
    </cfRule>
  </conditionalFormatting>
  <conditionalFormatting sqref="G9">
    <cfRule type="cellIs" dxfId="2086" priority="2065" operator="equal">
      <formula>"jan."</formula>
    </cfRule>
  </conditionalFormatting>
  <conditionalFormatting sqref="G9">
    <cfRule type="cellIs" dxfId="2085" priority="2064" operator="equal">
      <formula>"jan."</formula>
    </cfRule>
  </conditionalFormatting>
  <conditionalFormatting sqref="G9">
    <cfRule type="cellIs" dxfId="2084" priority="2063" operator="equal">
      <formula>"jan."</formula>
    </cfRule>
  </conditionalFormatting>
  <conditionalFormatting sqref="G9">
    <cfRule type="cellIs" dxfId="2083" priority="2061" operator="equal">
      <formula>"jan."</formula>
    </cfRule>
  </conditionalFormatting>
  <conditionalFormatting sqref="G9">
    <cfRule type="cellIs" dxfId="2082" priority="2060" operator="equal">
      <formula>"jan."</formula>
    </cfRule>
  </conditionalFormatting>
  <conditionalFormatting sqref="G9">
    <cfRule type="cellIs" dxfId="2081" priority="2059" operator="equal">
      <formula>"jan."</formula>
    </cfRule>
  </conditionalFormatting>
  <conditionalFormatting sqref="G9">
    <cfRule type="cellIs" dxfId="2080" priority="2058" operator="equal">
      <formula>"jan."</formula>
    </cfRule>
  </conditionalFormatting>
  <conditionalFormatting sqref="G9">
    <cfRule type="cellIs" dxfId="2079" priority="2057" operator="equal">
      <formula>"jan."</formula>
    </cfRule>
  </conditionalFormatting>
  <conditionalFormatting sqref="G9">
    <cfRule type="cellIs" dxfId="2078" priority="2056" operator="equal">
      <formula>"jan."</formula>
    </cfRule>
  </conditionalFormatting>
  <conditionalFormatting sqref="G9">
    <cfRule type="cellIs" dxfId="2077" priority="2054" operator="equal">
      <formula>"jan."</formula>
    </cfRule>
  </conditionalFormatting>
  <conditionalFormatting sqref="G9">
    <cfRule type="cellIs" dxfId="2076" priority="2051" operator="equal">
      <formula>"jan."</formula>
    </cfRule>
  </conditionalFormatting>
  <conditionalFormatting sqref="G9">
    <cfRule type="cellIs" dxfId="2075" priority="2050" operator="equal">
      <formula>"jan."</formula>
    </cfRule>
  </conditionalFormatting>
  <conditionalFormatting sqref="G9">
    <cfRule type="cellIs" dxfId="2074" priority="2049" operator="equal">
      <formula>"jan."</formula>
    </cfRule>
  </conditionalFormatting>
  <conditionalFormatting sqref="G9">
    <cfRule type="cellIs" dxfId="2073" priority="2048" operator="equal">
      <formula>"jan."</formula>
    </cfRule>
  </conditionalFormatting>
  <conditionalFormatting sqref="G9">
    <cfRule type="cellIs" dxfId="2072" priority="2047" operator="equal">
      <formula>"jan."</formula>
    </cfRule>
  </conditionalFormatting>
  <conditionalFormatting sqref="G9">
    <cfRule type="cellIs" dxfId="2071" priority="2046" operator="equal">
      <formula>"jan."</formula>
    </cfRule>
  </conditionalFormatting>
  <conditionalFormatting sqref="G9">
    <cfRule type="cellIs" dxfId="2070" priority="2045" operator="equal">
      <formula>"jan."</formula>
    </cfRule>
  </conditionalFormatting>
  <conditionalFormatting sqref="G9">
    <cfRule type="cellIs" dxfId="2069" priority="2044" operator="equal">
      <formula>"jan."</formula>
    </cfRule>
  </conditionalFormatting>
  <conditionalFormatting sqref="G9">
    <cfRule type="cellIs" dxfId="2068" priority="2042" operator="equal">
      <formula>"jan."</formula>
    </cfRule>
  </conditionalFormatting>
  <conditionalFormatting sqref="G9">
    <cfRule type="cellIs" dxfId="2067" priority="2041" operator="equal">
      <formula>"jan."</formula>
    </cfRule>
  </conditionalFormatting>
  <conditionalFormatting sqref="G9">
    <cfRule type="cellIs" dxfId="2066" priority="2040" operator="equal">
      <formula>"jan."</formula>
    </cfRule>
  </conditionalFormatting>
  <conditionalFormatting sqref="G9">
    <cfRule type="cellIs" dxfId="2065" priority="2039" operator="equal">
      <formula>"jan."</formula>
    </cfRule>
  </conditionalFormatting>
  <conditionalFormatting sqref="G9">
    <cfRule type="cellIs" dxfId="2064" priority="2037" operator="equal">
      <formula>"jan."</formula>
    </cfRule>
  </conditionalFormatting>
  <conditionalFormatting sqref="G9">
    <cfRule type="cellIs" dxfId="2063" priority="2036" operator="equal">
      <formula>"jan."</formula>
    </cfRule>
  </conditionalFormatting>
  <conditionalFormatting sqref="G9">
    <cfRule type="cellIs" dxfId="2062" priority="2035" operator="equal">
      <formula>"jan."</formula>
    </cfRule>
  </conditionalFormatting>
  <conditionalFormatting sqref="G9">
    <cfRule type="cellIs" dxfId="2061" priority="2034" operator="equal">
      <formula>"jan."</formula>
    </cfRule>
  </conditionalFormatting>
  <conditionalFormatting sqref="G9">
    <cfRule type="cellIs" dxfId="2060" priority="2033" operator="equal">
      <formula>"jan."</formula>
    </cfRule>
  </conditionalFormatting>
  <conditionalFormatting sqref="G9">
    <cfRule type="cellIs" dxfId="2059" priority="2032" operator="equal">
      <formula>"jan."</formula>
    </cfRule>
  </conditionalFormatting>
  <conditionalFormatting sqref="G9">
    <cfRule type="cellIs" dxfId="2058" priority="2031" operator="equal">
      <formula>"jan."</formula>
    </cfRule>
  </conditionalFormatting>
  <conditionalFormatting sqref="G9">
    <cfRule type="cellIs" dxfId="2057" priority="2029" operator="equal">
      <formula>"jan."</formula>
    </cfRule>
  </conditionalFormatting>
  <conditionalFormatting sqref="G9">
    <cfRule type="cellIs" dxfId="2056" priority="2028" operator="equal">
      <formula>"jan."</formula>
    </cfRule>
  </conditionalFormatting>
  <conditionalFormatting sqref="G9">
    <cfRule type="cellIs" dxfId="2055" priority="2027" operator="equal">
      <formula>"jan."</formula>
    </cfRule>
  </conditionalFormatting>
  <conditionalFormatting sqref="G9">
    <cfRule type="cellIs" dxfId="2054" priority="2026" operator="equal">
      <formula>"jan."</formula>
    </cfRule>
  </conditionalFormatting>
  <conditionalFormatting sqref="G9">
    <cfRule type="cellIs" dxfId="2053" priority="2025" operator="equal">
      <formula>"jan."</formula>
    </cfRule>
  </conditionalFormatting>
  <conditionalFormatting sqref="G9">
    <cfRule type="cellIs" dxfId="2052" priority="2024" operator="equal">
      <formula>"jan."</formula>
    </cfRule>
  </conditionalFormatting>
  <conditionalFormatting sqref="G9">
    <cfRule type="cellIs" dxfId="2051" priority="2023" operator="equal">
      <formula>"jan."</formula>
    </cfRule>
  </conditionalFormatting>
  <conditionalFormatting sqref="G9">
    <cfRule type="cellIs" dxfId="2050" priority="2022" operator="equal">
      <formula>"jan."</formula>
    </cfRule>
  </conditionalFormatting>
  <conditionalFormatting sqref="G9">
    <cfRule type="cellIs" dxfId="2049" priority="2021" operator="equal">
      <formula>"jan."</formula>
    </cfRule>
  </conditionalFormatting>
  <conditionalFormatting sqref="G9">
    <cfRule type="cellIs" dxfId="2048" priority="2020" operator="equal">
      <formula>"jan."</formula>
    </cfRule>
  </conditionalFormatting>
  <conditionalFormatting sqref="G9">
    <cfRule type="cellIs" dxfId="2047" priority="2019" operator="equal">
      <formula>"jan."</formula>
    </cfRule>
  </conditionalFormatting>
  <conditionalFormatting sqref="G9">
    <cfRule type="cellIs" dxfId="2046" priority="2018" operator="equal">
      <formula>"jan."</formula>
    </cfRule>
  </conditionalFormatting>
  <conditionalFormatting sqref="G9">
    <cfRule type="cellIs" dxfId="2045" priority="2017" operator="equal">
      <formula>"jan."</formula>
    </cfRule>
  </conditionalFormatting>
  <conditionalFormatting sqref="G9">
    <cfRule type="cellIs" dxfId="2044" priority="2016" operator="equal">
      <formula>"jan."</formula>
    </cfRule>
  </conditionalFormatting>
  <conditionalFormatting sqref="G9">
    <cfRule type="cellIs" dxfId="2043" priority="2015" operator="equal">
      <formula>"jan."</formula>
    </cfRule>
  </conditionalFormatting>
  <conditionalFormatting sqref="G9">
    <cfRule type="cellIs" dxfId="2042" priority="2014" operator="equal">
      <formula>"jan."</formula>
    </cfRule>
  </conditionalFormatting>
  <conditionalFormatting sqref="G9">
    <cfRule type="cellIs" dxfId="2041" priority="2013" operator="equal">
      <formula>"jan."</formula>
    </cfRule>
  </conditionalFormatting>
  <conditionalFormatting sqref="G9">
    <cfRule type="cellIs" dxfId="2040" priority="2012" operator="equal">
      <formula>"jan."</formula>
    </cfRule>
  </conditionalFormatting>
  <conditionalFormatting sqref="G9">
    <cfRule type="cellIs" dxfId="2039" priority="2011" operator="equal">
      <formula>"jan."</formula>
    </cfRule>
  </conditionalFormatting>
  <conditionalFormatting sqref="G9">
    <cfRule type="cellIs" dxfId="2038" priority="2010" operator="equal">
      <formula>"jan."</formula>
    </cfRule>
  </conditionalFormatting>
  <conditionalFormatting sqref="G9">
    <cfRule type="cellIs" dxfId="2037" priority="2009" operator="equal">
      <formula>"jan."</formula>
    </cfRule>
  </conditionalFormatting>
  <conditionalFormatting sqref="G9">
    <cfRule type="cellIs" dxfId="2036" priority="2008" operator="equal">
      <formula>"jan."</formula>
    </cfRule>
  </conditionalFormatting>
  <conditionalFormatting sqref="G9">
    <cfRule type="cellIs" dxfId="2035" priority="2007" operator="equal">
      <formula>"jan."</formula>
    </cfRule>
  </conditionalFormatting>
  <conditionalFormatting sqref="G9">
    <cfRule type="cellIs" dxfId="2034" priority="2006" operator="equal">
      <formula>"jan."</formula>
    </cfRule>
  </conditionalFormatting>
  <conditionalFormatting sqref="G9">
    <cfRule type="cellIs" dxfId="2033" priority="2005" operator="equal">
      <formula>"jan."</formula>
    </cfRule>
  </conditionalFormatting>
  <conditionalFormatting sqref="G9">
    <cfRule type="cellIs" dxfId="2032" priority="2004" operator="equal">
      <formula>"jan."</formula>
    </cfRule>
  </conditionalFormatting>
  <conditionalFormatting sqref="G9">
    <cfRule type="cellIs" dxfId="2031" priority="2003" operator="equal">
      <formula>"jan."</formula>
    </cfRule>
  </conditionalFormatting>
  <conditionalFormatting sqref="G9">
    <cfRule type="cellIs" dxfId="2030" priority="2002" operator="equal">
      <formula>"jan."</formula>
    </cfRule>
  </conditionalFormatting>
  <conditionalFormatting sqref="G9">
    <cfRule type="cellIs" dxfId="2029" priority="2001" operator="equal">
      <formula>"jan."</formula>
    </cfRule>
  </conditionalFormatting>
  <conditionalFormatting sqref="G9">
    <cfRule type="cellIs" dxfId="2028" priority="2000" operator="equal">
      <formula>"jan."</formula>
    </cfRule>
  </conditionalFormatting>
  <conditionalFormatting sqref="G9">
    <cfRule type="cellIs" dxfId="2027" priority="1999" operator="equal">
      <formula>"jan."</formula>
    </cfRule>
  </conditionalFormatting>
  <conditionalFormatting sqref="G9">
    <cfRule type="cellIs" dxfId="2026" priority="1998" operator="equal">
      <formula>"jan."</formula>
    </cfRule>
  </conditionalFormatting>
  <conditionalFormatting sqref="G9">
    <cfRule type="cellIs" dxfId="2025" priority="1997" operator="equal">
      <formula>"jan."</formula>
    </cfRule>
  </conditionalFormatting>
  <conditionalFormatting sqref="G9">
    <cfRule type="cellIs" dxfId="2024" priority="1996" operator="equal">
      <formula>"jan."</formula>
    </cfRule>
  </conditionalFormatting>
  <conditionalFormatting sqref="G9">
    <cfRule type="cellIs" dxfId="2023" priority="1995" operator="equal">
      <formula>"jan."</formula>
    </cfRule>
  </conditionalFormatting>
  <conditionalFormatting sqref="G9">
    <cfRule type="cellIs" dxfId="2022" priority="1994" operator="equal">
      <formula>"jan."</formula>
    </cfRule>
  </conditionalFormatting>
  <conditionalFormatting sqref="G9">
    <cfRule type="cellIs" dxfId="2021" priority="1993" operator="equal">
      <formula>"jan."</formula>
    </cfRule>
  </conditionalFormatting>
  <conditionalFormatting sqref="G9">
    <cfRule type="cellIs" dxfId="2020" priority="1992" operator="equal">
      <formula>"jan."</formula>
    </cfRule>
  </conditionalFormatting>
  <conditionalFormatting sqref="G9">
    <cfRule type="cellIs" dxfId="2019" priority="1991" operator="equal">
      <formula>"jan."</formula>
    </cfRule>
  </conditionalFormatting>
  <conditionalFormatting sqref="G9">
    <cfRule type="cellIs" dxfId="2018" priority="1990" operator="equal">
      <formula>"jan."</formula>
    </cfRule>
  </conditionalFormatting>
  <conditionalFormatting sqref="G9">
    <cfRule type="cellIs" dxfId="2017" priority="1989" operator="equal">
      <formula>"jan."</formula>
    </cfRule>
  </conditionalFormatting>
  <conditionalFormatting sqref="G9">
    <cfRule type="cellIs" dxfId="2016" priority="1988" operator="equal">
      <formula>"jan."</formula>
    </cfRule>
  </conditionalFormatting>
  <conditionalFormatting sqref="G9">
    <cfRule type="cellIs" dxfId="2015" priority="1987" operator="equal">
      <formula>"jan."</formula>
    </cfRule>
  </conditionalFormatting>
  <conditionalFormatting sqref="G9">
    <cfRule type="cellIs" dxfId="2014" priority="1986" operator="equal">
      <formula>"jan."</formula>
    </cfRule>
  </conditionalFormatting>
  <conditionalFormatting sqref="G9">
    <cfRule type="cellIs" dxfId="2013" priority="1985" operator="equal">
      <formula>"jan."</formula>
    </cfRule>
  </conditionalFormatting>
  <conditionalFormatting sqref="G9">
    <cfRule type="cellIs" dxfId="2012" priority="1984" operator="equal">
      <formula>"jan."</formula>
    </cfRule>
  </conditionalFormatting>
  <conditionalFormatting sqref="G9">
    <cfRule type="cellIs" dxfId="2011" priority="1983" operator="equal">
      <formula>"jan."</formula>
    </cfRule>
  </conditionalFormatting>
  <conditionalFormatting sqref="G9">
    <cfRule type="cellIs" dxfId="2010" priority="1982" operator="equal">
      <formula>"jan."</formula>
    </cfRule>
  </conditionalFormatting>
  <conditionalFormatting sqref="G9">
    <cfRule type="cellIs" dxfId="2009" priority="1981" operator="equal">
      <formula>"jan."</formula>
    </cfRule>
  </conditionalFormatting>
  <conditionalFormatting sqref="G9">
    <cfRule type="cellIs" dxfId="2008" priority="1980" operator="equal">
      <formula>"jan."</formula>
    </cfRule>
  </conditionalFormatting>
  <conditionalFormatting sqref="G9">
    <cfRule type="cellIs" dxfId="2007" priority="1979" operator="equal">
      <formula>"jan."</formula>
    </cfRule>
  </conditionalFormatting>
  <conditionalFormatting sqref="G9">
    <cfRule type="cellIs" dxfId="2006" priority="1978" operator="equal">
      <formula>"jan."</formula>
    </cfRule>
  </conditionalFormatting>
  <conditionalFormatting sqref="G9">
    <cfRule type="cellIs" dxfId="2005" priority="1977" operator="equal">
      <formula>"jan."</formula>
    </cfRule>
  </conditionalFormatting>
  <conditionalFormatting sqref="G9">
    <cfRule type="cellIs" dxfId="2004" priority="1976" operator="equal">
      <formula>"jan."</formula>
    </cfRule>
  </conditionalFormatting>
  <conditionalFormatting sqref="G9">
    <cfRule type="cellIs" dxfId="2003" priority="1975" operator="equal">
      <formula>"jan."</formula>
    </cfRule>
  </conditionalFormatting>
  <conditionalFormatting sqref="G9">
    <cfRule type="cellIs" dxfId="2002" priority="1974" operator="equal">
      <formula>"jan."</formula>
    </cfRule>
  </conditionalFormatting>
  <conditionalFormatting sqref="G9">
    <cfRule type="cellIs" dxfId="2001" priority="1973" operator="equal">
      <formula>"jan."</formula>
    </cfRule>
  </conditionalFormatting>
  <conditionalFormatting sqref="G9">
    <cfRule type="cellIs" dxfId="2000" priority="1972" operator="equal">
      <formula>"jan."</formula>
    </cfRule>
  </conditionalFormatting>
  <conditionalFormatting sqref="G9">
    <cfRule type="cellIs" dxfId="1999" priority="1971" operator="equal">
      <formula>"jan."</formula>
    </cfRule>
  </conditionalFormatting>
  <conditionalFormatting sqref="G9">
    <cfRule type="cellIs" dxfId="1998" priority="1970" operator="equal">
      <formula>"jan."</formula>
    </cfRule>
  </conditionalFormatting>
  <conditionalFormatting sqref="G9">
    <cfRule type="cellIs" dxfId="1997" priority="1969" operator="equal">
      <formula>"jan."</formula>
    </cfRule>
  </conditionalFormatting>
  <conditionalFormatting sqref="G9">
    <cfRule type="cellIs" dxfId="1996" priority="1968" operator="equal">
      <formula>"jan."</formula>
    </cfRule>
  </conditionalFormatting>
  <conditionalFormatting sqref="G9">
    <cfRule type="cellIs" dxfId="1995" priority="1967" operator="equal">
      <formula>"jan."</formula>
    </cfRule>
  </conditionalFormatting>
  <conditionalFormatting sqref="G9">
    <cfRule type="cellIs" dxfId="1994" priority="1965" operator="equal">
      <formula>"jan."</formula>
    </cfRule>
  </conditionalFormatting>
  <conditionalFormatting sqref="G9">
    <cfRule type="cellIs" dxfId="1993" priority="1964" operator="equal">
      <formula>"jan."</formula>
    </cfRule>
  </conditionalFormatting>
  <conditionalFormatting sqref="G9">
    <cfRule type="cellIs" dxfId="1992" priority="1963" operator="equal">
      <formula>"jan."</formula>
    </cfRule>
  </conditionalFormatting>
  <conditionalFormatting sqref="G9">
    <cfRule type="cellIs" dxfId="1991" priority="1962" operator="equal">
      <formula>"jan."</formula>
    </cfRule>
  </conditionalFormatting>
  <conditionalFormatting sqref="G9">
    <cfRule type="cellIs" dxfId="1990" priority="1961" operator="equal">
      <formula>"jan."</formula>
    </cfRule>
  </conditionalFormatting>
  <conditionalFormatting sqref="G9">
    <cfRule type="cellIs" dxfId="1989" priority="1960" operator="equal">
      <formula>"jan."</formula>
    </cfRule>
  </conditionalFormatting>
  <conditionalFormatting sqref="G9">
    <cfRule type="cellIs" dxfId="1988" priority="1959" operator="equal">
      <formula>"jan."</formula>
    </cfRule>
  </conditionalFormatting>
  <conditionalFormatting sqref="G9">
    <cfRule type="cellIs" dxfId="1987" priority="1958" operator="equal">
      <formula>"jan."</formula>
    </cfRule>
  </conditionalFormatting>
  <conditionalFormatting sqref="G9">
    <cfRule type="cellIs" dxfId="1986" priority="1957" operator="equal">
      <formula>"jan."</formula>
    </cfRule>
  </conditionalFormatting>
  <conditionalFormatting sqref="G9">
    <cfRule type="cellIs" dxfId="1985" priority="1956" operator="equal">
      <formula>"jan."</formula>
    </cfRule>
  </conditionalFormatting>
  <conditionalFormatting sqref="G9">
    <cfRule type="cellIs" dxfId="1984" priority="1955" operator="equal">
      <formula>"jan."</formula>
    </cfRule>
  </conditionalFormatting>
  <conditionalFormatting sqref="G9">
    <cfRule type="cellIs" dxfId="1983" priority="1954" operator="equal">
      <formula>"jan."</formula>
    </cfRule>
  </conditionalFormatting>
  <conditionalFormatting sqref="G9">
    <cfRule type="cellIs" dxfId="1982" priority="1953" operator="equal">
      <formula>"jan."</formula>
    </cfRule>
  </conditionalFormatting>
  <conditionalFormatting sqref="G9">
    <cfRule type="cellIs" dxfId="1981" priority="1952" operator="equal">
      <formula>"jan."</formula>
    </cfRule>
  </conditionalFormatting>
  <conditionalFormatting sqref="G9">
    <cfRule type="cellIs" dxfId="1980" priority="1951" operator="equal">
      <formula>"jan."</formula>
    </cfRule>
  </conditionalFormatting>
  <conditionalFormatting sqref="G9">
    <cfRule type="cellIs" dxfId="1979" priority="1950" operator="equal">
      <formula>"jan."</formula>
    </cfRule>
  </conditionalFormatting>
  <conditionalFormatting sqref="G9">
    <cfRule type="cellIs" dxfId="1978" priority="1949" operator="equal">
      <formula>"jan."</formula>
    </cfRule>
  </conditionalFormatting>
  <conditionalFormatting sqref="G9">
    <cfRule type="cellIs" dxfId="1977" priority="1948" operator="equal">
      <formula>"jan."</formula>
    </cfRule>
  </conditionalFormatting>
  <conditionalFormatting sqref="G9">
    <cfRule type="cellIs" dxfId="1976" priority="1947" operator="equal">
      <formula>"jan."</formula>
    </cfRule>
  </conditionalFormatting>
  <conditionalFormatting sqref="G9">
    <cfRule type="cellIs" dxfId="1975" priority="1946" operator="equal">
      <formula>"jan."</formula>
    </cfRule>
  </conditionalFormatting>
  <conditionalFormatting sqref="G9">
    <cfRule type="cellIs" dxfId="1974" priority="1945" operator="equal">
      <formula>"jan."</formula>
    </cfRule>
  </conditionalFormatting>
  <conditionalFormatting sqref="G9">
    <cfRule type="cellIs" dxfId="1973" priority="1944" operator="equal">
      <formula>"jan."</formula>
    </cfRule>
  </conditionalFormatting>
  <conditionalFormatting sqref="G9">
    <cfRule type="cellIs" dxfId="1972" priority="1943" operator="equal">
      <formula>"jan."</formula>
    </cfRule>
  </conditionalFormatting>
  <conditionalFormatting sqref="G9">
    <cfRule type="cellIs" dxfId="1971" priority="1942" operator="equal">
      <formula>"jan."</formula>
    </cfRule>
  </conditionalFormatting>
  <conditionalFormatting sqref="G9">
    <cfRule type="cellIs" dxfId="1970" priority="1941" operator="equal">
      <formula>"jan."</formula>
    </cfRule>
  </conditionalFormatting>
  <conditionalFormatting sqref="G9">
    <cfRule type="cellIs" dxfId="1969" priority="1940" operator="equal">
      <formula>"jan."</formula>
    </cfRule>
  </conditionalFormatting>
  <conditionalFormatting sqref="G9">
    <cfRule type="cellIs" dxfId="1968" priority="1939" operator="equal">
      <formula>"jan."</formula>
    </cfRule>
  </conditionalFormatting>
  <conditionalFormatting sqref="G9">
    <cfRule type="cellIs" dxfId="1967" priority="1938" operator="equal">
      <formula>"jan."</formula>
    </cfRule>
  </conditionalFormatting>
  <conditionalFormatting sqref="G9">
    <cfRule type="cellIs" dxfId="1966" priority="1937" operator="equal">
      <formula>"jan."</formula>
    </cfRule>
  </conditionalFormatting>
  <conditionalFormatting sqref="G9">
    <cfRule type="cellIs" dxfId="1965" priority="1936" operator="equal">
      <formula>"jan."</formula>
    </cfRule>
  </conditionalFormatting>
  <conditionalFormatting sqref="G9">
    <cfRule type="cellIs" dxfId="1964" priority="1934" operator="equal">
      <formula>"jan."</formula>
    </cfRule>
  </conditionalFormatting>
  <conditionalFormatting sqref="G9">
    <cfRule type="cellIs" dxfId="1963" priority="1933" operator="equal">
      <formula>"jan."</formula>
    </cfRule>
  </conditionalFormatting>
  <conditionalFormatting sqref="G9">
    <cfRule type="cellIs" dxfId="1962" priority="1932" operator="equal">
      <formula>"jan."</formula>
    </cfRule>
  </conditionalFormatting>
  <conditionalFormatting sqref="G9">
    <cfRule type="cellIs" dxfId="1961" priority="1931" operator="equal">
      <formula>"jan."</formula>
    </cfRule>
  </conditionalFormatting>
  <conditionalFormatting sqref="G9">
    <cfRule type="cellIs" dxfId="1960" priority="1930" operator="equal">
      <formula>"jan."</formula>
    </cfRule>
  </conditionalFormatting>
  <conditionalFormatting sqref="G9">
    <cfRule type="cellIs" dxfId="1959" priority="1929" operator="equal">
      <formula>"jan."</formula>
    </cfRule>
  </conditionalFormatting>
  <conditionalFormatting sqref="G9">
    <cfRule type="cellIs" dxfId="1958" priority="1928" operator="equal">
      <formula>"jan."</formula>
    </cfRule>
  </conditionalFormatting>
  <conditionalFormatting sqref="G9">
    <cfRule type="cellIs" dxfId="1957" priority="1927" operator="equal">
      <formula>"jan."</formula>
    </cfRule>
  </conditionalFormatting>
  <conditionalFormatting sqref="G9">
    <cfRule type="cellIs" dxfId="1956" priority="1926" operator="equal">
      <formula>"jan."</formula>
    </cfRule>
  </conditionalFormatting>
  <conditionalFormatting sqref="G9">
    <cfRule type="cellIs" dxfId="1955" priority="1925" operator="equal">
      <formula>"jan."</formula>
    </cfRule>
  </conditionalFormatting>
  <conditionalFormatting sqref="G9">
    <cfRule type="cellIs" dxfId="1954" priority="1924" operator="equal">
      <formula>"jan."</formula>
    </cfRule>
  </conditionalFormatting>
  <conditionalFormatting sqref="G9">
    <cfRule type="cellIs" dxfId="1953" priority="1923" operator="equal">
      <formula>"jan."</formula>
    </cfRule>
  </conditionalFormatting>
  <conditionalFormatting sqref="G9">
    <cfRule type="cellIs" dxfId="1952" priority="1922" operator="equal">
      <formula>"jan."</formula>
    </cfRule>
  </conditionalFormatting>
  <conditionalFormatting sqref="G9">
    <cfRule type="cellIs" dxfId="1951" priority="1921" operator="equal">
      <formula>"jan."</formula>
    </cfRule>
  </conditionalFormatting>
  <conditionalFormatting sqref="G9">
    <cfRule type="cellIs" dxfId="1950" priority="1920" operator="equal">
      <formula>"jan."</formula>
    </cfRule>
  </conditionalFormatting>
  <conditionalFormatting sqref="G9">
    <cfRule type="cellIs" dxfId="1949" priority="1919" operator="equal">
      <formula>"jan."</formula>
    </cfRule>
  </conditionalFormatting>
  <conditionalFormatting sqref="G9">
    <cfRule type="cellIs" dxfId="1948" priority="1917" operator="equal">
      <formula>"jan."</formula>
    </cfRule>
  </conditionalFormatting>
  <conditionalFormatting sqref="G9">
    <cfRule type="cellIs" dxfId="1947" priority="1916" operator="equal">
      <formula>"jan."</formula>
    </cfRule>
  </conditionalFormatting>
  <conditionalFormatting sqref="G9">
    <cfRule type="cellIs" dxfId="1946" priority="1915" operator="equal">
      <formula>"jan."</formula>
    </cfRule>
  </conditionalFormatting>
  <conditionalFormatting sqref="G9">
    <cfRule type="cellIs" dxfId="1945" priority="1914" operator="equal">
      <formula>"jan."</formula>
    </cfRule>
  </conditionalFormatting>
  <conditionalFormatting sqref="G9">
    <cfRule type="cellIs" dxfId="1944" priority="1913" operator="equal">
      <formula>"jan."</formula>
    </cfRule>
  </conditionalFormatting>
  <conditionalFormatting sqref="G9">
    <cfRule type="cellIs" dxfId="1943" priority="1912" operator="equal">
      <formula>"jan."</formula>
    </cfRule>
  </conditionalFormatting>
  <conditionalFormatting sqref="G9">
    <cfRule type="cellIs" dxfId="1942" priority="1911" operator="equal">
      <formula>"jan."</formula>
    </cfRule>
  </conditionalFormatting>
  <conditionalFormatting sqref="G9">
    <cfRule type="cellIs" dxfId="1941" priority="1910" operator="equal">
      <formula>"jan."</formula>
    </cfRule>
  </conditionalFormatting>
  <conditionalFormatting sqref="G9">
    <cfRule type="cellIs" dxfId="1940" priority="1909" operator="equal">
      <formula>"jan."</formula>
    </cfRule>
  </conditionalFormatting>
  <conditionalFormatting sqref="G9">
    <cfRule type="cellIs" dxfId="1939" priority="1908" operator="equal">
      <formula>"jan."</formula>
    </cfRule>
  </conditionalFormatting>
  <conditionalFormatting sqref="G9">
    <cfRule type="cellIs" dxfId="1938" priority="1907" operator="equal">
      <formula>"jan."</formula>
    </cfRule>
  </conditionalFormatting>
  <conditionalFormatting sqref="G9">
    <cfRule type="cellIs" dxfId="1937" priority="1906" operator="equal">
      <formula>"jan."</formula>
    </cfRule>
  </conditionalFormatting>
  <conditionalFormatting sqref="G9">
    <cfRule type="cellIs" dxfId="1936" priority="1905" operator="equal">
      <formula>"jan."</formula>
    </cfRule>
  </conditionalFormatting>
  <conditionalFormatting sqref="G9">
    <cfRule type="cellIs" dxfId="1935" priority="1904" operator="equal">
      <formula>"jan."</formula>
    </cfRule>
  </conditionalFormatting>
  <conditionalFormatting sqref="G9">
    <cfRule type="cellIs" dxfId="1934" priority="1903" operator="equal">
      <formula>"jan."</formula>
    </cfRule>
  </conditionalFormatting>
  <conditionalFormatting sqref="G9">
    <cfRule type="cellIs" dxfId="1933" priority="1902" operator="equal">
      <formula>"jan."</formula>
    </cfRule>
  </conditionalFormatting>
  <conditionalFormatting sqref="G9">
    <cfRule type="cellIs" dxfId="1932" priority="1901" operator="equal">
      <formula>"jan."</formula>
    </cfRule>
  </conditionalFormatting>
  <conditionalFormatting sqref="G9">
    <cfRule type="cellIs" dxfId="1931" priority="1900" operator="equal">
      <formula>"jan."</formula>
    </cfRule>
  </conditionalFormatting>
  <conditionalFormatting sqref="G9">
    <cfRule type="cellIs" dxfId="1930" priority="1899" operator="equal">
      <formula>"jan."</formula>
    </cfRule>
  </conditionalFormatting>
  <conditionalFormatting sqref="G9">
    <cfRule type="cellIs" dxfId="1929" priority="1898" operator="equal">
      <formula>"jan."</formula>
    </cfRule>
  </conditionalFormatting>
  <conditionalFormatting sqref="G9">
    <cfRule type="cellIs" dxfId="1928" priority="1897" operator="equal">
      <formula>"jan."</formula>
    </cfRule>
  </conditionalFormatting>
  <conditionalFormatting sqref="G9">
    <cfRule type="cellIs" dxfId="1927" priority="1896" operator="equal">
      <formula>"jan."</formula>
    </cfRule>
  </conditionalFormatting>
  <conditionalFormatting sqref="G9">
    <cfRule type="cellIs" dxfId="1926" priority="1895" operator="equal">
      <formula>"jan."</formula>
    </cfRule>
  </conditionalFormatting>
  <conditionalFormatting sqref="G9">
    <cfRule type="cellIs" dxfId="1925" priority="1894" operator="equal">
      <formula>"jan."</formula>
    </cfRule>
  </conditionalFormatting>
  <conditionalFormatting sqref="G9">
    <cfRule type="cellIs" dxfId="1924" priority="1893" operator="equal">
      <formula>"jan."</formula>
    </cfRule>
  </conditionalFormatting>
  <conditionalFormatting sqref="G9">
    <cfRule type="cellIs" dxfId="1923" priority="1892" operator="equal">
      <formula>"jan."</formula>
    </cfRule>
  </conditionalFormatting>
  <conditionalFormatting sqref="G9">
    <cfRule type="cellIs" dxfId="1922" priority="1891" operator="equal">
      <formula>"jan."</formula>
    </cfRule>
  </conditionalFormatting>
  <conditionalFormatting sqref="G9">
    <cfRule type="cellIs" dxfId="1921" priority="1890" operator="equal">
      <formula>"jan."</formula>
    </cfRule>
  </conditionalFormatting>
  <conditionalFormatting sqref="G9">
    <cfRule type="cellIs" dxfId="1920" priority="1889" operator="equal">
      <formula>"jan."</formula>
    </cfRule>
  </conditionalFormatting>
  <conditionalFormatting sqref="G9">
    <cfRule type="cellIs" dxfId="1919" priority="1888" operator="equal">
      <formula>"jan."</formula>
    </cfRule>
  </conditionalFormatting>
  <conditionalFormatting sqref="G9">
    <cfRule type="cellIs" dxfId="1918" priority="1887" operator="equal">
      <formula>"jan."</formula>
    </cfRule>
  </conditionalFormatting>
  <conditionalFormatting sqref="G9">
    <cfRule type="cellIs" dxfId="1917" priority="1886" operator="equal">
      <formula>"jan."</formula>
    </cfRule>
  </conditionalFormatting>
  <conditionalFormatting sqref="G9">
    <cfRule type="cellIs" dxfId="1916" priority="1885" operator="equal">
      <formula>"jan."</formula>
    </cfRule>
  </conditionalFormatting>
  <conditionalFormatting sqref="G9">
    <cfRule type="cellIs" dxfId="1915" priority="1884" operator="equal">
      <formula>"jan."</formula>
    </cfRule>
  </conditionalFormatting>
  <conditionalFormatting sqref="G9">
    <cfRule type="cellIs" dxfId="1914" priority="1883" operator="equal">
      <formula>"jan."</formula>
    </cfRule>
  </conditionalFormatting>
  <conditionalFormatting sqref="G9">
    <cfRule type="cellIs" dxfId="1913" priority="1882" operator="equal">
      <formula>"jan."</formula>
    </cfRule>
  </conditionalFormatting>
  <conditionalFormatting sqref="G9">
    <cfRule type="cellIs" dxfId="1912" priority="1881" operator="equal">
      <formula>"jan."</formula>
    </cfRule>
  </conditionalFormatting>
  <conditionalFormatting sqref="G9">
    <cfRule type="cellIs" dxfId="1911" priority="1880" operator="equal">
      <formula>"jan."</formula>
    </cfRule>
  </conditionalFormatting>
  <conditionalFormatting sqref="G9">
    <cfRule type="cellIs" dxfId="1910" priority="1879" operator="equal">
      <formula>"jan."</formula>
    </cfRule>
  </conditionalFormatting>
  <conditionalFormatting sqref="G9">
    <cfRule type="cellIs" dxfId="1909" priority="1878" operator="equal">
      <formula>"jan."</formula>
    </cfRule>
  </conditionalFormatting>
  <conditionalFormatting sqref="G9">
    <cfRule type="cellIs" dxfId="1908" priority="1877" operator="equal">
      <formula>"jan."</formula>
    </cfRule>
  </conditionalFormatting>
  <conditionalFormatting sqref="G9">
    <cfRule type="cellIs" dxfId="1907" priority="1876" operator="equal">
      <formula>"jan."</formula>
    </cfRule>
  </conditionalFormatting>
  <conditionalFormatting sqref="G9">
    <cfRule type="cellIs" dxfId="1906" priority="1875" operator="equal">
      <formula>"jan."</formula>
    </cfRule>
  </conditionalFormatting>
  <conditionalFormatting sqref="G9">
    <cfRule type="cellIs" dxfId="1905" priority="1874" operator="equal">
      <formula>"jan."</formula>
    </cfRule>
  </conditionalFormatting>
  <conditionalFormatting sqref="G9">
    <cfRule type="cellIs" dxfId="1904" priority="1873" operator="equal">
      <formula>"jan."</formula>
    </cfRule>
  </conditionalFormatting>
  <conditionalFormatting sqref="G9">
    <cfRule type="cellIs" dxfId="1903" priority="1872" operator="equal">
      <formula>"jan."</formula>
    </cfRule>
  </conditionalFormatting>
  <conditionalFormatting sqref="G9">
    <cfRule type="cellIs" dxfId="1902" priority="1871" operator="equal">
      <formula>"jan."</formula>
    </cfRule>
  </conditionalFormatting>
  <conditionalFormatting sqref="G9">
    <cfRule type="cellIs" dxfId="1901" priority="1870" operator="equal">
      <formula>"jan."</formula>
    </cfRule>
  </conditionalFormatting>
  <conditionalFormatting sqref="G9">
    <cfRule type="cellIs" dxfId="1900" priority="1869" operator="equal">
      <formula>"jan."</formula>
    </cfRule>
  </conditionalFormatting>
  <conditionalFormatting sqref="G9">
    <cfRule type="cellIs" dxfId="1899" priority="1868" operator="equal">
      <formula>"jan."</formula>
    </cfRule>
  </conditionalFormatting>
  <conditionalFormatting sqref="G9">
    <cfRule type="cellIs" dxfId="1898" priority="1867" operator="equal">
      <formula>"jan."</formula>
    </cfRule>
  </conditionalFormatting>
  <conditionalFormatting sqref="G9">
    <cfRule type="cellIs" dxfId="1897" priority="1866" operator="equal">
      <formula>"jan."</formula>
    </cfRule>
  </conditionalFormatting>
  <conditionalFormatting sqref="G9">
    <cfRule type="cellIs" dxfId="1896" priority="1865" operator="equal">
      <formula>"jan."</formula>
    </cfRule>
  </conditionalFormatting>
  <conditionalFormatting sqref="G9">
    <cfRule type="cellIs" dxfId="1895" priority="1864" operator="equal">
      <formula>"jan."</formula>
    </cfRule>
  </conditionalFormatting>
  <conditionalFormatting sqref="G9">
    <cfRule type="cellIs" dxfId="1894" priority="1863" operator="equal">
      <formula>"jan."</formula>
    </cfRule>
  </conditionalFormatting>
  <conditionalFormatting sqref="G9">
    <cfRule type="cellIs" dxfId="1893" priority="2356" operator="equal">
      <formula>"jan."</formula>
    </cfRule>
  </conditionalFormatting>
  <conditionalFormatting sqref="G9">
    <cfRule type="cellIs" dxfId="1892" priority="2283" operator="equal">
      <formula>"jan."</formula>
    </cfRule>
  </conditionalFormatting>
  <conditionalFormatting sqref="G9">
    <cfRule type="cellIs" dxfId="1891" priority="2188" operator="equal">
      <formula>"jan."</formula>
    </cfRule>
  </conditionalFormatting>
  <conditionalFormatting sqref="G9">
    <cfRule type="cellIs" dxfId="1890" priority="2167" operator="equal">
      <formula>"jan."</formula>
    </cfRule>
  </conditionalFormatting>
  <conditionalFormatting sqref="G9">
    <cfRule type="cellIs" dxfId="1889" priority="2086" operator="equal">
      <formula>"jan."</formula>
    </cfRule>
  </conditionalFormatting>
  <conditionalFormatting sqref="G9">
    <cfRule type="cellIs" dxfId="1888" priority="2083" operator="equal">
      <formula>"jan."</formula>
    </cfRule>
  </conditionalFormatting>
  <conditionalFormatting sqref="G9">
    <cfRule type="cellIs" dxfId="1887" priority="2062" operator="equal">
      <formula>"jan."</formula>
    </cfRule>
  </conditionalFormatting>
  <conditionalFormatting sqref="G9">
    <cfRule type="cellIs" dxfId="1886" priority="2055" operator="equal">
      <formula>"jan."</formula>
    </cfRule>
  </conditionalFormatting>
  <conditionalFormatting sqref="G9">
    <cfRule type="cellIs" dxfId="1885" priority="2053" operator="equal">
      <formula>"jan."</formula>
    </cfRule>
  </conditionalFormatting>
  <conditionalFormatting sqref="G9">
    <cfRule type="cellIs" dxfId="1884" priority="2052" operator="equal">
      <formula>"jan."</formula>
    </cfRule>
  </conditionalFormatting>
  <conditionalFormatting sqref="G9">
    <cfRule type="cellIs" dxfId="1883" priority="2043" operator="equal">
      <formula>"jan."</formula>
    </cfRule>
  </conditionalFormatting>
  <conditionalFormatting sqref="G9">
    <cfRule type="cellIs" dxfId="1882" priority="2038" operator="equal">
      <formula>"jan."</formula>
    </cfRule>
  </conditionalFormatting>
  <conditionalFormatting sqref="G9">
    <cfRule type="cellIs" dxfId="1881" priority="2030" operator="equal">
      <formula>"jan."</formula>
    </cfRule>
  </conditionalFormatting>
  <conditionalFormatting sqref="G9">
    <cfRule type="cellIs" dxfId="1880" priority="1966" operator="equal">
      <formula>"jan."</formula>
    </cfRule>
  </conditionalFormatting>
  <conditionalFormatting sqref="G9">
    <cfRule type="cellIs" dxfId="1879" priority="1935" operator="equal">
      <formula>"jan."</formula>
    </cfRule>
  </conditionalFormatting>
  <conditionalFormatting sqref="G9">
    <cfRule type="cellIs" dxfId="1878" priority="1918" operator="equal">
      <formula>"jan."</formula>
    </cfRule>
  </conditionalFormatting>
  <conditionalFormatting sqref="G9">
    <cfRule type="cellIs" dxfId="1877" priority="1862" operator="equal">
      <formula>"jan."</formula>
    </cfRule>
  </conditionalFormatting>
  <conditionalFormatting sqref="G9">
    <cfRule type="cellIs" dxfId="1876" priority="1861" operator="equal">
      <formula>"jan."</formula>
    </cfRule>
  </conditionalFormatting>
  <conditionalFormatting sqref="G9">
    <cfRule type="cellIs" dxfId="1875" priority="1860" operator="equal">
      <formula>"jan."</formula>
    </cfRule>
  </conditionalFormatting>
  <conditionalFormatting sqref="G9">
    <cfRule type="cellIs" dxfId="1874" priority="1859" operator="equal">
      <formula>"jan."</formula>
    </cfRule>
  </conditionalFormatting>
  <conditionalFormatting sqref="G9">
    <cfRule type="cellIs" dxfId="1873" priority="1858" operator="equal">
      <formula>"jan."</formula>
    </cfRule>
  </conditionalFormatting>
  <conditionalFormatting sqref="G9">
    <cfRule type="cellIs" dxfId="1872" priority="1857" operator="equal">
      <formula>"jan."</formula>
    </cfRule>
  </conditionalFormatting>
  <conditionalFormatting sqref="G9">
    <cfRule type="cellIs" dxfId="1871" priority="1856" operator="equal">
      <formula>"jan."</formula>
    </cfRule>
  </conditionalFormatting>
  <conditionalFormatting sqref="G9">
    <cfRule type="cellIs" dxfId="1870" priority="1855" operator="equal">
      <formula>"jan."</formula>
    </cfRule>
  </conditionalFormatting>
  <conditionalFormatting sqref="G9">
    <cfRule type="cellIs" dxfId="1869" priority="1854" operator="equal">
      <formula>"jan."</formula>
    </cfRule>
  </conditionalFormatting>
  <conditionalFormatting sqref="G9">
    <cfRule type="cellIs" dxfId="1868" priority="1853" operator="equal">
      <formula>"jan."</formula>
    </cfRule>
  </conditionalFormatting>
  <conditionalFormatting sqref="G9">
    <cfRule type="cellIs" dxfId="1867" priority="1852" operator="equal">
      <formula>"jan."</formula>
    </cfRule>
  </conditionalFormatting>
  <conditionalFormatting sqref="G9">
    <cfRule type="cellIs" dxfId="1866" priority="1851" operator="equal">
      <formula>"jan."</formula>
    </cfRule>
  </conditionalFormatting>
  <conditionalFormatting sqref="G9">
    <cfRule type="cellIs" dxfId="1865" priority="1850" operator="equal">
      <formula>"jan."</formula>
    </cfRule>
  </conditionalFormatting>
  <conditionalFormatting sqref="G9">
    <cfRule type="cellIs" dxfId="1864" priority="1849" operator="equal">
      <formula>"jan."</formula>
    </cfRule>
  </conditionalFormatting>
  <conditionalFormatting sqref="G9">
    <cfRule type="cellIs" dxfId="1863" priority="1848" operator="equal">
      <formula>"jan."</formula>
    </cfRule>
  </conditionalFormatting>
  <conditionalFormatting sqref="G9">
    <cfRule type="cellIs" dxfId="1862" priority="1847" operator="equal">
      <formula>"jan."</formula>
    </cfRule>
  </conditionalFormatting>
  <conditionalFormatting sqref="G9">
    <cfRule type="cellIs" dxfId="1861" priority="1846" operator="equal">
      <formula>"jan."</formula>
    </cfRule>
  </conditionalFormatting>
  <conditionalFormatting sqref="G9">
    <cfRule type="cellIs" dxfId="1860" priority="1845" operator="equal">
      <formula>"jan."</formula>
    </cfRule>
  </conditionalFormatting>
  <conditionalFormatting sqref="G9">
    <cfRule type="cellIs" dxfId="1859" priority="1844" operator="equal">
      <formula>"jan."</formula>
    </cfRule>
  </conditionalFormatting>
  <conditionalFormatting sqref="G9">
    <cfRule type="cellIs" dxfId="1858" priority="1843" operator="equal">
      <formula>"jan."</formula>
    </cfRule>
  </conditionalFormatting>
  <conditionalFormatting sqref="G9">
    <cfRule type="cellIs" dxfId="1857" priority="1842" operator="equal">
      <formula>"jan."</formula>
    </cfRule>
  </conditionalFormatting>
  <conditionalFormatting sqref="G9">
    <cfRule type="cellIs" dxfId="1856" priority="1841" operator="equal">
      <formula>"jan."</formula>
    </cfRule>
  </conditionalFormatting>
  <conditionalFormatting sqref="G9">
    <cfRule type="cellIs" dxfId="1855" priority="1840" operator="equal">
      <formula>"jan."</formula>
    </cfRule>
  </conditionalFormatting>
  <conditionalFormatting sqref="G9">
    <cfRule type="cellIs" dxfId="1854" priority="1839" operator="equal">
      <formula>"jan."</formula>
    </cfRule>
  </conditionalFormatting>
  <conditionalFormatting sqref="G9">
    <cfRule type="cellIs" dxfId="1853" priority="1838" operator="equal">
      <formula>"jan."</formula>
    </cfRule>
  </conditionalFormatting>
  <conditionalFormatting sqref="G9">
    <cfRule type="cellIs" dxfId="1852" priority="1837" operator="equal">
      <formula>"jan."</formula>
    </cfRule>
  </conditionalFormatting>
  <conditionalFormatting sqref="G9">
    <cfRule type="cellIs" dxfId="1851" priority="1836" operator="equal">
      <formula>"jan."</formula>
    </cfRule>
  </conditionalFormatting>
  <conditionalFormatting sqref="G9">
    <cfRule type="cellIs" dxfId="1850" priority="1835" operator="equal">
      <formula>"jan."</formula>
    </cfRule>
  </conditionalFormatting>
  <conditionalFormatting sqref="G9">
    <cfRule type="cellIs" dxfId="1849" priority="1834" operator="equal">
      <formula>"jan."</formula>
    </cfRule>
  </conditionalFormatting>
  <conditionalFormatting sqref="G9">
    <cfRule type="cellIs" dxfId="1848" priority="1833" operator="equal">
      <formula>"jan."</formula>
    </cfRule>
  </conditionalFormatting>
  <conditionalFormatting sqref="G9">
    <cfRule type="cellIs" dxfId="1847" priority="1832" operator="equal">
      <formula>"jan."</formula>
    </cfRule>
  </conditionalFormatting>
  <conditionalFormatting sqref="G9">
    <cfRule type="cellIs" dxfId="1846" priority="1831" operator="equal">
      <formula>"jan."</formula>
    </cfRule>
  </conditionalFormatting>
  <conditionalFormatting sqref="G9">
    <cfRule type="cellIs" dxfId="1845" priority="1830" operator="equal">
      <formula>"jan."</formula>
    </cfRule>
  </conditionalFormatting>
  <conditionalFormatting sqref="G9">
    <cfRule type="cellIs" dxfId="1844" priority="1829" operator="equal">
      <formula>"jan."</formula>
    </cfRule>
  </conditionalFormatting>
  <conditionalFormatting sqref="G9">
    <cfRule type="cellIs" dxfId="1843" priority="1828" operator="equal">
      <formula>"jan."</formula>
    </cfRule>
  </conditionalFormatting>
  <conditionalFormatting sqref="G9">
    <cfRule type="cellIs" dxfId="1842" priority="1827" operator="equal">
      <formula>"jan."</formula>
    </cfRule>
  </conditionalFormatting>
  <conditionalFormatting sqref="G9">
    <cfRule type="cellIs" dxfId="1841" priority="1826" operator="equal">
      <formula>"jan."</formula>
    </cfRule>
  </conditionalFormatting>
  <conditionalFormatting sqref="G9">
    <cfRule type="cellIs" dxfId="1840" priority="1825" operator="equal">
      <formula>"jan."</formula>
    </cfRule>
  </conditionalFormatting>
  <conditionalFormatting sqref="G9">
    <cfRule type="cellIs" dxfId="1839" priority="1824" operator="equal">
      <formula>"jan."</formula>
    </cfRule>
  </conditionalFormatting>
  <conditionalFormatting sqref="G9">
    <cfRule type="cellIs" dxfId="1838" priority="1823" operator="equal">
      <formula>"jan."</formula>
    </cfRule>
  </conditionalFormatting>
  <conditionalFormatting sqref="G9">
    <cfRule type="cellIs" dxfId="1837" priority="1822" operator="equal">
      <formula>"jan."</formula>
    </cfRule>
  </conditionalFormatting>
  <conditionalFormatting sqref="G9">
    <cfRule type="cellIs" dxfId="1836" priority="1821" operator="equal">
      <formula>"jan."</formula>
    </cfRule>
  </conditionalFormatting>
  <conditionalFormatting sqref="G9">
    <cfRule type="cellIs" dxfId="1835" priority="1820" operator="equal">
      <formula>"jan."</formula>
    </cfRule>
  </conditionalFormatting>
  <conditionalFormatting sqref="G9">
    <cfRule type="cellIs" dxfId="1834" priority="1819" operator="equal">
      <formula>"jan."</formula>
    </cfRule>
  </conditionalFormatting>
  <conditionalFormatting sqref="G9">
    <cfRule type="cellIs" dxfId="1833" priority="1818" operator="equal">
      <formula>"jan."</formula>
    </cfRule>
  </conditionalFormatting>
  <conditionalFormatting sqref="G9">
    <cfRule type="cellIs" dxfId="1832" priority="1817" operator="equal">
      <formula>"jan."</formula>
    </cfRule>
  </conditionalFormatting>
  <conditionalFormatting sqref="G9">
    <cfRule type="cellIs" dxfId="1831" priority="1816" operator="equal">
      <formula>"jan."</formula>
    </cfRule>
  </conditionalFormatting>
  <conditionalFormatting sqref="G9">
    <cfRule type="cellIs" dxfId="1830" priority="1815" operator="equal">
      <formula>"jan."</formula>
    </cfRule>
  </conditionalFormatting>
  <conditionalFormatting sqref="G9">
    <cfRule type="cellIs" dxfId="1829" priority="1814" operator="equal">
      <formula>"jan."</formula>
    </cfRule>
  </conditionalFormatting>
  <conditionalFormatting sqref="G9">
    <cfRule type="cellIs" dxfId="1828" priority="1813" operator="equal">
      <formula>"jan."</formula>
    </cfRule>
  </conditionalFormatting>
  <conditionalFormatting sqref="G9">
    <cfRule type="cellIs" dxfId="1827" priority="1812" operator="equal">
      <formula>"jan."</formula>
    </cfRule>
  </conditionalFormatting>
  <conditionalFormatting sqref="G9">
    <cfRule type="cellIs" dxfId="1826" priority="1811" operator="equal">
      <formula>"jan."</formula>
    </cfRule>
  </conditionalFormatting>
  <conditionalFormatting sqref="G9">
    <cfRule type="cellIs" dxfId="1825" priority="1810" operator="equal">
      <formula>"jan."</formula>
    </cfRule>
  </conditionalFormatting>
  <conditionalFormatting sqref="G9">
    <cfRule type="cellIs" dxfId="1824" priority="1809" operator="equal">
      <formula>"jan."</formula>
    </cfRule>
  </conditionalFormatting>
  <conditionalFormatting sqref="G9">
    <cfRule type="cellIs" dxfId="1823" priority="1808" operator="equal">
      <formula>"jan."</formula>
    </cfRule>
  </conditionalFormatting>
  <conditionalFormatting sqref="G9">
    <cfRule type="cellIs" dxfId="1822" priority="1807" operator="equal">
      <formula>"jan."</formula>
    </cfRule>
  </conditionalFormatting>
  <conditionalFormatting sqref="G9">
    <cfRule type="cellIs" dxfId="1821" priority="1806" operator="equal">
      <formula>"jan."</formula>
    </cfRule>
  </conditionalFormatting>
  <conditionalFormatting sqref="G9">
    <cfRule type="cellIs" dxfId="1820" priority="1805" operator="equal">
      <formula>"jan."</formula>
    </cfRule>
  </conditionalFormatting>
  <conditionalFormatting sqref="G9">
    <cfRule type="cellIs" dxfId="1819" priority="1804" operator="equal">
      <formula>"jan."</formula>
    </cfRule>
  </conditionalFormatting>
  <conditionalFormatting sqref="G9">
    <cfRule type="cellIs" dxfId="1818" priority="1803" operator="equal">
      <formula>"jan."</formula>
    </cfRule>
  </conditionalFormatting>
  <conditionalFormatting sqref="G9">
    <cfRule type="cellIs" dxfId="1817" priority="1802" operator="equal">
      <formula>"jan."</formula>
    </cfRule>
  </conditionalFormatting>
  <conditionalFormatting sqref="G9">
    <cfRule type="cellIs" dxfId="1816" priority="1801" operator="equal">
      <formula>"jan."</formula>
    </cfRule>
  </conditionalFormatting>
  <conditionalFormatting sqref="G9">
    <cfRule type="cellIs" dxfId="1815" priority="1800" operator="equal">
      <formula>"jan."</formula>
    </cfRule>
  </conditionalFormatting>
  <conditionalFormatting sqref="G9">
    <cfRule type="cellIs" dxfId="1814" priority="1799" operator="equal">
      <formula>"jan."</formula>
    </cfRule>
  </conditionalFormatting>
  <conditionalFormatting sqref="G9">
    <cfRule type="cellIs" dxfId="1813" priority="1798" operator="equal">
      <formula>"jan."</formula>
    </cfRule>
  </conditionalFormatting>
  <conditionalFormatting sqref="G9">
    <cfRule type="cellIs" dxfId="1812" priority="1797" operator="equal">
      <formula>"jan."</formula>
    </cfRule>
  </conditionalFormatting>
  <conditionalFormatting sqref="G9">
    <cfRule type="cellIs" dxfId="1811" priority="1796" operator="equal">
      <formula>"jan."</formula>
    </cfRule>
  </conditionalFormatting>
  <conditionalFormatting sqref="G9">
    <cfRule type="cellIs" dxfId="1810" priority="1795" operator="equal">
      <formula>"jan."</formula>
    </cfRule>
  </conditionalFormatting>
  <conditionalFormatting sqref="G9">
    <cfRule type="cellIs" dxfId="1809" priority="1794" operator="equal">
      <formula>"jan."</formula>
    </cfRule>
  </conditionalFormatting>
  <conditionalFormatting sqref="G9">
    <cfRule type="cellIs" dxfId="1808" priority="1793" operator="equal">
      <formula>"jan."</formula>
    </cfRule>
  </conditionalFormatting>
  <conditionalFormatting sqref="G9">
    <cfRule type="cellIs" dxfId="1807" priority="1792" operator="equal">
      <formula>"jan."</formula>
    </cfRule>
  </conditionalFormatting>
  <conditionalFormatting sqref="G9">
    <cfRule type="cellIs" dxfId="1806" priority="1791" operator="equal">
      <formula>"jan."</formula>
    </cfRule>
  </conditionalFormatting>
  <conditionalFormatting sqref="G9">
    <cfRule type="cellIs" dxfId="1805" priority="1790" operator="equal">
      <formula>"jan."</formula>
    </cfRule>
  </conditionalFormatting>
  <conditionalFormatting sqref="G9">
    <cfRule type="cellIs" dxfId="1804" priority="1789" operator="equal">
      <formula>"jan."</formula>
    </cfRule>
  </conditionalFormatting>
  <conditionalFormatting sqref="G9">
    <cfRule type="cellIs" dxfId="1803" priority="1788" operator="equal">
      <formula>"jan."</formula>
    </cfRule>
  </conditionalFormatting>
  <conditionalFormatting sqref="G9">
    <cfRule type="cellIs" dxfId="1802" priority="1787" operator="equal">
      <formula>"jan."</formula>
    </cfRule>
  </conditionalFormatting>
  <conditionalFormatting sqref="G9">
    <cfRule type="cellIs" dxfId="1801" priority="1786" operator="equal">
      <formula>"jan."</formula>
    </cfRule>
  </conditionalFormatting>
  <conditionalFormatting sqref="G9">
    <cfRule type="cellIs" dxfId="1800" priority="1785" operator="equal">
      <formula>"jan."</formula>
    </cfRule>
  </conditionalFormatting>
  <conditionalFormatting sqref="G9">
    <cfRule type="cellIs" dxfId="1799" priority="1784" operator="equal">
      <formula>"jan."</formula>
    </cfRule>
  </conditionalFormatting>
  <conditionalFormatting sqref="G9">
    <cfRule type="cellIs" dxfId="1798" priority="1783" operator="equal">
      <formula>"jan."</formula>
    </cfRule>
  </conditionalFormatting>
  <conditionalFormatting sqref="G9">
    <cfRule type="cellIs" dxfId="1797" priority="1782" operator="equal">
      <formula>"jan."</formula>
    </cfRule>
  </conditionalFormatting>
  <conditionalFormatting sqref="G9">
    <cfRule type="cellIs" dxfId="1796" priority="1781" operator="equal">
      <formula>"jan."</formula>
    </cfRule>
  </conditionalFormatting>
  <conditionalFormatting sqref="G9">
    <cfRule type="cellIs" dxfId="1795" priority="1780" operator="equal">
      <formula>"jan."</formula>
    </cfRule>
  </conditionalFormatting>
  <conditionalFormatting sqref="G9">
    <cfRule type="cellIs" dxfId="1794" priority="1779" operator="equal">
      <formula>"jan."</formula>
    </cfRule>
  </conditionalFormatting>
  <conditionalFormatting sqref="G9">
    <cfRule type="cellIs" dxfId="1793" priority="1778" operator="equal">
      <formula>"jan."</formula>
    </cfRule>
  </conditionalFormatting>
  <conditionalFormatting sqref="G9">
    <cfRule type="cellIs" dxfId="1792" priority="1777" operator="equal">
      <formula>"jan."</formula>
    </cfRule>
  </conditionalFormatting>
  <conditionalFormatting sqref="G9">
    <cfRule type="cellIs" dxfId="1791" priority="1776" operator="equal">
      <formula>"jan."</formula>
    </cfRule>
  </conditionalFormatting>
  <conditionalFormatting sqref="G9">
    <cfRule type="cellIs" dxfId="1790" priority="1775" operator="equal">
      <formula>"jan."</formula>
    </cfRule>
  </conditionalFormatting>
  <conditionalFormatting sqref="G9">
    <cfRule type="cellIs" dxfId="1789" priority="1774" operator="equal">
      <formula>"jan."</formula>
    </cfRule>
  </conditionalFormatting>
  <conditionalFormatting sqref="G9">
    <cfRule type="cellIs" dxfId="1788" priority="1773" operator="equal">
      <formula>"jan."</formula>
    </cfRule>
  </conditionalFormatting>
  <conditionalFormatting sqref="G9">
    <cfRule type="cellIs" dxfId="1787" priority="1772" operator="equal">
      <formula>"jan."</formula>
    </cfRule>
  </conditionalFormatting>
  <conditionalFormatting sqref="G9">
    <cfRule type="cellIs" dxfId="1786" priority="1770" operator="equal">
      <formula>"jan."</formula>
    </cfRule>
  </conditionalFormatting>
  <conditionalFormatting sqref="G9">
    <cfRule type="cellIs" dxfId="1785" priority="1769" operator="equal">
      <formula>"jan."</formula>
    </cfRule>
  </conditionalFormatting>
  <conditionalFormatting sqref="G9">
    <cfRule type="cellIs" dxfId="1784" priority="1768" operator="equal">
      <formula>"jan."</formula>
    </cfRule>
  </conditionalFormatting>
  <conditionalFormatting sqref="G9">
    <cfRule type="cellIs" dxfId="1783" priority="1767" operator="equal">
      <formula>"jan."</formula>
    </cfRule>
  </conditionalFormatting>
  <conditionalFormatting sqref="G9">
    <cfRule type="cellIs" dxfId="1782" priority="1766" operator="equal">
      <formula>"jan."</formula>
    </cfRule>
  </conditionalFormatting>
  <conditionalFormatting sqref="G9">
    <cfRule type="cellIs" dxfId="1781" priority="1765" operator="equal">
      <formula>"jan."</formula>
    </cfRule>
  </conditionalFormatting>
  <conditionalFormatting sqref="G9">
    <cfRule type="cellIs" dxfId="1780" priority="1764" operator="equal">
      <formula>"jan."</formula>
    </cfRule>
  </conditionalFormatting>
  <conditionalFormatting sqref="G9">
    <cfRule type="cellIs" dxfId="1779" priority="1763" operator="equal">
      <formula>"jan."</formula>
    </cfRule>
  </conditionalFormatting>
  <conditionalFormatting sqref="G9">
    <cfRule type="cellIs" dxfId="1778" priority="1762" operator="equal">
      <formula>"jan."</formula>
    </cfRule>
  </conditionalFormatting>
  <conditionalFormatting sqref="G9">
    <cfRule type="cellIs" dxfId="1777" priority="1761" operator="equal">
      <formula>"jan."</formula>
    </cfRule>
  </conditionalFormatting>
  <conditionalFormatting sqref="G9">
    <cfRule type="cellIs" dxfId="1776" priority="1760" operator="equal">
      <formula>"jan."</formula>
    </cfRule>
  </conditionalFormatting>
  <conditionalFormatting sqref="G9">
    <cfRule type="cellIs" dxfId="1775" priority="1759" operator="equal">
      <formula>"jan."</formula>
    </cfRule>
  </conditionalFormatting>
  <conditionalFormatting sqref="G9">
    <cfRule type="cellIs" dxfId="1774" priority="1758" operator="equal">
      <formula>"jan."</formula>
    </cfRule>
  </conditionalFormatting>
  <conditionalFormatting sqref="G9">
    <cfRule type="cellIs" dxfId="1773" priority="1757" operator="equal">
      <formula>"jan."</formula>
    </cfRule>
  </conditionalFormatting>
  <conditionalFormatting sqref="G9">
    <cfRule type="cellIs" dxfId="1772" priority="1756" operator="equal">
      <formula>"jan."</formula>
    </cfRule>
  </conditionalFormatting>
  <conditionalFormatting sqref="G9">
    <cfRule type="cellIs" dxfId="1771" priority="1755" operator="equal">
      <formula>"jan."</formula>
    </cfRule>
  </conditionalFormatting>
  <conditionalFormatting sqref="G9">
    <cfRule type="cellIs" dxfId="1770" priority="1754" operator="equal">
      <formula>"jan."</formula>
    </cfRule>
  </conditionalFormatting>
  <conditionalFormatting sqref="G9">
    <cfRule type="cellIs" dxfId="1769" priority="1753" operator="equal">
      <formula>"jan."</formula>
    </cfRule>
  </conditionalFormatting>
  <conditionalFormatting sqref="G9">
    <cfRule type="cellIs" dxfId="1768" priority="1752" operator="equal">
      <formula>"jan."</formula>
    </cfRule>
  </conditionalFormatting>
  <conditionalFormatting sqref="G9">
    <cfRule type="cellIs" dxfId="1767" priority="1751" operator="equal">
      <formula>"jan."</formula>
    </cfRule>
  </conditionalFormatting>
  <conditionalFormatting sqref="G9">
    <cfRule type="cellIs" dxfId="1766" priority="1750" operator="equal">
      <formula>"jan."</formula>
    </cfRule>
  </conditionalFormatting>
  <conditionalFormatting sqref="G9">
    <cfRule type="cellIs" dxfId="1765" priority="1748" operator="equal">
      <formula>"jan."</formula>
    </cfRule>
  </conditionalFormatting>
  <conditionalFormatting sqref="G9">
    <cfRule type="cellIs" dxfId="1764" priority="1746" operator="equal">
      <formula>"jan."</formula>
    </cfRule>
  </conditionalFormatting>
  <conditionalFormatting sqref="G9">
    <cfRule type="cellIs" dxfId="1763" priority="1745" operator="equal">
      <formula>"jan."</formula>
    </cfRule>
  </conditionalFormatting>
  <conditionalFormatting sqref="G9">
    <cfRule type="cellIs" dxfId="1762" priority="1744" operator="equal">
      <formula>"jan."</formula>
    </cfRule>
  </conditionalFormatting>
  <conditionalFormatting sqref="G9">
    <cfRule type="cellIs" dxfId="1761" priority="1743" operator="equal">
      <formula>"jan."</formula>
    </cfRule>
  </conditionalFormatting>
  <conditionalFormatting sqref="G9">
    <cfRule type="cellIs" dxfId="1760" priority="1742" operator="equal">
      <formula>"jan."</formula>
    </cfRule>
  </conditionalFormatting>
  <conditionalFormatting sqref="G9">
    <cfRule type="cellIs" dxfId="1759" priority="1741" operator="equal">
      <formula>"jan."</formula>
    </cfRule>
  </conditionalFormatting>
  <conditionalFormatting sqref="G9">
    <cfRule type="cellIs" dxfId="1758" priority="1740" operator="equal">
      <formula>"jan."</formula>
    </cfRule>
  </conditionalFormatting>
  <conditionalFormatting sqref="G9">
    <cfRule type="cellIs" dxfId="1757" priority="1739" operator="equal">
      <formula>"jan."</formula>
    </cfRule>
  </conditionalFormatting>
  <conditionalFormatting sqref="G9">
    <cfRule type="cellIs" dxfId="1756" priority="1738" operator="equal">
      <formula>"jan."</formula>
    </cfRule>
  </conditionalFormatting>
  <conditionalFormatting sqref="G9">
    <cfRule type="cellIs" dxfId="1755" priority="1737" operator="equal">
      <formula>"jan."</formula>
    </cfRule>
  </conditionalFormatting>
  <conditionalFormatting sqref="G9">
    <cfRule type="cellIs" dxfId="1754" priority="1736" operator="equal">
      <formula>"jan."</formula>
    </cfRule>
  </conditionalFormatting>
  <conditionalFormatting sqref="G9">
    <cfRule type="cellIs" dxfId="1753" priority="1735" operator="equal">
      <formula>"jan."</formula>
    </cfRule>
  </conditionalFormatting>
  <conditionalFormatting sqref="G9">
    <cfRule type="cellIs" dxfId="1752" priority="1734" operator="equal">
      <formula>"jan."</formula>
    </cfRule>
  </conditionalFormatting>
  <conditionalFormatting sqref="G9">
    <cfRule type="cellIs" dxfId="1751" priority="1733" operator="equal">
      <formula>"jan."</formula>
    </cfRule>
  </conditionalFormatting>
  <conditionalFormatting sqref="G9">
    <cfRule type="cellIs" dxfId="1750" priority="1732" operator="equal">
      <formula>"jan."</formula>
    </cfRule>
  </conditionalFormatting>
  <conditionalFormatting sqref="G9">
    <cfRule type="cellIs" dxfId="1749" priority="1731" operator="equal">
      <formula>"jan."</formula>
    </cfRule>
  </conditionalFormatting>
  <conditionalFormatting sqref="G9">
    <cfRule type="cellIs" dxfId="1748" priority="1730" operator="equal">
      <formula>"jan."</formula>
    </cfRule>
  </conditionalFormatting>
  <conditionalFormatting sqref="G9">
    <cfRule type="cellIs" dxfId="1747" priority="1729" operator="equal">
      <formula>"jan."</formula>
    </cfRule>
  </conditionalFormatting>
  <conditionalFormatting sqref="G9">
    <cfRule type="cellIs" dxfId="1746" priority="1728" operator="equal">
      <formula>"jan."</formula>
    </cfRule>
  </conditionalFormatting>
  <conditionalFormatting sqref="G9">
    <cfRule type="cellIs" dxfId="1745" priority="1727" operator="equal">
      <formula>"jan."</formula>
    </cfRule>
  </conditionalFormatting>
  <conditionalFormatting sqref="G9">
    <cfRule type="cellIs" dxfId="1744" priority="1726" operator="equal">
      <formula>"jan."</formula>
    </cfRule>
  </conditionalFormatting>
  <conditionalFormatting sqref="G9">
    <cfRule type="cellIs" dxfId="1743" priority="1725" operator="equal">
      <formula>"jan."</formula>
    </cfRule>
  </conditionalFormatting>
  <conditionalFormatting sqref="G9">
    <cfRule type="cellIs" dxfId="1742" priority="1724" operator="equal">
      <formula>"jan."</formula>
    </cfRule>
  </conditionalFormatting>
  <conditionalFormatting sqref="G9">
    <cfRule type="cellIs" dxfId="1741" priority="1723" operator="equal">
      <formula>"jan."</formula>
    </cfRule>
  </conditionalFormatting>
  <conditionalFormatting sqref="G9">
    <cfRule type="cellIs" dxfId="1740" priority="1722" operator="equal">
      <formula>"jan."</formula>
    </cfRule>
  </conditionalFormatting>
  <conditionalFormatting sqref="G9">
    <cfRule type="cellIs" dxfId="1739" priority="1721" operator="equal">
      <formula>"jan."</formula>
    </cfRule>
  </conditionalFormatting>
  <conditionalFormatting sqref="G9">
    <cfRule type="cellIs" dxfId="1738" priority="1720" operator="equal">
      <formula>"jan."</formula>
    </cfRule>
  </conditionalFormatting>
  <conditionalFormatting sqref="G9">
    <cfRule type="cellIs" dxfId="1737" priority="1719" operator="equal">
      <formula>"jan."</formula>
    </cfRule>
  </conditionalFormatting>
  <conditionalFormatting sqref="G9">
    <cfRule type="cellIs" dxfId="1736" priority="1718" operator="equal">
      <formula>"jan."</formula>
    </cfRule>
  </conditionalFormatting>
  <conditionalFormatting sqref="G9">
    <cfRule type="cellIs" dxfId="1735" priority="1717" operator="equal">
      <formula>"jan."</formula>
    </cfRule>
  </conditionalFormatting>
  <conditionalFormatting sqref="G9">
    <cfRule type="cellIs" dxfId="1734" priority="1716" operator="equal">
      <formula>"jan."</formula>
    </cfRule>
  </conditionalFormatting>
  <conditionalFormatting sqref="G9">
    <cfRule type="cellIs" dxfId="1733" priority="1715" operator="equal">
      <formula>"jan."</formula>
    </cfRule>
  </conditionalFormatting>
  <conditionalFormatting sqref="G9">
    <cfRule type="cellIs" dxfId="1732" priority="1714" operator="equal">
      <formula>"jan."</formula>
    </cfRule>
  </conditionalFormatting>
  <conditionalFormatting sqref="G9">
    <cfRule type="cellIs" dxfId="1731" priority="1713" operator="equal">
      <formula>"jan."</formula>
    </cfRule>
  </conditionalFormatting>
  <conditionalFormatting sqref="G9">
    <cfRule type="cellIs" dxfId="1730" priority="1712" operator="equal">
      <formula>"jan."</formula>
    </cfRule>
  </conditionalFormatting>
  <conditionalFormatting sqref="G9">
    <cfRule type="cellIs" dxfId="1729" priority="1711" operator="equal">
      <formula>"jan."</formula>
    </cfRule>
  </conditionalFormatting>
  <conditionalFormatting sqref="G9">
    <cfRule type="cellIs" dxfId="1728" priority="1710" operator="equal">
      <formula>"jan."</formula>
    </cfRule>
  </conditionalFormatting>
  <conditionalFormatting sqref="G9">
    <cfRule type="cellIs" dxfId="1727" priority="1709" operator="equal">
      <formula>"jan."</formula>
    </cfRule>
  </conditionalFormatting>
  <conditionalFormatting sqref="G9">
    <cfRule type="cellIs" dxfId="1726" priority="1708" operator="equal">
      <formula>"jan."</formula>
    </cfRule>
  </conditionalFormatting>
  <conditionalFormatting sqref="G9">
    <cfRule type="cellIs" dxfId="1725" priority="1707" operator="equal">
      <formula>"jan."</formula>
    </cfRule>
  </conditionalFormatting>
  <conditionalFormatting sqref="G9">
    <cfRule type="cellIs" dxfId="1724" priority="1706" operator="equal">
      <formula>"jan."</formula>
    </cfRule>
  </conditionalFormatting>
  <conditionalFormatting sqref="G9">
    <cfRule type="cellIs" dxfId="1723" priority="1705" operator="equal">
      <formula>"jan."</formula>
    </cfRule>
  </conditionalFormatting>
  <conditionalFormatting sqref="G9">
    <cfRule type="cellIs" dxfId="1722" priority="1704" operator="equal">
      <formula>"jan."</formula>
    </cfRule>
  </conditionalFormatting>
  <conditionalFormatting sqref="G9">
    <cfRule type="cellIs" dxfId="1721" priority="1703" operator="equal">
      <formula>"jan."</formula>
    </cfRule>
  </conditionalFormatting>
  <conditionalFormatting sqref="G9">
    <cfRule type="cellIs" dxfId="1720" priority="1702" operator="equal">
      <formula>"jan."</formula>
    </cfRule>
  </conditionalFormatting>
  <conditionalFormatting sqref="G9">
    <cfRule type="cellIs" dxfId="1719" priority="1701" operator="equal">
      <formula>"jan."</formula>
    </cfRule>
  </conditionalFormatting>
  <conditionalFormatting sqref="G9">
    <cfRule type="cellIs" dxfId="1718" priority="1700" operator="equal">
      <formula>"jan."</formula>
    </cfRule>
  </conditionalFormatting>
  <conditionalFormatting sqref="G9">
    <cfRule type="cellIs" dxfId="1717" priority="1699" operator="equal">
      <formula>"jan."</formula>
    </cfRule>
  </conditionalFormatting>
  <conditionalFormatting sqref="G9">
    <cfRule type="cellIs" dxfId="1716" priority="1698" operator="equal">
      <formula>"jan."</formula>
    </cfRule>
  </conditionalFormatting>
  <conditionalFormatting sqref="G9">
    <cfRule type="cellIs" dxfId="1715" priority="1697" operator="equal">
      <formula>"jan."</formula>
    </cfRule>
  </conditionalFormatting>
  <conditionalFormatting sqref="G9">
    <cfRule type="cellIs" dxfId="1714" priority="1696" operator="equal">
      <formula>"jan."</formula>
    </cfRule>
  </conditionalFormatting>
  <conditionalFormatting sqref="G9">
    <cfRule type="cellIs" dxfId="1713" priority="1695" operator="equal">
      <formula>"jan."</formula>
    </cfRule>
  </conditionalFormatting>
  <conditionalFormatting sqref="G9">
    <cfRule type="cellIs" dxfId="1712" priority="1694" operator="equal">
      <formula>"jan."</formula>
    </cfRule>
  </conditionalFormatting>
  <conditionalFormatting sqref="G9">
    <cfRule type="cellIs" dxfId="1711" priority="1693" operator="equal">
      <formula>"jan."</formula>
    </cfRule>
  </conditionalFormatting>
  <conditionalFormatting sqref="G9">
    <cfRule type="cellIs" dxfId="1710" priority="1692" operator="equal">
      <formula>"jan."</formula>
    </cfRule>
  </conditionalFormatting>
  <conditionalFormatting sqref="G9">
    <cfRule type="cellIs" dxfId="1709" priority="1691" operator="equal">
      <formula>"jan."</formula>
    </cfRule>
  </conditionalFormatting>
  <conditionalFormatting sqref="G9">
    <cfRule type="cellIs" dxfId="1708" priority="1690" operator="equal">
      <formula>"jan."</formula>
    </cfRule>
  </conditionalFormatting>
  <conditionalFormatting sqref="G9">
    <cfRule type="cellIs" dxfId="1707" priority="1689" operator="equal">
      <formula>"jan."</formula>
    </cfRule>
  </conditionalFormatting>
  <conditionalFormatting sqref="G9">
    <cfRule type="cellIs" dxfId="1706" priority="1688" operator="equal">
      <formula>"jan."</formula>
    </cfRule>
  </conditionalFormatting>
  <conditionalFormatting sqref="G9">
    <cfRule type="cellIs" dxfId="1705" priority="1687" operator="equal">
      <formula>"jan."</formula>
    </cfRule>
  </conditionalFormatting>
  <conditionalFormatting sqref="G9">
    <cfRule type="cellIs" dxfId="1704" priority="1686" operator="equal">
      <formula>"jan."</formula>
    </cfRule>
  </conditionalFormatting>
  <conditionalFormatting sqref="G9">
    <cfRule type="cellIs" dxfId="1703" priority="1685" operator="equal">
      <formula>"jan."</formula>
    </cfRule>
  </conditionalFormatting>
  <conditionalFormatting sqref="G9">
    <cfRule type="cellIs" dxfId="1702" priority="1684" operator="equal">
      <formula>"jan."</formula>
    </cfRule>
  </conditionalFormatting>
  <conditionalFormatting sqref="G9">
    <cfRule type="cellIs" dxfId="1701" priority="1683" operator="equal">
      <formula>"jan."</formula>
    </cfRule>
  </conditionalFormatting>
  <conditionalFormatting sqref="G9">
    <cfRule type="cellIs" dxfId="1700" priority="1682" operator="equal">
      <formula>"jan."</formula>
    </cfRule>
  </conditionalFormatting>
  <conditionalFormatting sqref="G9">
    <cfRule type="cellIs" dxfId="1699" priority="1681" operator="equal">
      <formula>"jan."</formula>
    </cfRule>
  </conditionalFormatting>
  <conditionalFormatting sqref="G9">
    <cfRule type="cellIs" dxfId="1698" priority="1680" operator="equal">
      <formula>"jan."</formula>
    </cfRule>
  </conditionalFormatting>
  <conditionalFormatting sqref="G9">
    <cfRule type="cellIs" dxfId="1697" priority="1679" operator="equal">
      <formula>"jan."</formula>
    </cfRule>
  </conditionalFormatting>
  <conditionalFormatting sqref="G9">
    <cfRule type="cellIs" dxfId="1696" priority="1678" operator="equal">
      <formula>"jan."</formula>
    </cfRule>
  </conditionalFormatting>
  <conditionalFormatting sqref="G9">
    <cfRule type="cellIs" dxfId="1695" priority="1677" operator="equal">
      <formula>"jan."</formula>
    </cfRule>
  </conditionalFormatting>
  <conditionalFormatting sqref="G9">
    <cfRule type="cellIs" dxfId="1694" priority="1676" operator="equal">
      <formula>"jan."</formula>
    </cfRule>
  </conditionalFormatting>
  <conditionalFormatting sqref="G9">
    <cfRule type="cellIs" dxfId="1693" priority="1675" operator="equal">
      <formula>"jan."</formula>
    </cfRule>
  </conditionalFormatting>
  <conditionalFormatting sqref="G9">
    <cfRule type="cellIs" dxfId="1692" priority="1674" operator="equal">
      <formula>"jan."</formula>
    </cfRule>
  </conditionalFormatting>
  <conditionalFormatting sqref="G9">
    <cfRule type="cellIs" dxfId="1691" priority="1673" operator="equal">
      <formula>"jan."</formula>
    </cfRule>
  </conditionalFormatting>
  <conditionalFormatting sqref="G9">
    <cfRule type="cellIs" dxfId="1690" priority="1672" operator="equal">
      <formula>"jan."</formula>
    </cfRule>
  </conditionalFormatting>
  <conditionalFormatting sqref="G9">
    <cfRule type="cellIs" dxfId="1689" priority="1671" operator="equal">
      <formula>"jan."</formula>
    </cfRule>
  </conditionalFormatting>
  <conditionalFormatting sqref="G9">
    <cfRule type="cellIs" dxfId="1688" priority="1670" operator="equal">
      <formula>"jan."</formula>
    </cfRule>
  </conditionalFormatting>
  <conditionalFormatting sqref="G9">
    <cfRule type="cellIs" dxfId="1687" priority="1669" operator="equal">
      <formula>"jan."</formula>
    </cfRule>
  </conditionalFormatting>
  <conditionalFormatting sqref="G9">
    <cfRule type="cellIs" dxfId="1686" priority="1668" operator="equal">
      <formula>"jan."</formula>
    </cfRule>
  </conditionalFormatting>
  <conditionalFormatting sqref="G9">
    <cfRule type="cellIs" dxfId="1685" priority="1667" operator="equal">
      <formula>"jan."</formula>
    </cfRule>
  </conditionalFormatting>
  <conditionalFormatting sqref="G9">
    <cfRule type="cellIs" dxfId="1684" priority="1666" operator="equal">
      <formula>"jan."</formula>
    </cfRule>
  </conditionalFormatting>
  <conditionalFormatting sqref="G9">
    <cfRule type="cellIs" dxfId="1683" priority="1665" operator="equal">
      <formula>"jan."</formula>
    </cfRule>
  </conditionalFormatting>
  <conditionalFormatting sqref="G9">
    <cfRule type="cellIs" dxfId="1682" priority="1664" operator="equal">
      <formula>"jan."</formula>
    </cfRule>
  </conditionalFormatting>
  <conditionalFormatting sqref="G9">
    <cfRule type="cellIs" dxfId="1681" priority="1663" operator="equal">
      <formula>"jan."</formula>
    </cfRule>
  </conditionalFormatting>
  <conditionalFormatting sqref="G9">
    <cfRule type="cellIs" dxfId="1680" priority="1662" operator="equal">
      <formula>"jan."</formula>
    </cfRule>
  </conditionalFormatting>
  <conditionalFormatting sqref="G9">
    <cfRule type="cellIs" dxfId="1679" priority="1661" operator="equal">
      <formula>"jan."</formula>
    </cfRule>
  </conditionalFormatting>
  <conditionalFormatting sqref="G9">
    <cfRule type="cellIs" dxfId="1678" priority="1660" operator="equal">
      <formula>"jan."</formula>
    </cfRule>
  </conditionalFormatting>
  <conditionalFormatting sqref="G9">
    <cfRule type="cellIs" dxfId="1677" priority="1659" operator="equal">
      <formula>"jan."</formula>
    </cfRule>
  </conditionalFormatting>
  <conditionalFormatting sqref="G9">
    <cfRule type="cellIs" dxfId="1676" priority="1658" operator="equal">
      <formula>"jan."</formula>
    </cfRule>
  </conditionalFormatting>
  <conditionalFormatting sqref="G9">
    <cfRule type="cellIs" dxfId="1675" priority="1657" operator="equal">
      <formula>"jan."</formula>
    </cfRule>
  </conditionalFormatting>
  <conditionalFormatting sqref="G9">
    <cfRule type="cellIs" dxfId="1674" priority="1656" operator="equal">
      <formula>"jan."</formula>
    </cfRule>
  </conditionalFormatting>
  <conditionalFormatting sqref="G9">
    <cfRule type="cellIs" dxfId="1673" priority="1655" operator="equal">
      <formula>"jan."</formula>
    </cfRule>
  </conditionalFormatting>
  <conditionalFormatting sqref="G9">
    <cfRule type="cellIs" dxfId="1672" priority="1654" operator="equal">
      <formula>"jan."</formula>
    </cfRule>
  </conditionalFormatting>
  <conditionalFormatting sqref="G9">
    <cfRule type="cellIs" dxfId="1671" priority="1653" operator="equal">
      <formula>"jan."</formula>
    </cfRule>
  </conditionalFormatting>
  <conditionalFormatting sqref="G9">
    <cfRule type="cellIs" dxfId="1670" priority="1652" operator="equal">
      <formula>"jan."</formula>
    </cfRule>
  </conditionalFormatting>
  <conditionalFormatting sqref="G9">
    <cfRule type="cellIs" dxfId="1669" priority="1651" operator="equal">
      <formula>"jan."</formula>
    </cfRule>
  </conditionalFormatting>
  <conditionalFormatting sqref="G9">
    <cfRule type="cellIs" dxfId="1668" priority="1650" operator="equal">
      <formula>"jan."</formula>
    </cfRule>
  </conditionalFormatting>
  <conditionalFormatting sqref="G9">
    <cfRule type="cellIs" dxfId="1667" priority="1649" operator="equal">
      <formula>"jan."</formula>
    </cfRule>
  </conditionalFormatting>
  <conditionalFormatting sqref="G9">
    <cfRule type="cellIs" dxfId="1666" priority="1648" operator="equal">
      <formula>"jan."</formula>
    </cfRule>
  </conditionalFormatting>
  <conditionalFormatting sqref="G9">
    <cfRule type="cellIs" dxfId="1665" priority="1647" operator="equal">
      <formula>"jan."</formula>
    </cfRule>
  </conditionalFormatting>
  <conditionalFormatting sqref="G9">
    <cfRule type="cellIs" dxfId="1664" priority="1646" operator="equal">
      <formula>"jan."</formula>
    </cfRule>
  </conditionalFormatting>
  <conditionalFormatting sqref="G9">
    <cfRule type="cellIs" dxfId="1663" priority="1644" operator="equal">
      <formula>"jan."</formula>
    </cfRule>
  </conditionalFormatting>
  <conditionalFormatting sqref="G9">
    <cfRule type="cellIs" dxfId="1662" priority="1643" operator="equal">
      <formula>"jan."</formula>
    </cfRule>
  </conditionalFormatting>
  <conditionalFormatting sqref="G9">
    <cfRule type="cellIs" dxfId="1661" priority="1771" operator="equal">
      <formula>"jan."</formula>
    </cfRule>
  </conditionalFormatting>
  <conditionalFormatting sqref="G9">
    <cfRule type="cellIs" dxfId="1660" priority="1749" operator="equal">
      <formula>"jan."</formula>
    </cfRule>
  </conditionalFormatting>
  <conditionalFormatting sqref="G9">
    <cfRule type="cellIs" dxfId="1659" priority="1747" operator="equal">
      <formula>"jan."</formula>
    </cfRule>
  </conditionalFormatting>
  <conditionalFormatting sqref="G9">
    <cfRule type="cellIs" dxfId="1658" priority="1645" operator="equal">
      <formula>"jan."</formula>
    </cfRule>
  </conditionalFormatting>
  <conditionalFormatting sqref="G9">
    <cfRule type="cellIs" dxfId="1657" priority="1642" operator="equal">
      <formula>"jan."</formula>
    </cfRule>
  </conditionalFormatting>
  <conditionalFormatting sqref="G9">
    <cfRule type="cellIs" dxfId="1656" priority="1641" operator="equal">
      <formula>"jan."</formula>
    </cfRule>
  </conditionalFormatting>
  <conditionalFormatting sqref="G9">
    <cfRule type="cellIs" dxfId="1655" priority="1640" operator="equal">
      <formula>"jan."</formula>
    </cfRule>
  </conditionalFormatting>
  <conditionalFormatting sqref="G9">
    <cfRule type="cellIs" dxfId="1654" priority="1639" operator="equal">
      <formula>"jan."</formula>
    </cfRule>
  </conditionalFormatting>
  <conditionalFormatting sqref="G9">
    <cfRule type="cellIs" dxfId="1653" priority="1638" operator="equal">
      <formula>"jan."</formula>
    </cfRule>
  </conditionalFormatting>
  <conditionalFormatting sqref="G9">
    <cfRule type="cellIs" dxfId="1652" priority="1637" operator="equal">
      <formula>"jan."</formula>
    </cfRule>
  </conditionalFormatting>
  <conditionalFormatting sqref="G9">
    <cfRule type="cellIs" dxfId="1651" priority="1636" operator="equal">
      <formula>"jan."</formula>
    </cfRule>
  </conditionalFormatting>
  <conditionalFormatting sqref="G9">
    <cfRule type="cellIs" dxfId="1650" priority="1635" operator="equal">
      <formula>"jan."</formula>
    </cfRule>
  </conditionalFormatting>
  <conditionalFormatting sqref="G9">
    <cfRule type="cellIs" dxfId="1649" priority="1634" operator="equal">
      <formula>"jan."</formula>
    </cfRule>
  </conditionalFormatting>
  <conditionalFormatting sqref="G9">
    <cfRule type="cellIs" dxfId="1648" priority="1633" operator="equal">
      <formula>"jan."</formula>
    </cfRule>
  </conditionalFormatting>
  <conditionalFormatting sqref="G9">
    <cfRule type="cellIs" dxfId="1647" priority="1632" operator="equal">
      <formula>"jan."</formula>
    </cfRule>
  </conditionalFormatting>
  <conditionalFormatting sqref="G9">
    <cfRule type="cellIs" dxfId="1646" priority="1631" operator="equal">
      <formula>"jan."</formula>
    </cfRule>
  </conditionalFormatting>
  <conditionalFormatting sqref="G9">
    <cfRule type="cellIs" dxfId="1645" priority="1630" operator="equal">
      <formula>"jan."</formula>
    </cfRule>
  </conditionalFormatting>
  <conditionalFormatting sqref="G9">
    <cfRule type="cellIs" dxfId="1644" priority="1629" operator="equal">
      <formula>"jan."</formula>
    </cfRule>
  </conditionalFormatting>
  <conditionalFormatting sqref="G9">
    <cfRule type="cellIs" dxfId="1643" priority="1628" operator="equal">
      <formula>"jan."</formula>
    </cfRule>
  </conditionalFormatting>
  <conditionalFormatting sqref="G9">
    <cfRule type="cellIs" dxfId="1642" priority="1627" operator="equal">
      <formula>"jan."</formula>
    </cfRule>
  </conditionalFormatting>
  <conditionalFormatting sqref="G9">
    <cfRule type="cellIs" dxfId="1641" priority="1626" operator="equal">
      <formula>"jan."</formula>
    </cfRule>
  </conditionalFormatting>
  <conditionalFormatting sqref="G9">
    <cfRule type="cellIs" dxfId="1640" priority="1625" operator="equal">
      <formula>"jan."</formula>
    </cfRule>
  </conditionalFormatting>
  <conditionalFormatting sqref="G9">
    <cfRule type="cellIs" dxfId="1639" priority="1624" operator="equal">
      <formula>"jan."</formula>
    </cfRule>
  </conditionalFormatting>
  <conditionalFormatting sqref="G9">
    <cfRule type="cellIs" dxfId="1638" priority="1623" operator="equal">
      <formula>"jan."</formula>
    </cfRule>
  </conditionalFormatting>
  <conditionalFormatting sqref="G9">
    <cfRule type="cellIs" dxfId="1637" priority="1622" operator="equal">
      <formula>"jan."</formula>
    </cfRule>
  </conditionalFormatting>
  <conditionalFormatting sqref="G9">
    <cfRule type="cellIs" dxfId="1636" priority="1621" operator="equal">
      <formula>"jan."</formula>
    </cfRule>
  </conditionalFormatting>
  <conditionalFormatting sqref="G9">
    <cfRule type="cellIs" dxfId="1635" priority="1620" operator="equal">
      <formula>"jan."</formula>
    </cfRule>
  </conditionalFormatting>
  <conditionalFormatting sqref="G9">
    <cfRule type="cellIs" dxfId="1634" priority="1619" operator="equal">
      <formula>"jan."</formula>
    </cfRule>
  </conditionalFormatting>
  <conditionalFormatting sqref="G9">
    <cfRule type="cellIs" dxfId="1633" priority="1618" operator="equal">
      <formula>"jan."</formula>
    </cfRule>
  </conditionalFormatting>
  <conditionalFormatting sqref="G9">
    <cfRule type="cellIs" dxfId="1632" priority="1617" operator="equal">
      <formula>"jan."</formula>
    </cfRule>
  </conditionalFormatting>
  <conditionalFormatting sqref="G9">
    <cfRule type="cellIs" dxfId="1631" priority="1616" operator="equal">
      <formula>"jan."</formula>
    </cfRule>
  </conditionalFormatting>
  <conditionalFormatting sqref="G9">
    <cfRule type="cellIs" dxfId="1630" priority="1615" operator="equal">
      <formula>"jan."</formula>
    </cfRule>
  </conditionalFormatting>
  <conditionalFormatting sqref="G9">
    <cfRule type="cellIs" dxfId="1629" priority="1614" operator="equal">
      <formula>"jan."</formula>
    </cfRule>
  </conditionalFormatting>
  <conditionalFormatting sqref="G9">
    <cfRule type="cellIs" dxfId="1628" priority="1613" operator="equal">
      <formula>"jan."</formula>
    </cfRule>
  </conditionalFormatting>
  <conditionalFormatting sqref="G9">
    <cfRule type="cellIs" dxfId="1627" priority="1612" operator="equal">
      <formula>"jan."</formula>
    </cfRule>
  </conditionalFormatting>
  <conditionalFormatting sqref="G9">
    <cfRule type="cellIs" dxfId="1626" priority="1611" operator="equal">
      <formula>"jan."</formula>
    </cfRule>
  </conditionalFormatting>
  <conditionalFormatting sqref="G9">
    <cfRule type="cellIs" dxfId="1625" priority="1610" operator="equal">
      <formula>"jan."</formula>
    </cfRule>
  </conditionalFormatting>
  <conditionalFormatting sqref="G9">
    <cfRule type="cellIs" dxfId="1624" priority="1609" operator="equal">
      <formula>"jan."</formula>
    </cfRule>
  </conditionalFormatting>
  <conditionalFormatting sqref="G9">
    <cfRule type="cellIs" dxfId="1623" priority="1608" operator="equal">
      <formula>"jan."</formula>
    </cfRule>
  </conditionalFormatting>
  <conditionalFormatting sqref="G9">
    <cfRule type="cellIs" dxfId="1622" priority="1607" operator="equal">
      <formula>"jan."</formula>
    </cfRule>
  </conditionalFormatting>
  <conditionalFormatting sqref="G9">
    <cfRule type="cellIs" dxfId="1621" priority="1606" operator="equal">
      <formula>"jan."</formula>
    </cfRule>
  </conditionalFormatting>
  <conditionalFormatting sqref="G9">
    <cfRule type="cellIs" dxfId="1620" priority="1605" operator="equal">
      <formula>"jan."</formula>
    </cfRule>
  </conditionalFormatting>
  <conditionalFormatting sqref="G9">
    <cfRule type="cellIs" dxfId="1619" priority="1604" operator="equal">
      <formula>"jan."</formula>
    </cfRule>
  </conditionalFormatting>
  <conditionalFormatting sqref="G9">
    <cfRule type="cellIs" dxfId="1618" priority="1603" operator="equal">
      <formula>"jan."</formula>
    </cfRule>
  </conditionalFormatting>
  <conditionalFormatting sqref="G9">
    <cfRule type="cellIs" dxfId="1617" priority="1602" operator="equal">
      <formula>"jan."</formula>
    </cfRule>
  </conditionalFormatting>
  <conditionalFormatting sqref="G9">
    <cfRule type="cellIs" dxfId="1616" priority="1601" operator="equal">
      <formula>"jan."</formula>
    </cfRule>
  </conditionalFormatting>
  <conditionalFormatting sqref="G9">
    <cfRule type="cellIs" dxfId="1615" priority="1600" operator="equal">
      <formula>"jan."</formula>
    </cfRule>
  </conditionalFormatting>
  <conditionalFormatting sqref="G9">
    <cfRule type="cellIs" dxfId="1614" priority="1599" operator="equal">
      <formula>"jan."</formula>
    </cfRule>
  </conditionalFormatting>
  <conditionalFormatting sqref="G9">
    <cfRule type="cellIs" dxfId="1613" priority="1598" operator="equal">
      <formula>"jan."</formula>
    </cfRule>
  </conditionalFormatting>
  <conditionalFormatting sqref="G9">
    <cfRule type="cellIs" dxfId="1612" priority="1597" operator="equal">
      <formula>"jan."</formula>
    </cfRule>
  </conditionalFormatting>
  <conditionalFormatting sqref="G9">
    <cfRule type="cellIs" dxfId="1611" priority="1596" operator="equal">
      <formula>"jan."</formula>
    </cfRule>
  </conditionalFormatting>
  <conditionalFormatting sqref="G9">
    <cfRule type="cellIs" dxfId="1610" priority="1595" operator="equal">
      <formula>"jan."</formula>
    </cfRule>
  </conditionalFormatting>
  <conditionalFormatting sqref="G9">
    <cfRule type="cellIs" dxfId="1609" priority="1594" operator="equal">
      <formula>"jan."</formula>
    </cfRule>
  </conditionalFormatting>
  <conditionalFormatting sqref="G9">
    <cfRule type="cellIs" dxfId="1608" priority="1593" operator="equal">
      <formula>"jan."</formula>
    </cfRule>
  </conditionalFormatting>
  <conditionalFormatting sqref="G9">
    <cfRule type="cellIs" dxfId="1607" priority="1592" operator="equal">
      <formula>"jan."</formula>
    </cfRule>
  </conditionalFormatting>
  <conditionalFormatting sqref="G9">
    <cfRule type="cellIs" dxfId="1606" priority="1591" operator="equal">
      <formula>"jan."</formula>
    </cfRule>
  </conditionalFormatting>
  <conditionalFormatting sqref="G9">
    <cfRule type="cellIs" dxfId="1605" priority="1590" operator="equal">
      <formula>"jan."</formula>
    </cfRule>
  </conditionalFormatting>
  <conditionalFormatting sqref="G9">
    <cfRule type="cellIs" dxfId="1604" priority="1589" operator="equal">
      <formula>"jan."</formula>
    </cfRule>
  </conditionalFormatting>
  <conditionalFormatting sqref="G9">
    <cfRule type="cellIs" dxfId="1603" priority="1588" operator="equal">
      <formula>"jan."</formula>
    </cfRule>
  </conditionalFormatting>
  <conditionalFormatting sqref="G9">
    <cfRule type="cellIs" dxfId="1602" priority="1587" operator="equal">
      <formula>"jan."</formula>
    </cfRule>
  </conditionalFormatting>
  <conditionalFormatting sqref="G9">
    <cfRule type="cellIs" dxfId="1601" priority="1586" operator="equal">
      <formula>"jan."</formula>
    </cfRule>
  </conditionalFormatting>
  <conditionalFormatting sqref="G9">
    <cfRule type="cellIs" dxfId="1600" priority="1585" operator="equal">
      <formula>"jan."</formula>
    </cfRule>
  </conditionalFormatting>
  <conditionalFormatting sqref="G9">
    <cfRule type="cellIs" dxfId="1599" priority="1584" operator="equal">
      <formula>"jan."</formula>
    </cfRule>
  </conditionalFormatting>
  <conditionalFormatting sqref="G9">
    <cfRule type="cellIs" dxfId="1598" priority="1583" operator="equal">
      <formula>"jan."</formula>
    </cfRule>
  </conditionalFormatting>
  <conditionalFormatting sqref="G9">
    <cfRule type="cellIs" dxfId="1597" priority="1582" operator="equal">
      <formula>"jan."</formula>
    </cfRule>
  </conditionalFormatting>
  <conditionalFormatting sqref="G9">
    <cfRule type="cellIs" dxfId="1596" priority="1581" operator="equal">
      <formula>"jan."</formula>
    </cfRule>
  </conditionalFormatting>
  <conditionalFormatting sqref="G9">
    <cfRule type="cellIs" dxfId="1595" priority="1580" operator="equal">
      <formula>"jan."</formula>
    </cfRule>
  </conditionalFormatting>
  <conditionalFormatting sqref="G9">
    <cfRule type="cellIs" dxfId="1594" priority="1579" operator="equal">
      <formula>"jan."</formula>
    </cfRule>
  </conditionalFormatting>
  <conditionalFormatting sqref="G9">
    <cfRule type="cellIs" dxfId="1593" priority="1578" operator="equal">
      <formula>"jan."</formula>
    </cfRule>
  </conditionalFormatting>
  <conditionalFormatting sqref="G9">
    <cfRule type="cellIs" dxfId="1592" priority="1577" operator="equal">
      <formula>"jan."</formula>
    </cfRule>
  </conditionalFormatting>
  <conditionalFormatting sqref="P10:P23">
    <cfRule type="dataBar" priority="1576">
      <dataBar>
        <cfvo type="min"/>
        <cfvo type="max"/>
        <color rgb="FF638EC6"/>
      </dataBar>
      <extLst>
        <ext xmlns:x14="http://schemas.microsoft.com/office/spreadsheetml/2009/9/main" uri="{B025F937-C7B1-47D3-B67F-A62EFF666E3E}">
          <x14:id>{241DD7E1-6BEF-4FED-B207-282B4E10BF92}</x14:id>
        </ext>
      </extLst>
    </cfRule>
  </conditionalFormatting>
  <conditionalFormatting sqref="P30:P43">
    <cfRule type="dataBar" priority="1575">
      <dataBar>
        <cfvo type="min"/>
        <cfvo type="max"/>
        <color rgb="FF638EC6"/>
      </dataBar>
      <extLst>
        <ext xmlns:x14="http://schemas.microsoft.com/office/spreadsheetml/2009/9/main" uri="{B025F937-C7B1-47D3-B67F-A62EFF666E3E}">
          <x14:id>{43EEFF0B-913E-48C9-84F2-7D5EB725810F}</x14:id>
        </ext>
      </extLst>
    </cfRule>
  </conditionalFormatting>
  <conditionalFormatting sqref="F9">
    <cfRule type="cellIs" dxfId="1591" priority="1574" operator="equal">
      <formula>"jan."</formula>
    </cfRule>
  </conditionalFormatting>
  <conditionalFormatting sqref="F9">
    <cfRule type="cellIs" dxfId="1590" priority="1573" operator="equal">
      <formula>"jan."</formula>
    </cfRule>
  </conditionalFormatting>
  <conditionalFormatting sqref="F9">
    <cfRule type="cellIs" dxfId="1589" priority="1572" operator="equal">
      <formula>"jan."</formula>
    </cfRule>
  </conditionalFormatting>
  <conditionalFormatting sqref="F9">
    <cfRule type="cellIs" dxfId="1588" priority="1571" operator="equal">
      <formula>"jan."</formula>
    </cfRule>
  </conditionalFormatting>
  <conditionalFormatting sqref="F9">
    <cfRule type="cellIs" dxfId="1587" priority="1570" operator="equal">
      <formula>"jan."</formula>
    </cfRule>
  </conditionalFormatting>
  <conditionalFormatting sqref="F9">
    <cfRule type="cellIs" dxfId="1586" priority="1569" operator="equal">
      <formula>"jan."</formula>
    </cfRule>
  </conditionalFormatting>
  <conditionalFormatting sqref="F9">
    <cfRule type="cellIs" dxfId="1585" priority="1568" operator="equal">
      <formula>"jan."</formula>
    </cfRule>
  </conditionalFormatting>
  <conditionalFormatting sqref="F9">
    <cfRule type="cellIs" dxfId="1584" priority="1567" operator="equal">
      <formula>"jan."</formula>
    </cfRule>
  </conditionalFormatting>
  <conditionalFormatting sqref="F9">
    <cfRule type="cellIs" dxfId="1583" priority="1566" operator="equal">
      <formula>"jan."</formula>
    </cfRule>
  </conditionalFormatting>
  <conditionalFormatting sqref="F9">
    <cfRule type="cellIs" dxfId="1582" priority="1565" operator="equal">
      <formula>"jan."</formula>
    </cfRule>
  </conditionalFormatting>
  <conditionalFormatting sqref="F9">
    <cfRule type="cellIs" dxfId="1581" priority="1564" operator="equal">
      <formula>"jan."</formula>
    </cfRule>
  </conditionalFormatting>
  <conditionalFormatting sqref="F9">
    <cfRule type="cellIs" dxfId="1580" priority="1563" operator="equal">
      <formula>"jan."</formula>
    </cfRule>
  </conditionalFormatting>
  <conditionalFormatting sqref="F9">
    <cfRule type="cellIs" dxfId="1579" priority="1562" operator="equal">
      <formula>"jan."</formula>
    </cfRule>
  </conditionalFormatting>
  <conditionalFormatting sqref="F9">
    <cfRule type="cellIs" dxfId="1578" priority="1561" operator="equal">
      <formula>"jan."</formula>
    </cfRule>
  </conditionalFormatting>
  <conditionalFormatting sqref="F9">
    <cfRule type="cellIs" dxfId="1577" priority="1560" operator="equal">
      <formula>"jan."</formula>
    </cfRule>
  </conditionalFormatting>
  <conditionalFormatting sqref="F9">
    <cfRule type="cellIs" dxfId="1576" priority="1559" operator="equal">
      <formula>"jan."</formula>
    </cfRule>
  </conditionalFormatting>
  <conditionalFormatting sqref="F9">
    <cfRule type="cellIs" dxfId="1575" priority="1558" operator="equal">
      <formula>"jan."</formula>
    </cfRule>
  </conditionalFormatting>
  <conditionalFormatting sqref="F9">
    <cfRule type="cellIs" dxfId="1574" priority="1557" operator="equal">
      <formula>"jan."</formula>
    </cfRule>
  </conditionalFormatting>
  <conditionalFormatting sqref="F9">
    <cfRule type="cellIs" dxfId="1573" priority="1556" operator="equal">
      <formula>"jan."</formula>
    </cfRule>
  </conditionalFormatting>
  <conditionalFormatting sqref="F9">
    <cfRule type="cellIs" dxfId="1572" priority="1555" operator="equal">
      <formula>"jan."</formula>
    </cfRule>
  </conditionalFormatting>
  <conditionalFormatting sqref="F9">
    <cfRule type="cellIs" dxfId="1571" priority="1554" operator="equal">
      <formula>"jan."</formula>
    </cfRule>
  </conditionalFormatting>
  <conditionalFormatting sqref="F9">
    <cfRule type="cellIs" dxfId="1570" priority="1553" operator="equal">
      <formula>"jan."</formula>
    </cfRule>
  </conditionalFormatting>
  <conditionalFormatting sqref="F9">
    <cfRule type="cellIs" dxfId="1569" priority="1552" operator="equal">
      <formula>"jan."</formula>
    </cfRule>
  </conditionalFormatting>
  <conditionalFormatting sqref="F9">
    <cfRule type="cellIs" dxfId="1568" priority="1551" operator="equal">
      <formula>"jan."</formula>
    </cfRule>
  </conditionalFormatting>
  <conditionalFormatting sqref="F9">
    <cfRule type="cellIs" dxfId="1567" priority="1550" operator="equal">
      <formula>"jan."</formula>
    </cfRule>
  </conditionalFormatting>
  <conditionalFormatting sqref="F9">
    <cfRule type="cellIs" dxfId="1566" priority="1549" operator="equal">
      <formula>"jan."</formula>
    </cfRule>
  </conditionalFormatting>
  <conditionalFormatting sqref="F9">
    <cfRule type="cellIs" dxfId="1565" priority="1548" operator="equal">
      <formula>"jan."</formula>
    </cfRule>
  </conditionalFormatting>
  <conditionalFormatting sqref="F9">
    <cfRule type="cellIs" dxfId="1564" priority="1547" operator="equal">
      <formula>"jan."</formula>
    </cfRule>
  </conditionalFormatting>
  <conditionalFormatting sqref="F9">
    <cfRule type="cellIs" dxfId="1563" priority="1546" operator="equal">
      <formula>"jan."</formula>
    </cfRule>
  </conditionalFormatting>
  <conditionalFormatting sqref="F9">
    <cfRule type="cellIs" dxfId="1562" priority="1545" operator="equal">
      <formula>"jan."</formula>
    </cfRule>
  </conditionalFormatting>
  <conditionalFormatting sqref="F9">
    <cfRule type="cellIs" dxfId="1561" priority="1544" operator="equal">
      <formula>"jan."</formula>
    </cfRule>
  </conditionalFormatting>
  <conditionalFormatting sqref="F9">
    <cfRule type="cellIs" dxfId="1560" priority="1543" operator="equal">
      <formula>"jan."</formula>
    </cfRule>
  </conditionalFormatting>
  <conditionalFormatting sqref="F9">
    <cfRule type="cellIs" dxfId="1559" priority="1542" operator="equal">
      <formula>"jan."</formula>
    </cfRule>
  </conditionalFormatting>
  <conditionalFormatting sqref="F9">
    <cfRule type="cellIs" dxfId="1558" priority="1541" operator="equal">
      <formula>"jan."</formula>
    </cfRule>
  </conditionalFormatting>
  <conditionalFormatting sqref="F9">
    <cfRule type="cellIs" dxfId="1557" priority="1540" operator="equal">
      <formula>"jan."</formula>
    </cfRule>
  </conditionalFormatting>
  <conditionalFormatting sqref="F9">
    <cfRule type="cellIs" dxfId="1556" priority="1539" operator="equal">
      <formula>"jan."</formula>
    </cfRule>
  </conditionalFormatting>
  <conditionalFormatting sqref="F9">
    <cfRule type="cellIs" dxfId="1555" priority="1538" operator="equal">
      <formula>"jan."</formula>
    </cfRule>
  </conditionalFormatting>
  <conditionalFormatting sqref="F9">
    <cfRule type="cellIs" dxfId="1554" priority="1537" operator="equal">
      <formula>"jan."</formula>
    </cfRule>
  </conditionalFormatting>
  <conditionalFormatting sqref="F9">
    <cfRule type="cellIs" dxfId="1553" priority="1536" operator="equal">
      <formula>"jan."</formula>
    </cfRule>
  </conditionalFormatting>
  <conditionalFormatting sqref="F9">
    <cfRule type="cellIs" dxfId="1552" priority="1535" operator="equal">
      <formula>"jan."</formula>
    </cfRule>
  </conditionalFormatting>
  <conditionalFormatting sqref="F9">
    <cfRule type="cellIs" dxfId="1551" priority="1534" operator="equal">
      <formula>"jan."</formula>
    </cfRule>
  </conditionalFormatting>
  <conditionalFormatting sqref="F9">
    <cfRule type="cellIs" dxfId="1550" priority="1533" operator="equal">
      <formula>"jan."</formula>
    </cfRule>
  </conditionalFormatting>
  <conditionalFormatting sqref="F9">
    <cfRule type="cellIs" dxfId="1549" priority="1532" operator="equal">
      <formula>"jan."</formula>
    </cfRule>
  </conditionalFormatting>
  <conditionalFormatting sqref="F9">
    <cfRule type="cellIs" dxfId="1548" priority="1531" operator="equal">
      <formula>"jan."</formula>
    </cfRule>
  </conditionalFormatting>
  <conditionalFormatting sqref="F9">
    <cfRule type="cellIs" dxfId="1547" priority="1530" operator="equal">
      <formula>"jan."</formula>
    </cfRule>
  </conditionalFormatting>
  <conditionalFormatting sqref="F9">
    <cfRule type="cellIs" dxfId="1546" priority="1529" operator="equal">
      <formula>"jan."</formula>
    </cfRule>
  </conditionalFormatting>
  <conditionalFormatting sqref="F9">
    <cfRule type="cellIs" dxfId="1545" priority="1528" operator="equal">
      <formula>"jan."</formula>
    </cfRule>
  </conditionalFormatting>
  <conditionalFormatting sqref="F9">
    <cfRule type="cellIs" dxfId="1544" priority="1527" operator="equal">
      <formula>"jan."</formula>
    </cfRule>
  </conditionalFormatting>
  <conditionalFormatting sqref="F9">
    <cfRule type="cellIs" dxfId="1543" priority="1526" operator="equal">
      <formula>"jan."</formula>
    </cfRule>
  </conditionalFormatting>
  <conditionalFormatting sqref="F9">
    <cfRule type="cellIs" dxfId="1542" priority="1525" operator="equal">
      <formula>"jan."</formula>
    </cfRule>
  </conditionalFormatting>
  <conditionalFormatting sqref="F9">
    <cfRule type="cellIs" dxfId="1541" priority="1524" operator="equal">
      <formula>"jan."</formula>
    </cfRule>
  </conditionalFormatting>
  <conditionalFormatting sqref="F9">
    <cfRule type="cellIs" dxfId="1540" priority="1523" operator="equal">
      <formula>"jan."</formula>
    </cfRule>
  </conditionalFormatting>
  <conditionalFormatting sqref="F9">
    <cfRule type="cellIs" dxfId="1539" priority="1522" operator="equal">
      <formula>"jan."</formula>
    </cfRule>
  </conditionalFormatting>
  <conditionalFormatting sqref="F9">
    <cfRule type="cellIs" dxfId="1538" priority="1521" operator="equal">
      <formula>"jan."</formula>
    </cfRule>
  </conditionalFormatting>
  <conditionalFormatting sqref="F9">
    <cfRule type="cellIs" dxfId="1537" priority="1520" operator="equal">
      <formula>"jan."</formula>
    </cfRule>
  </conditionalFormatting>
  <conditionalFormatting sqref="F9">
    <cfRule type="cellIs" dxfId="1536" priority="1519" operator="equal">
      <formula>"jan."</formula>
    </cfRule>
  </conditionalFormatting>
  <conditionalFormatting sqref="F9">
    <cfRule type="cellIs" dxfId="1535" priority="1518" operator="equal">
      <formula>"jan."</formula>
    </cfRule>
  </conditionalFormatting>
  <conditionalFormatting sqref="F9">
    <cfRule type="cellIs" dxfId="1534" priority="1517" operator="equal">
      <formula>"jan."</formula>
    </cfRule>
  </conditionalFormatting>
  <conditionalFormatting sqref="F9">
    <cfRule type="cellIs" dxfId="1533" priority="1516" operator="equal">
      <formula>"jan."</formula>
    </cfRule>
  </conditionalFormatting>
  <conditionalFormatting sqref="F9">
    <cfRule type="cellIs" dxfId="1532" priority="1515" operator="equal">
      <formula>"jan."</formula>
    </cfRule>
  </conditionalFormatting>
  <conditionalFormatting sqref="F9">
    <cfRule type="cellIs" dxfId="1531" priority="1514" operator="equal">
      <formula>"jan."</formula>
    </cfRule>
  </conditionalFormatting>
  <conditionalFormatting sqref="F9">
    <cfRule type="cellIs" dxfId="1530" priority="1513" operator="equal">
      <formula>"jan."</formula>
    </cfRule>
  </conditionalFormatting>
  <conditionalFormatting sqref="F9">
    <cfRule type="cellIs" dxfId="1529" priority="1512" operator="equal">
      <formula>"jan."</formula>
    </cfRule>
  </conditionalFormatting>
  <conditionalFormatting sqref="F9">
    <cfRule type="cellIs" dxfId="1528" priority="1511" operator="equal">
      <formula>"jan."</formula>
    </cfRule>
  </conditionalFormatting>
  <conditionalFormatting sqref="F9">
    <cfRule type="cellIs" dxfId="1527" priority="1510" operator="equal">
      <formula>"jan."</formula>
    </cfRule>
  </conditionalFormatting>
  <conditionalFormatting sqref="F9">
    <cfRule type="cellIs" dxfId="1526" priority="1509" operator="equal">
      <formula>"jan."</formula>
    </cfRule>
  </conditionalFormatting>
  <conditionalFormatting sqref="F9">
    <cfRule type="cellIs" dxfId="1525" priority="1508" operator="equal">
      <formula>"jan."</formula>
    </cfRule>
  </conditionalFormatting>
  <conditionalFormatting sqref="F9">
    <cfRule type="cellIs" dxfId="1524" priority="1507" operator="equal">
      <formula>"jan."</formula>
    </cfRule>
  </conditionalFormatting>
  <conditionalFormatting sqref="F9">
    <cfRule type="cellIs" dxfId="1523" priority="1506" operator="equal">
      <formula>"jan."</formula>
    </cfRule>
  </conditionalFormatting>
  <conditionalFormatting sqref="F9">
    <cfRule type="cellIs" dxfId="1522" priority="1505" operator="equal">
      <formula>"jan."</formula>
    </cfRule>
  </conditionalFormatting>
  <conditionalFormatting sqref="F9">
    <cfRule type="cellIs" dxfId="1521" priority="1504" operator="equal">
      <formula>"jan."</formula>
    </cfRule>
  </conditionalFormatting>
  <conditionalFormatting sqref="F9">
    <cfRule type="cellIs" dxfId="1520" priority="1503" operator="equal">
      <formula>"jan."</formula>
    </cfRule>
  </conditionalFormatting>
  <conditionalFormatting sqref="F9">
    <cfRule type="cellIs" dxfId="1519" priority="1502" operator="equal">
      <formula>"jan."</formula>
    </cfRule>
  </conditionalFormatting>
  <conditionalFormatting sqref="F9">
    <cfRule type="cellIs" dxfId="1518" priority="1501" operator="equal">
      <formula>"jan."</formula>
    </cfRule>
  </conditionalFormatting>
  <conditionalFormatting sqref="F9">
    <cfRule type="cellIs" dxfId="1517" priority="1500" operator="equal">
      <formula>"jan."</formula>
    </cfRule>
  </conditionalFormatting>
  <conditionalFormatting sqref="F9">
    <cfRule type="cellIs" dxfId="1516" priority="1499" operator="equal">
      <formula>"jan."</formula>
    </cfRule>
  </conditionalFormatting>
  <conditionalFormatting sqref="F9">
    <cfRule type="cellIs" dxfId="1515" priority="1498" operator="equal">
      <formula>"jan."</formula>
    </cfRule>
  </conditionalFormatting>
  <conditionalFormatting sqref="F9">
    <cfRule type="cellIs" dxfId="1514" priority="1497" operator="equal">
      <formula>"jan."</formula>
    </cfRule>
  </conditionalFormatting>
  <conditionalFormatting sqref="F9">
    <cfRule type="cellIs" dxfId="1513" priority="1496" operator="equal">
      <formula>"jan."</formula>
    </cfRule>
  </conditionalFormatting>
  <conditionalFormatting sqref="F9">
    <cfRule type="cellIs" dxfId="1512" priority="1495" operator="equal">
      <formula>"jan."</formula>
    </cfRule>
  </conditionalFormatting>
  <conditionalFormatting sqref="F9">
    <cfRule type="cellIs" dxfId="1511" priority="1494" operator="equal">
      <formula>"jan."</formula>
    </cfRule>
  </conditionalFormatting>
  <conditionalFormatting sqref="F9">
    <cfRule type="cellIs" dxfId="1510" priority="1493" operator="equal">
      <formula>"jan."</formula>
    </cfRule>
  </conditionalFormatting>
  <conditionalFormatting sqref="F9">
    <cfRule type="cellIs" dxfId="1509" priority="1492" operator="equal">
      <formula>"jan."</formula>
    </cfRule>
  </conditionalFormatting>
  <conditionalFormatting sqref="F9">
    <cfRule type="cellIs" dxfId="1508" priority="1491" operator="equal">
      <formula>"jan."</formula>
    </cfRule>
  </conditionalFormatting>
  <conditionalFormatting sqref="F9">
    <cfRule type="cellIs" dxfId="1507" priority="1490" operator="equal">
      <formula>"jan."</formula>
    </cfRule>
  </conditionalFormatting>
  <conditionalFormatting sqref="F9">
    <cfRule type="cellIs" dxfId="1506" priority="1489" operator="equal">
      <formula>"jan."</formula>
    </cfRule>
  </conditionalFormatting>
  <conditionalFormatting sqref="F9">
    <cfRule type="cellIs" dxfId="1505" priority="1488" operator="equal">
      <formula>"jan."</formula>
    </cfRule>
  </conditionalFormatting>
  <conditionalFormatting sqref="F9">
    <cfRule type="cellIs" dxfId="1504" priority="1487" operator="equal">
      <formula>"jan."</formula>
    </cfRule>
  </conditionalFormatting>
  <conditionalFormatting sqref="F9">
    <cfRule type="cellIs" dxfId="1503" priority="1486" operator="equal">
      <formula>"jan."</formula>
    </cfRule>
  </conditionalFormatting>
  <conditionalFormatting sqref="F9">
    <cfRule type="cellIs" dxfId="1502" priority="1485" operator="equal">
      <formula>"jan."</formula>
    </cfRule>
  </conditionalFormatting>
  <conditionalFormatting sqref="F9">
    <cfRule type="cellIs" dxfId="1501" priority="1484" operator="equal">
      <formula>"jan."</formula>
    </cfRule>
  </conditionalFormatting>
  <conditionalFormatting sqref="F9">
    <cfRule type="cellIs" dxfId="1500" priority="1483" operator="equal">
      <formula>"jan."</formula>
    </cfRule>
  </conditionalFormatting>
  <conditionalFormatting sqref="F9">
    <cfRule type="cellIs" dxfId="1499" priority="1482" operator="equal">
      <formula>"jan."</formula>
    </cfRule>
  </conditionalFormatting>
  <conditionalFormatting sqref="F9">
    <cfRule type="cellIs" dxfId="1498" priority="1481" operator="equal">
      <formula>"jan."</formula>
    </cfRule>
  </conditionalFormatting>
  <conditionalFormatting sqref="F9">
    <cfRule type="cellIs" dxfId="1497" priority="1480" operator="equal">
      <formula>"jan."</formula>
    </cfRule>
  </conditionalFormatting>
  <conditionalFormatting sqref="F9">
    <cfRule type="cellIs" dxfId="1496" priority="1479" operator="equal">
      <formula>"jan."</formula>
    </cfRule>
  </conditionalFormatting>
  <conditionalFormatting sqref="F9">
    <cfRule type="cellIs" dxfId="1495" priority="1478" operator="equal">
      <formula>"jan."</formula>
    </cfRule>
  </conditionalFormatting>
  <conditionalFormatting sqref="F9">
    <cfRule type="cellIs" dxfId="1494" priority="1477" operator="equal">
      <formula>"jan."</formula>
    </cfRule>
  </conditionalFormatting>
  <conditionalFormatting sqref="F9">
    <cfRule type="cellIs" dxfId="1493" priority="1476" operator="equal">
      <formula>"jan."</formula>
    </cfRule>
  </conditionalFormatting>
  <conditionalFormatting sqref="F9">
    <cfRule type="cellIs" dxfId="1492" priority="1475" operator="equal">
      <formula>"jan."</formula>
    </cfRule>
  </conditionalFormatting>
  <conditionalFormatting sqref="F9">
    <cfRule type="cellIs" dxfId="1491" priority="1474" operator="equal">
      <formula>"jan."</formula>
    </cfRule>
  </conditionalFormatting>
  <conditionalFormatting sqref="F9">
    <cfRule type="cellIs" dxfId="1490" priority="1473" operator="equal">
      <formula>"jan."</formula>
    </cfRule>
  </conditionalFormatting>
  <conditionalFormatting sqref="F9">
    <cfRule type="cellIs" dxfId="1489" priority="1472" operator="equal">
      <formula>"jan."</formula>
    </cfRule>
  </conditionalFormatting>
  <conditionalFormatting sqref="F9">
    <cfRule type="cellIs" dxfId="1488" priority="1471" operator="equal">
      <formula>"jan."</formula>
    </cfRule>
  </conditionalFormatting>
  <conditionalFormatting sqref="F9">
    <cfRule type="cellIs" dxfId="1487" priority="1470" operator="equal">
      <formula>"jan."</formula>
    </cfRule>
  </conditionalFormatting>
  <conditionalFormatting sqref="F9">
    <cfRule type="cellIs" dxfId="1486" priority="1469" operator="equal">
      <formula>"jan."</formula>
    </cfRule>
  </conditionalFormatting>
  <conditionalFormatting sqref="F9">
    <cfRule type="cellIs" dxfId="1485" priority="1468" operator="equal">
      <formula>"jan."</formula>
    </cfRule>
  </conditionalFormatting>
  <conditionalFormatting sqref="F9">
    <cfRule type="cellIs" dxfId="1484" priority="1467" operator="equal">
      <formula>"jan."</formula>
    </cfRule>
  </conditionalFormatting>
  <conditionalFormatting sqref="F9">
    <cfRule type="cellIs" dxfId="1483" priority="1466" operator="equal">
      <formula>"jan."</formula>
    </cfRule>
  </conditionalFormatting>
  <conditionalFormatting sqref="F9">
    <cfRule type="cellIs" dxfId="1482" priority="1465" operator="equal">
      <formula>"jan."</formula>
    </cfRule>
  </conditionalFormatting>
  <conditionalFormatting sqref="F9">
    <cfRule type="cellIs" dxfId="1481" priority="1464" operator="equal">
      <formula>"jan."</formula>
    </cfRule>
  </conditionalFormatting>
  <conditionalFormatting sqref="F9">
    <cfRule type="cellIs" dxfId="1480" priority="1463" operator="equal">
      <formula>"jan."</formula>
    </cfRule>
  </conditionalFormatting>
  <conditionalFormatting sqref="F9">
    <cfRule type="cellIs" dxfId="1479" priority="1462" operator="equal">
      <formula>"jan."</formula>
    </cfRule>
  </conditionalFormatting>
  <conditionalFormatting sqref="F9">
    <cfRule type="cellIs" dxfId="1478" priority="1461" operator="equal">
      <formula>"jan."</formula>
    </cfRule>
  </conditionalFormatting>
  <conditionalFormatting sqref="F9">
    <cfRule type="cellIs" dxfId="1477" priority="1460" operator="equal">
      <formula>"jan."</formula>
    </cfRule>
  </conditionalFormatting>
  <conditionalFormatting sqref="F9">
    <cfRule type="cellIs" dxfId="1476" priority="1459" operator="equal">
      <formula>"jan."</formula>
    </cfRule>
  </conditionalFormatting>
  <conditionalFormatting sqref="F9">
    <cfRule type="cellIs" dxfId="1475" priority="1458" operator="equal">
      <formula>"jan."</formula>
    </cfRule>
  </conditionalFormatting>
  <conditionalFormatting sqref="F9">
    <cfRule type="cellIs" dxfId="1474" priority="1457" operator="equal">
      <formula>"jan."</formula>
    </cfRule>
  </conditionalFormatting>
  <conditionalFormatting sqref="F9">
    <cfRule type="cellIs" dxfId="1473" priority="1456" operator="equal">
      <formula>"jan."</formula>
    </cfRule>
  </conditionalFormatting>
  <conditionalFormatting sqref="F9">
    <cfRule type="cellIs" dxfId="1472" priority="1455" operator="equal">
      <formula>"jan."</formula>
    </cfRule>
  </conditionalFormatting>
  <conditionalFormatting sqref="F9">
    <cfRule type="cellIs" dxfId="1471" priority="1454" operator="equal">
      <formula>"jan."</formula>
    </cfRule>
  </conditionalFormatting>
  <conditionalFormatting sqref="F9">
    <cfRule type="cellIs" dxfId="1470" priority="1453" operator="equal">
      <formula>"jan."</formula>
    </cfRule>
  </conditionalFormatting>
  <conditionalFormatting sqref="F9">
    <cfRule type="cellIs" dxfId="1469" priority="1452" operator="equal">
      <formula>"jan."</formula>
    </cfRule>
  </conditionalFormatting>
  <conditionalFormatting sqref="F9">
    <cfRule type="cellIs" dxfId="1468" priority="1451" operator="equal">
      <formula>"jan."</formula>
    </cfRule>
  </conditionalFormatting>
  <conditionalFormatting sqref="F9">
    <cfRule type="cellIs" dxfId="1467" priority="1450" operator="equal">
      <formula>"jan."</formula>
    </cfRule>
  </conditionalFormatting>
  <conditionalFormatting sqref="F9">
    <cfRule type="cellIs" dxfId="1466" priority="1449" operator="equal">
      <formula>"jan."</formula>
    </cfRule>
  </conditionalFormatting>
  <conditionalFormatting sqref="F9">
    <cfRule type="cellIs" dxfId="1465" priority="1448" operator="equal">
      <formula>"jan."</formula>
    </cfRule>
  </conditionalFormatting>
  <conditionalFormatting sqref="F9">
    <cfRule type="cellIs" dxfId="1464" priority="1447" operator="equal">
      <formula>"jan."</formula>
    </cfRule>
  </conditionalFormatting>
  <conditionalFormatting sqref="F9">
    <cfRule type="cellIs" dxfId="1463" priority="1446" operator="equal">
      <formula>"jan."</formula>
    </cfRule>
  </conditionalFormatting>
  <conditionalFormatting sqref="F9">
    <cfRule type="cellIs" dxfId="1462" priority="1445" operator="equal">
      <formula>"jan."</formula>
    </cfRule>
  </conditionalFormatting>
  <conditionalFormatting sqref="F9">
    <cfRule type="cellIs" dxfId="1461" priority="1444" operator="equal">
      <formula>"jan."</formula>
    </cfRule>
  </conditionalFormatting>
  <conditionalFormatting sqref="F9">
    <cfRule type="cellIs" dxfId="1460" priority="1443" operator="equal">
      <formula>"jan."</formula>
    </cfRule>
  </conditionalFormatting>
  <conditionalFormatting sqref="F9">
    <cfRule type="cellIs" dxfId="1459" priority="1442" operator="equal">
      <formula>"jan."</formula>
    </cfRule>
  </conditionalFormatting>
  <conditionalFormatting sqref="F9">
    <cfRule type="cellIs" dxfId="1458" priority="1441" operator="equal">
      <formula>"jan."</formula>
    </cfRule>
  </conditionalFormatting>
  <conditionalFormatting sqref="F9">
    <cfRule type="cellIs" dxfId="1457" priority="1440" operator="equal">
      <formula>"jan."</formula>
    </cfRule>
  </conditionalFormatting>
  <conditionalFormatting sqref="F9">
    <cfRule type="cellIs" dxfId="1456" priority="1439" operator="equal">
      <formula>"jan."</formula>
    </cfRule>
  </conditionalFormatting>
  <conditionalFormatting sqref="F9">
    <cfRule type="cellIs" dxfId="1455" priority="1438" operator="equal">
      <formula>"jan."</formula>
    </cfRule>
  </conditionalFormatting>
  <conditionalFormatting sqref="F9">
    <cfRule type="cellIs" dxfId="1454" priority="1437" operator="equal">
      <formula>"jan."</formula>
    </cfRule>
  </conditionalFormatting>
  <conditionalFormatting sqref="F9">
    <cfRule type="cellIs" dxfId="1453" priority="1436" operator="equal">
      <formula>"jan."</formula>
    </cfRule>
  </conditionalFormatting>
  <conditionalFormatting sqref="F9">
    <cfRule type="cellIs" dxfId="1452" priority="1435" operator="equal">
      <formula>"jan."</formula>
    </cfRule>
  </conditionalFormatting>
  <conditionalFormatting sqref="F9">
    <cfRule type="cellIs" dxfId="1451" priority="1434" operator="equal">
      <formula>"jan."</formula>
    </cfRule>
  </conditionalFormatting>
  <conditionalFormatting sqref="F9">
    <cfRule type="cellIs" dxfId="1450" priority="1433" operator="equal">
      <formula>"jan."</formula>
    </cfRule>
  </conditionalFormatting>
  <conditionalFormatting sqref="F9">
    <cfRule type="cellIs" dxfId="1449" priority="1432" operator="equal">
      <formula>"jan."</formula>
    </cfRule>
  </conditionalFormatting>
  <conditionalFormatting sqref="F9">
    <cfRule type="cellIs" dxfId="1448" priority="1431" operator="equal">
      <formula>"jan."</formula>
    </cfRule>
  </conditionalFormatting>
  <conditionalFormatting sqref="F9">
    <cfRule type="cellIs" dxfId="1447" priority="1430" operator="equal">
      <formula>"jan."</formula>
    </cfRule>
  </conditionalFormatting>
  <conditionalFormatting sqref="F9">
    <cfRule type="cellIs" dxfId="1446" priority="1429" operator="equal">
      <formula>"jan."</formula>
    </cfRule>
  </conditionalFormatting>
  <conditionalFormatting sqref="F9">
    <cfRule type="cellIs" dxfId="1445" priority="1428" operator="equal">
      <formula>"jan."</formula>
    </cfRule>
  </conditionalFormatting>
  <conditionalFormatting sqref="F9">
    <cfRule type="cellIs" dxfId="1444" priority="1427" operator="equal">
      <formula>"jan."</formula>
    </cfRule>
  </conditionalFormatting>
  <conditionalFormatting sqref="F9">
    <cfRule type="cellIs" dxfId="1443" priority="1426" operator="equal">
      <formula>"jan."</formula>
    </cfRule>
  </conditionalFormatting>
  <conditionalFormatting sqref="F9">
    <cfRule type="cellIs" dxfId="1442" priority="1425" operator="equal">
      <formula>"jan."</formula>
    </cfRule>
  </conditionalFormatting>
  <conditionalFormatting sqref="F9">
    <cfRule type="cellIs" dxfId="1441" priority="1424" operator="equal">
      <formula>"jan."</formula>
    </cfRule>
  </conditionalFormatting>
  <conditionalFormatting sqref="F9">
    <cfRule type="cellIs" dxfId="1440" priority="1423" operator="equal">
      <formula>"jan."</formula>
    </cfRule>
  </conditionalFormatting>
  <conditionalFormatting sqref="F9">
    <cfRule type="cellIs" dxfId="1439" priority="1422" operator="equal">
      <formula>"jan."</formula>
    </cfRule>
  </conditionalFormatting>
  <conditionalFormatting sqref="F9">
    <cfRule type="cellIs" dxfId="1438" priority="1421" operator="equal">
      <formula>"jan."</formula>
    </cfRule>
  </conditionalFormatting>
  <conditionalFormatting sqref="F9">
    <cfRule type="cellIs" dxfId="1437" priority="1420" operator="equal">
      <formula>"jan."</formula>
    </cfRule>
  </conditionalFormatting>
  <conditionalFormatting sqref="F9">
    <cfRule type="cellIs" dxfId="1436" priority="1419" operator="equal">
      <formula>"jan."</formula>
    </cfRule>
  </conditionalFormatting>
  <conditionalFormatting sqref="F9">
    <cfRule type="cellIs" dxfId="1435" priority="1418" operator="equal">
      <formula>"jan."</formula>
    </cfRule>
  </conditionalFormatting>
  <conditionalFormatting sqref="F9">
    <cfRule type="cellIs" dxfId="1434" priority="1417" operator="equal">
      <formula>"jan."</formula>
    </cfRule>
  </conditionalFormatting>
  <conditionalFormatting sqref="F9">
    <cfRule type="cellIs" dxfId="1433" priority="1416" operator="equal">
      <formula>"jan."</formula>
    </cfRule>
  </conditionalFormatting>
  <conditionalFormatting sqref="F9">
    <cfRule type="cellIs" dxfId="1432" priority="1415" operator="equal">
      <formula>"jan."</formula>
    </cfRule>
  </conditionalFormatting>
  <conditionalFormatting sqref="F9">
    <cfRule type="cellIs" dxfId="1431" priority="1414" operator="equal">
      <formula>"jan."</formula>
    </cfRule>
  </conditionalFormatting>
  <conditionalFormatting sqref="F9">
    <cfRule type="cellIs" dxfId="1430" priority="1413" operator="equal">
      <formula>"jan."</formula>
    </cfRule>
  </conditionalFormatting>
  <conditionalFormatting sqref="F9">
    <cfRule type="cellIs" dxfId="1429" priority="1412" operator="equal">
      <formula>"jan."</formula>
    </cfRule>
  </conditionalFormatting>
  <conditionalFormatting sqref="F9">
    <cfRule type="cellIs" dxfId="1428" priority="1411" operator="equal">
      <formula>"jan."</formula>
    </cfRule>
  </conditionalFormatting>
  <conditionalFormatting sqref="F9">
    <cfRule type="cellIs" dxfId="1427" priority="1410" operator="equal">
      <formula>"jan."</formula>
    </cfRule>
  </conditionalFormatting>
  <conditionalFormatting sqref="F9">
    <cfRule type="cellIs" dxfId="1426" priority="1409" operator="equal">
      <formula>"jan."</formula>
    </cfRule>
  </conditionalFormatting>
  <conditionalFormatting sqref="F9">
    <cfRule type="cellIs" dxfId="1425" priority="1408" operator="equal">
      <formula>"jan."</formula>
    </cfRule>
  </conditionalFormatting>
  <conditionalFormatting sqref="F9">
    <cfRule type="cellIs" dxfId="1424" priority="1407" operator="equal">
      <formula>"jan."</formula>
    </cfRule>
  </conditionalFormatting>
  <conditionalFormatting sqref="F9">
    <cfRule type="cellIs" dxfId="1423" priority="1406" operator="equal">
      <formula>"jan."</formula>
    </cfRule>
  </conditionalFormatting>
  <conditionalFormatting sqref="F9">
    <cfRule type="cellIs" dxfId="1422" priority="1405" operator="equal">
      <formula>"jan."</formula>
    </cfRule>
  </conditionalFormatting>
  <conditionalFormatting sqref="F9">
    <cfRule type="cellIs" dxfId="1421" priority="1404" operator="equal">
      <formula>"jan."</formula>
    </cfRule>
  </conditionalFormatting>
  <conditionalFormatting sqref="F9">
    <cfRule type="cellIs" dxfId="1420" priority="1403" operator="equal">
      <formula>"jan."</formula>
    </cfRule>
  </conditionalFormatting>
  <conditionalFormatting sqref="F9">
    <cfRule type="cellIs" dxfId="1419" priority="1402" operator="equal">
      <formula>"jan."</formula>
    </cfRule>
  </conditionalFormatting>
  <conditionalFormatting sqref="F9">
    <cfRule type="cellIs" dxfId="1418" priority="1401" operator="equal">
      <formula>"jan."</formula>
    </cfRule>
  </conditionalFormatting>
  <conditionalFormatting sqref="F9">
    <cfRule type="cellIs" dxfId="1417" priority="1400" operator="equal">
      <formula>"jan."</formula>
    </cfRule>
  </conditionalFormatting>
  <conditionalFormatting sqref="F9">
    <cfRule type="cellIs" dxfId="1416" priority="1399" operator="equal">
      <formula>"jan."</formula>
    </cfRule>
  </conditionalFormatting>
  <conditionalFormatting sqref="F9">
    <cfRule type="cellIs" dxfId="1415" priority="1398" operator="equal">
      <formula>"jan."</formula>
    </cfRule>
  </conditionalFormatting>
  <conditionalFormatting sqref="F9">
    <cfRule type="cellIs" dxfId="1414" priority="1397" operator="equal">
      <formula>"jan."</formula>
    </cfRule>
  </conditionalFormatting>
  <conditionalFormatting sqref="F9">
    <cfRule type="cellIs" dxfId="1413" priority="1396" operator="equal">
      <formula>"jan."</formula>
    </cfRule>
  </conditionalFormatting>
  <conditionalFormatting sqref="F9">
    <cfRule type="cellIs" dxfId="1412" priority="1395" operator="equal">
      <formula>"jan."</formula>
    </cfRule>
  </conditionalFormatting>
  <conditionalFormatting sqref="F9">
    <cfRule type="cellIs" dxfId="1411" priority="1394" operator="equal">
      <formula>"jan."</formula>
    </cfRule>
  </conditionalFormatting>
  <conditionalFormatting sqref="F9">
    <cfRule type="cellIs" dxfId="1410" priority="1393" operator="equal">
      <formula>"jan."</formula>
    </cfRule>
  </conditionalFormatting>
  <conditionalFormatting sqref="F9">
    <cfRule type="cellIs" dxfId="1409" priority="1392" operator="equal">
      <formula>"jan."</formula>
    </cfRule>
  </conditionalFormatting>
  <conditionalFormatting sqref="F9">
    <cfRule type="cellIs" dxfId="1408" priority="1391" operator="equal">
      <formula>"jan."</formula>
    </cfRule>
  </conditionalFormatting>
  <conditionalFormatting sqref="F9">
    <cfRule type="cellIs" dxfId="1407" priority="1390" operator="equal">
      <formula>"jan."</formula>
    </cfRule>
  </conditionalFormatting>
  <conditionalFormatting sqref="F9">
    <cfRule type="cellIs" dxfId="1406" priority="1389" operator="equal">
      <formula>"jan."</formula>
    </cfRule>
  </conditionalFormatting>
  <conditionalFormatting sqref="F9">
    <cfRule type="cellIs" dxfId="1405" priority="1388" operator="equal">
      <formula>"jan."</formula>
    </cfRule>
  </conditionalFormatting>
  <conditionalFormatting sqref="F9">
    <cfRule type="cellIs" dxfId="1404" priority="1387" operator="equal">
      <formula>"jan."</formula>
    </cfRule>
  </conditionalFormatting>
  <conditionalFormatting sqref="F9">
    <cfRule type="cellIs" dxfId="1403" priority="1386" operator="equal">
      <formula>"jan."</formula>
    </cfRule>
  </conditionalFormatting>
  <conditionalFormatting sqref="F9">
    <cfRule type="cellIs" dxfId="1402" priority="1385" operator="equal">
      <formula>"jan."</formula>
    </cfRule>
  </conditionalFormatting>
  <conditionalFormatting sqref="F9">
    <cfRule type="cellIs" dxfId="1401" priority="1384" operator="equal">
      <formula>"jan."</formula>
    </cfRule>
  </conditionalFormatting>
  <conditionalFormatting sqref="F9">
    <cfRule type="cellIs" dxfId="1400" priority="1383" operator="equal">
      <formula>"jan."</formula>
    </cfRule>
  </conditionalFormatting>
  <conditionalFormatting sqref="F9">
    <cfRule type="cellIs" dxfId="1399" priority="1382" operator="equal">
      <formula>"jan."</formula>
    </cfRule>
  </conditionalFormatting>
  <conditionalFormatting sqref="F9">
    <cfRule type="cellIs" dxfId="1398" priority="1381" operator="equal">
      <formula>"jan."</formula>
    </cfRule>
  </conditionalFormatting>
  <conditionalFormatting sqref="F9">
    <cfRule type="cellIs" dxfId="1397" priority="1380" operator="equal">
      <formula>"jan."</formula>
    </cfRule>
  </conditionalFormatting>
  <conditionalFormatting sqref="F9">
    <cfRule type="cellIs" dxfId="1396" priority="1379" operator="equal">
      <formula>"jan."</formula>
    </cfRule>
  </conditionalFormatting>
  <conditionalFormatting sqref="F9">
    <cfRule type="cellIs" dxfId="1395" priority="1378" operator="equal">
      <formula>"jan."</formula>
    </cfRule>
  </conditionalFormatting>
  <conditionalFormatting sqref="F9">
    <cfRule type="cellIs" dxfId="1394" priority="1377" operator="equal">
      <formula>"jan."</formula>
    </cfRule>
  </conditionalFormatting>
  <conditionalFormatting sqref="F9">
    <cfRule type="cellIs" dxfId="1393" priority="1376" operator="equal">
      <formula>"jan."</formula>
    </cfRule>
  </conditionalFormatting>
  <conditionalFormatting sqref="F9">
    <cfRule type="cellIs" dxfId="1392" priority="1374" operator="equal">
      <formula>"jan."</formula>
    </cfRule>
  </conditionalFormatting>
  <conditionalFormatting sqref="F9">
    <cfRule type="cellIs" dxfId="1391" priority="1372" operator="equal">
      <formula>"jan."</formula>
    </cfRule>
  </conditionalFormatting>
  <conditionalFormatting sqref="F9">
    <cfRule type="cellIs" dxfId="1390" priority="1371" operator="equal">
      <formula>"jan."</formula>
    </cfRule>
  </conditionalFormatting>
  <conditionalFormatting sqref="F9">
    <cfRule type="cellIs" dxfId="1389" priority="1370" operator="equal">
      <formula>"jan."</formula>
    </cfRule>
  </conditionalFormatting>
  <conditionalFormatting sqref="F9">
    <cfRule type="cellIs" dxfId="1388" priority="1369" operator="equal">
      <formula>"jan."</formula>
    </cfRule>
  </conditionalFormatting>
  <conditionalFormatting sqref="F9">
    <cfRule type="cellIs" dxfId="1387" priority="1368" operator="equal">
      <formula>"jan."</formula>
    </cfRule>
  </conditionalFormatting>
  <conditionalFormatting sqref="F9">
    <cfRule type="cellIs" dxfId="1386" priority="1367" operator="equal">
      <formula>"jan."</formula>
    </cfRule>
  </conditionalFormatting>
  <conditionalFormatting sqref="F9">
    <cfRule type="cellIs" dxfId="1385" priority="1366" operator="equal">
      <formula>"jan."</formula>
    </cfRule>
  </conditionalFormatting>
  <conditionalFormatting sqref="F9">
    <cfRule type="cellIs" dxfId="1384" priority="1365" operator="equal">
      <formula>"jan."</formula>
    </cfRule>
  </conditionalFormatting>
  <conditionalFormatting sqref="F9">
    <cfRule type="cellIs" dxfId="1383" priority="1364" operator="equal">
      <formula>"jan."</formula>
    </cfRule>
  </conditionalFormatting>
  <conditionalFormatting sqref="F9">
    <cfRule type="cellIs" dxfId="1382" priority="1363" operator="equal">
      <formula>"jan."</formula>
    </cfRule>
  </conditionalFormatting>
  <conditionalFormatting sqref="F9">
    <cfRule type="cellIs" dxfId="1381" priority="1362" operator="equal">
      <formula>"jan."</formula>
    </cfRule>
  </conditionalFormatting>
  <conditionalFormatting sqref="F9">
    <cfRule type="cellIs" dxfId="1380" priority="1361" operator="equal">
      <formula>"jan."</formula>
    </cfRule>
  </conditionalFormatting>
  <conditionalFormatting sqref="F9">
    <cfRule type="cellIs" dxfId="1379" priority="1360" operator="equal">
      <formula>"jan."</formula>
    </cfRule>
  </conditionalFormatting>
  <conditionalFormatting sqref="F9">
    <cfRule type="cellIs" dxfId="1378" priority="1359" operator="equal">
      <formula>"jan."</formula>
    </cfRule>
  </conditionalFormatting>
  <conditionalFormatting sqref="F9">
    <cfRule type="cellIs" dxfId="1377" priority="1358" operator="equal">
      <formula>"jan."</formula>
    </cfRule>
  </conditionalFormatting>
  <conditionalFormatting sqref="F9">
    <cfRule type="cellIs" dxfId="1376" priority="1357" operator="equal">
      <formula>"jan."</formula>
    </cfRule>
  </conditionalFormatting>
  <conditionalFormatting sqref="F9">
    <cfRule type="cellIs" dxfId="1375" priority="1356" operator="equal">
      <formula>"jan."</formula>
    </cfRule>
  </conditionalFormatting>
  <conditionalFormatting sqref="F9">
    <cfRule type="cellIs" dxfId="1374" priority="1355" operator="equal">
      <formula>"jan."</formula>
    </cfRule>
  </conditionalFormatting>
  <conditionalFormatting sqref="F9">
    <cfRule type="cellIs" dxfId="1373" priority="1354" operator="equal">
      <formula>"jan."</formula>
    </cfRule>
  </conditionalFormatting>
  <conditionalFormatting sqref="F9">
    <cfRule type="cellIs" dxfId="1372" priority="1353" operator="equal">
      <formula>"jan."</formula>
    </cfRule>
  </conditionalFormatting>
  <conditionalFormatting sqref="F9">
    <cfRule type="cellIs" dxfId="1371" priority="1352" operator="equal">
      <formula>"jan."</formula>
    </cfRule>
  </conditionalFormatting>
  <conditionalFormatting sqref="F9">
    <cfRule type="cellIs" dxfId="1370" priority="1351" operator="equal">
      <formula>"jan."</formula>
    </cfRule>
  </conditionalFormatting>
  <conditionalFormatting sqref="F9">
    <cfRule type="cellIs" dxfId="1369" priority="1350" operator="equal">
      <formula>"jan."</formula>
    </cfRule>
  </conditionalFormatting>
  <conditionalFormatting sqref="F9">
    <cfRule type="cellIs" dxfId="1368" priority="1349" operator="equal">
      <formula>"jan."</formula>
    </cfRule>
  </conditionalFormatting>
  <conditionalFormatting sqref="F9">
    <cfRule type="cellIs" dxfId="1367" priority="1348" operator="equal">
      <formula>"jan."</formula>
    </cfRule>
  </conditionalFormatting>
  <conditionalFormatting sqref="F9">
    <cfRule type="cellIs" dxfId="1366" priority="1347" operator="equal">
      <formula>"jan."</formula>
    </cfRule>
  </conditionalFormatting>
  <conditionalFormatting sqref="F9">
    <cfRule type="cellIs" dxfId="1365" priority="1346" operator="equal">
      <formula>"jan."</formula>
    </cfRule>
  </conditionalFormatting>
  <conditionalFormatting sqref="F9">
    <cfRule type="cellIs" dxfId="1364" priority="1345" operator="equal">
      <formula>"jan."</formula>
    </cfRule>
  </conditionalFormatting>
  <conditionalFormatting sqref="F9">
    <cfRule type="cellIs" dxfId="1363" priority="1344" operator="equal">
      <formula>"jan."</formula>
    </cfRule>
  </conditionalFormatting>
  <conditionalFormatting sqref="F9">
    <cfRule type="cellIs" dxfId="1362" priority="1343" operator="equal">
      <formula>"jan."</formula>
    </cfRule>
  </conditionalFormatting>
  <conditionalFormatting sqref="F9">
    <cfRule type="cellIs" dxfId="1361" priority="1342" operator="equal">
      <formula>"jan."</formula>
    </cfRule>
  </conditionalFormatting>
  <conditionalFormatting sqref="F9">
    <cfRule type="cellIs" dxfId="1360" priority="1341" operator="equal">
      <formula>"jan."</formula>
    </cfRule>
  </conditionalFormatting>
  <conditionalFormatting sqref="F9">
    <cfRule type="cellIs" dxfId="1359" priority="1340" operator="equal">
      <formula>"jan."</formula>
    </cfRule>
  </conditionalFormatting>
  <conditionalFormatting sqref="F9">
    <cfRule type="cellIs" dxfId="1358" priority="1339" operator="equal">
      <formula>"jan."</formula>
    </cfRule>
  </conditionalFormatting>
  <conditionalFormatting sqref="F9">
    <cfRule type="cellIs" dxfId="1357" priority="1338" operator="equal">
      <formula>"jan."</formula>
    </cfRule>
  </conditionalFormatting>
  <conditionalFormatting sqref="F9">
    <cfRule type="cellIs" dxfId="1356" priority="1337" operator="equal">
      <formula>"jan."</formula>
    </cfRule>
  </conditionalFormatting>
  <conditionalFormatting sqref="F9">
    <cfRule type="cellIs" dxfId="1355" priority="1336" operator="equal">
      <formula>"jan."</formula>
    </cfRule>
  </conditionalFormatting>
  <conditionalFormatting sqref="F9">
    <cfRule type="cellIs" dxfId="1354" priority="1335" operator="equal">
      <formula>"jan."</formula>
    </cfRule>
  </conditionalFormatting>
  <conditionalFormatting sqref="F9">
    <cfRule type="cellIs" dxfId="1353" priority="1334" operator="equal">
      <formula>"jan."</formula>
    </cfRule>
  </conditionalFormatting>
  <conditionalFormatting sqref="F9">
    <cfRule type="cellIs" dxfId="1352" priority="1333" operator="equal">
      <formula>"jan."</formula>
    </cfRule>
  </conditionalFormatting>
  <conditionalFormatting sqref="F9">
    <cfRule type="cellIs" dxfId="1351" priority="1332" operator="equal">
      <formula>"jan."</formula>
    </cfRule>
  </conditionalFormatting>
  <conditionalFormatting sqref="F9">
    <cfRule type="cellIs" dxfId="1350" priority="1331" operator="equal">
      <formula>"jan."</formula>
    </cfRule>
  </conditionalFormatting>
  <conditionalFormatting sqref="F9">
    <cfRule type="cellIs" dxfId="1349" priority="1330" operator="equal">
      <formula>"jan."</formula>
    </cfRule>
  </conditionalFormatting>
  <conditionalFormatting sqref="F9">
    <cfRule type="cellIs" dxfId="1348" priority="1329" operator="equal">
      <formula>"jan."</formula>
    </cfRule>
  </conditionalFormatting>
  <conditionalFormatting sqref="F9">
    <cfRule type="cellIs" dxfId="1347" priority="1328" operator="equal">
      <formula>"jan."</formula>
    </cfRule>
  </conditionalFormatting>
  <conditionalFormatting sqref="F9">
    <cfRule type="cellIs" dxfId="1346" priority="1327" operator="equal">
      <formula>"jan."</formula>
    </cfRule>
  </conditionalFormatting>
  <conditionalFormatting sqref="F9">
    <cfRule type="cellIs" dxfId="1345" priority="1326" operator="equal">
      <formula>"jan."</formula>
    </cfRule>
  </conditionalFormatting>
  <conditionalFormatting sqref="F9">
    <cfRule type="cellIs" dxfId="1344" priority="1325" operator="equal">
      <formula>"jan."</formula>
    </cfRule>
  </conditionalFormatting>
  <conditionalFormatting sqref="F9">
    <cfRule type="cellIs" dxfId="1343" priority="1324" operator="equal">
      <formula>"jan."</formula>
    </cfRule>
  </conditionalFormatting>
  <conditionalFormatting sqref="F9">
    <cfRule type="cellIs" dxfId="1342" priority="1323" operator="equal">
      <formula>"jan."</formula>
    </cfRule>
  </conditionalFormatting>
  <conditionalFormatting sqref="F9">
    <cfRule type="cellIs" dxfId="1341" priority="1322" operator="equal">
      <formula>"jan."</formula>
    </cfRule>
  </conditionalFormatting>
  <conditionalFormatting sqref="F9">
    <cfRule type="cellIs" dxfId="1340" priority="1321" operator="equal">
      <formula>"jan."</formula>
    </cfRule>
  </conditionalFormatting>
  <conditionalFormatting sqref="F9">
    <cfRule type="cellIs" dxfId="1339" priority="1320" operator="equal">
      <formula>"jan."</formula>
    </cfRule>
  </conditionalFormatting>
  <conditionalFormatting sqref="F9">
    <cfRule type="cellIs" dxfId="1338" priority="1319" operator="equal">
      <formula>"jan."</formula>
    </cfRule>
  </conditionalFormatting>
  <conditionalFormatting sqref="F9">
    <cfRule type="cellIs" dxfId="1337" priority="1317" operator="equal">
      <formula>"jan."</formula>
    </cfRule>
  </conditionalFormatting>
  <conditionalFormatting sqref="F9">
    <cfRule type="cellIs" dxfId="1336" priority="1316" operator="equal">
      <formula>"jan."</formula>
    </cfRule>
  </conditionalFormatting>
  <conditionalFormatting sqref="F9">
    <cfRule type="cellIs" dxfId="1335" priority="1315" operator="equal">
      <formula>"jan."</formula>
    </cfRule>
  </conditionalFormatting>
  <conditionalFormatting sqref="F9">
    <cfRule type="cellIs" dxfId="1334" priority="1314" operator="equal">
      <formula>"jan."</formula>
    </cfRule>
  </conditionalFormatting>
  <conditionalFormatting sqref="F9">
    <cfRule type="cellIs" dxfId="1333" priority="1313" operator="equal">
      <formula>"jan."</formula>
    </cfRule>
  </conditionalFormatting>
  <conditionalFormatting sqref="F9">
    <cfRule type="cellIs" dxfId="1332" priority="1312" operator="equal">
      <formula>"jan."</formula>
    </cfRule>
  </conditionalFormatting>
  <conditionalFormatting sqref="F9">
    <cfRule type="cellIs" dxfId="1331" priority="1311" operator="equal">
      <formula>"jan."</formula>
    </cfRule>
  </conditionalFormatting>
  <conditionalFormatting sqref="F9">
    <cfRule type="cellIs" dxfId="1330" priority="1310" operator="equal">
      <formula>"jan."</formula>
    </cfRule>
  </conditionalFormatting>
  <conditionalFormatting sqref="F9">
    <cfRule type="cellIs" dxfId="1329" priority="1309" operator="equal">
      <formula>"jan."</formula>
    </cfRule>
  </conditionalFormatting>
  <conditionalFormatting sqref="F9">
    <cfRule type="cellIs" dxfId="1328" priority="1308" operator="equal">
      <formula>"jan."</formula>
    </cfRule>
  </conditionalFormatting>
  <conditionalFormatting sqref="F9">
    <cfRule type="cellIs" dxfId="1327" priority="1307" operator="equal">
      <formula>"jan."</formula>
    </cfRule>
  </conditionalFormatting>
  <conditionalFormatting sqref="F9">
    <cfRule type="cellIs" dxfId="1326" priority="1306" operator="equal">
      <formula>"jan."</formula>
    </cfRule>
  </conditionalFormatting>
  <conditionalFormatting sqref="F9">
    <cfRule type="cellIs" dxfId="1325" priority="1305" operator="equal">
      <formula>"jan."</formula>
    </cfRule>
  </conditionalFormatting>
  <conditionalFormatting sqref="F9">
    <cfRule type="cellIs" dxfId="1324" priority="1304" operator="equal">
      <formula>"jan."</formula>
    </cfRule>
  </conditionalFormatting>
  <conditionalFormatting sqref="F9">
    <cfRule type="cellIs" dxfId="1323" priority="1303" operator="equal">
      <formula>"jan."</formula>
    </cfRule>
  </conditionalFormatting>
  <conditionalFormatting sqref="F9">
    <cfRule type="cellIs" dxfId="1322" priority="1302" operator="equal">
      <formula>"jan."</formula>
    </cfRule>
  </conditionalFormatting>
  <conditionalFormatting sqref="F9">
    <cfRule type="cellIs" dxfId="1321" priority="1301" operator="equal">
      <formula>"jan."</formula>
    </cfRule>
  </conditionalFormatting>
  <conditionalFormatting sqref="F9">
    <cfRule type="cellIs" dxfId="1320" priority="1300" operator="equal">
      <formula>"jan."</formula>
    </cfRule>
  </conditionalFormatting>
  <conditionalFormatting sqref="F9">
    <cfRule type="cellIs" dxfId="1319" priority="1299" operator="equal">
      <formula>"jan."</formula>
    </cfRule>
  </conditionalFormatting>
  <conditionalFormatting sqref="F9">
    <cfRule type="cellIs" dxfId="1318" priority="1298" operator="equal">
      <formula>"jan."</formula>
    </cfRule>
  </conditionalFormatting>
  <conditionalFormatting sqref="F9">
    <cfRule type="cellIs" dxfId="1317" priority="1297" operator="equal">
      <formula>"jan."</formula>
    </cfRule>
  </conditionalFormatting>
  <conditionalFormatting sqref="F9">
    <cfRule type="cellIs" dxfId="1316" priority="1296" operator="equal">
      <formula>"jan."</formula>
    </cfRule>
  </conditionalFormatting>
  <conditionalFormatting sqref="F9">
    <cfRule type="cellIs" dxfId="1315" priority="1295" operator="equal">
      <formula>"jan."</formula>
    </cfRule>
  </conditionalFormatting>
  <conditionalFormatting sqref="F9">
    <cfRule type="cellIs" dxfId="1314" priority="1294" operator="equal">
      <formula>"jan."</formula>
    </cfRule>
  </conditionalFormatting>
  <conditionalFormatting sqref="F9">
    <cfRule type="cellIs" dxfId="1313" priority="1293" operator="equal">
      <formula>"jan."</formula>
    </cfRule>
  </conditionalFormatting>
  <conditionalFormatting sqref="F9">
    <cfRule type="cellIs" dxfId="1312" priority="1292" operator="equal">
      <formula>"jan."</formula>
    </cfRule>
  </conditionalFormatting>
  <conditionalFormatting sqref="F9">
    <cfRule type="cellIs" dxfId="1311" priority="1291" operator="equal">
      <formula>"jan."</formula>
    </cfRule>
  </conditionalFormatting>
  <conditionalFormatting sqref="F9">
    <cfRule type="cellIs" dxfId="1310" priority="1290" operator="equal">
      <formula>"jan."</formula>
    </cfRule>
  </conditionalFormatting>
  <conditionalFormatting sqref="F9">
    <cfRule type="cellIs" dxfId="1309" priority="1289" operator="equal">
      <formula>"jan."</formula>
    </cfRule>
  </conditionalFormatting>
  <conditionalFormatting sqref="F9">
    <cfRule type="cellIs" dxfId="1308" priority="1288" operator="equal">
      <formula>"jan."</formula>
    </cfRule>
  </conditionalFormatting>
  <conditionalFormatting sqref="F9">
    <cfRule type="cellIs" dxfId="1307" priority="1287" operator="equal">
      <formula>"jan."</formula>
    </cfRule>
  </conditionalFormatting>
  <conditionalFormatting sqref="F9">
    <cfRule type="cellIs" dxfId="1306" priority="1286" operator="equal">
      <formula>"jan."</formula>
    </cfRule>
  </conditionalFormatting>
  <conditionalFormatting sqref="F9">
    <cfRule type="cellIs" dxfId="1305" priority="1285" operator="equal">
      <formula>"jan."</formula>
    </cfRule>
  </conditionalFormatting>
  <conditionalFormatting sqref="F9">
    <cfRule type="cellIs" dxfId="1304" priority="1284" operator="equal">
      <formula>"jan."</formula>
    </cfRule>
  </conditionalFormatting>
  <conditionalFormatting sqref="F9">
    <cfRule type="cellIs" dxfId="1303" priority="1283" operator="equal">
      <formula>"jan."</formula>
    </cfRule>
  </conditionalFormatting>
  <conditionalFormatting sqref="F9">
    <cfRule type="cellIs" dxfId="1302" priority="1282" operator="equal">
      <formula>"jan."</formula>
    </cfRule>
  </conditionalFormatting>
  <conditionalFormatting sqref="F9">
    <cfRule type="cellIs" dxfId="1301" priority="1281" operator="equal">
      <formula>"jan."</formula>
    </cfRule>
  </conditionalFormatting>
  <conditionalFormatting sqref="F9">
    <cfRule type="cellIs" dxfId="1300" priority="1280" operator="equal">
      <formula>"jan."</formula>
    </cfRule>
  </conditionalFormatting>
  <conditionalFormatting sqref="F9">
    <cfRule type="cellIs" dxfId="1299" priority="1279" operator="equal">
      <formula>"jan."</formula>
    </cfRule>
  </conditionalFormatting>
  <conditionalFormatting sqref="F9">
    <cfRule type="cellIs" dxfId="1298" priority="1278" operator="equal">
      <formula>"jan."</formula>
    </cfRule>
  </conditionalFormatting>
  <conditionalFormatting sqref="F9">
    <cfRule type="cellIs" dxfId="1297" priority="1277" operator="equal">
      <formula>"jan."</formula>
    </cfRule>
  </conditionalFormatting>
  <conditionalFormatting sqref="F9">
    <cfRule type="cellIs" dxfId="1296" priority="1276" operator="equal">
      <formula>"jan."</formula>
    </cfRule>
  </conditionalFormatting>
  <conditionalFormatting sqref="F9">
    <cfRule type="cellIs" dxfId="1295" priority="1275" operator="equal">
      <formula>"jan."</formula>
    </cfRule>
  </conditionalFormatting>
  <conditionalFormatting sqref="F9">
    <cfRule type="cellIs" dxfId="1294" priority="1274" operator="equal">
      <formula>"jan."</formula>
    </cfRule>
  </conditionalFormatting>
  <conditionalFormatting sqref="F9">
    <cfRule type="cellIs" dxfId="1293" priority="1273" operator="equal">
      <formula>"jan."</formula>
    </cfRule>
  </conditionalFormatting>
  <conditionalFormatting sqref="F9">
    <cfRule type="cellIs" dxfId="1292" priority="1272" operator="equal">
      <formula>"jan."</formula>
    </cfRule>
  </conditionalFormatting>
  <conditionalFormatting sqref="F9">
    <cfRule type="cellIs" dxfId="1291" priority="1271" operator="equal">
      <formula>"jan."</formula>
    </cfRule>
  </conditionalFormatting>
  <conditionalFormatting sqref="F9">
    <cfRule type="cellIs" dxfId="1290" priority="1270" operator="equal">
      <formula>"jan."</formula>
    </cfRule>
  </conditionalFormatting>
  <conditionalFormatting sqref="F9">
    <cfRule type="cellIs" dxfId="1289" priority="1269" operator="equal">
      <formula>"jan."</formula>
    </cfRule>
  </conditionalFormatting>
  <conditionalFormatting sqref="F9">
    <cfRule type="cellIs" dxfId="1288" priority="1268" operator="equal">
      <formula>"jan."</formula>
    </cfRule>
  </conditionalFormatting>
  <conditionalFormatting sqref="F9">
    <cfRule type="cellIs" dxfId="1287" priority="1267" operator="equal">
      <formula>"jan."</formula>
    </cfRule>
  </conditionalFormatting>
  <conditionalFormatting sqref="F9">
    <cfRule type="cellIs" dxfId="1286" priority="1266" operator="equal">
      <formula>"jan."</formula>
    </cfRule>
  </conditionalFormatting>
  <conditionalFormatting sqref="F9">
    <cfRule type="cellIs" dxfId="1285" priority="1265" operator="equal">
      <formula>"jan."</formula>
    </cfRule>
  </conditionalFormatting>
  <conditionalFormatting sqref="F9">
    <cfRule type="cellIs" dxfId="1284" priority="1264" operator="equal">
      <formula>"jan."</formula>
    </cfRule>
  </conditionalFormatting>
  <conditionalFormatting sqref="F9">
    <cfRule type="cellIs" dxfId="1283" priority="1263" operator="equal">
      <formula>"jan."</formula>
    </cfRule>
  </conditionalFormatting>
  <conditionalFormatting sqref="F9">
    <cfRule type="cellIs" dxfId="1282" priority="1262" operator="equal">
      <formula>"jan."</formula>
    </cfRule>
  </conditionalFormatting>
  <conditionalFormatting sqref="F9">
    <cfRule type="cellIs" dxfId="1281" priority="1261" operator="equal">
      <formula>"jan."</formula>
    </cfRule>
  </conditionalFormatting>
  <conditionalFormatting sqref="F9">
    <cfRule type="cellIs" dxfId="1280" priority="1260" operator="equal">
      <formula>"jan."</formula>
    </cfRule>
  </conditionalFormatting>
  <conditionalFormatting sqref="F9">
    <cfRule type="cellIs" dxfId="1279" priority="1259" operator="equal">
      <formula>"jan."</formula>
    </cfRule>
  </conditionalFormatting>
  <conditionalFormatting sqref="F9">
    <cfRule type="cellIs" dxfId="1278" priority="1258" operator="equal">
      <formula>"jan."</formula>
    </cfRule>
  </conditionalFormatting>
  <conditionalFormatting sqref="F9">
    <cfRule type="cellIs" dxfId="1277" priority="1257" operator="equal">
      <formula>"jan."</formula>
    </cfRule>
  </conditionalFormatting>
  <conditionalFormatting sqref="F9">
    <cfRule type="cellIs" dxfId="1276" priority="1256" operator="equal">
      <formula>"jan."</formula>
    </cfRule>
  </conditionalFormatting>
  <conditionalFormatting sqref="F9">
    <cfRule type="cellIs" dxfId="1275" priority="1255" operator="equal">
      <formula>"jan."</formula>
    </cfRule>
  </conditionalFormatting>
  <conditionalFormatting sqref="F9">
    <cfRule type="cellIs" dxfId="1274" priority="1254" operator="equal">
      <formula>"jan."</formula>
    </cfRule>
  </conditionalFormatting>
  <conditionalFormatting sqref="F9">
    <cfRule type="cellIs" dxfId="1273" priority="1253" operator="equal">
      <formula>"jan."</formula>
    </cfRule>
  </conditionalFormatting>
  <conditionalFormatting sqref="F9">
    <cfRule type="cellIs" dxfId="1272" priority="1252" operator="equal">
      <formula>"jan."</formula>
    </cfRule>
  </conditionalFormatting>
  <conditionalFormatting sqref="F9">
    <cfRule type="cellIs" dxfId="1271" priority="1251" operator="equal">
      <formula>"jan."</formula>
    </cfRule>
  </conditionalFormatting>
  <conditionalFormatting sqref="F9">
    <cfRule type="cellIs" dxfId="1270" priority="1250" operator="equal">
      <formula>"jan."</formula>
    </cfRule>
  </conditionalFormatting>
  <conditionalFormatting sqref="F9">
    <cfRule type="cellIs" dxfId="1269" priority="1249" operator="equal">
      <formula>"jan."</formula>
    </cfRule>
  </conditionalFormatting>
  <conditionalFormatting sqref="F9">
    <cfRule type="cellIs" dxfId="1268" priority="1248" operator="equal">
      <formula>"jan."</formula>
    </cfRule>
  </conditionalFormatting>
  <conditionalFormatting sqref="F9">
    <cfRule type="cellIs" dxfId="1267" priority="1247" operator="equal">
      <formula>"jan."</formula>
    </cfRule>
  </conditionalFormatting>
  <conditionalFormatting sqref="F9">
    <cfRule type="cellIs" dxfId="1266" priority="1246" operator="equal">
      <formula>"jan."</formula>
    </cfRule>
  </conditionalFormatting>
  <conditionalFormatting sqref="F9">
    <cfRule type="cellIs" dxfId="1265" priority="1245" operator="equal">
      <formula>"jan."</formula>
    </cfRule>
  </conditionalFormatting>
  <conditionalFormatting sqref="F9">
    <cfRule type="cellIs" dxfId="1264" priority="1242" operator="equal">
      <formula>"jan."</formula>
    </cfRule>
  </conditionalFormatting>
  <conditionalFormatting sqref="F9">
    <cfRule type="cellIs" dxfId="1263" priority="1241" operator="equal">
      <formula>"jan."</formula>
    </cfRule>
  </conditionalFormatting>
  <conditionalFormatting sqref="F9">
    <cfRule type="cellIs" dxfId="1262" priority="1240" operator="equal">
      <formula>"jan."</formula>
    </cfRule>
  </conditionalFormatting>
  <conditionalFormatting sqref="F9">
    <cfRule type="cellIs" dxfId="1261" priority="1239" operator="equal">
      <formula>"jan."</formula>
    </cfRule>
  </conditionalFormatting>
  <conditionalFormatting sqref="F9">
    <cfRule type="cellIs" dxfId="1260" priority="1238" operator="equal">
      <formula>"jan."</formula>
    </cfRule>
  </conditionalFormatting>
  <conditionalFormatting sqref="F9">
    <cfRule type="cellIs" dxfId="1259" priority="1237" operator="equal">
      <formula>"jan."</formula>
    </cfRule>
  </conditionalFormatting>
  <conditionalFormatting sqref="F9">
    <cfRule type="cellIs" dxfId="1258" priority="1236" operator="equal">
      <formula>"jan."</formula>
    </cfRule>
  </conditionalFormatting>
  <conditionalFormatting sqref="F9">
    <cfRule type="cellIs" dxfId="1257" priority="1235" operator="equal">
      <formula>"jan."</formula>
    </cfRule>
  </conditionalFormatting>
  <conditionalFormatting sqref="F9">
    <cfRule type="cellIs" dxfId="1256" priority="1234" operator="equal">
      <formula>"jan."</formula>
    </cfRule>
  </conditionalFormatting>
  <conditionalFormatting sqref="F9">
    <cfRule type="cellIs" dxfId="1255" priority="1233" operator="equal">
      <formula>"jan."</formula>
    </cfRule>
  </conditionalFormatting>
  <conditionalFormatting sqref="F9">
    <cfRule type="cellIs" dxfId="1254" priority="1232" operator="equal">
      <formula>"jan."</formula>
    </cfRule>
  </conditionalFormatting>
  <conditionalFormatting sqref="F9">
    <cfRule type="cellIs" dxfId="1253" priority="1231" operator="equal">
      <formula>"jan."</formula>
    </cfRule>
  </conditionalFormatting>
  <conditionalFormatting sqref="F9">
    <cfRule type="cellIs" dxfId="1252" priority="1230" operator="equal">
      <formula>"jan."</formula>
    </cfRule>
  </conditionalFormatting>
  <conditionalFormatting sqref="F9">
    <cfRule type="cellIs" dxfId="1251" priority="1229" operator="equal">
      <formula>"jan."</formula>
    </cfRule>
  </conditionalFormatting>
  <conditionalFormatting sqref="F9">
    <cfRule type="cellIs" dxfId="1250" priority="1228" operator="equal">
      <formula>"jan."</formula>
    </cfRule>
  </conditionalFormatting>
  <conditionalFormatting sqref="F9">
    <cfRule type="cellIs" dxfId="1249" priority="1227" operator="equal">
      <formula>"jan."</formula>
    </cfRule>
  </conditionalFormatting>
  <conditionalFormatting sqref="F9">
    <cfRule type="cellIs" dxfId="1248" priority="1226" operator="equal">
      <formula>"jan."</formula>
    </cfRule>
  </conditionalFormatting>
  <conditionalFormatting sqref="F9">
    <cfRule type="cellIs" dxfId="1247" priority="1225" operator="equal">
      <formula>"jan."</formula>
    </cfRule>
  </conditionalFormatting>
  <conditionalFormatting sqref="F9">
    <cfRule type="cellIs" dxfId="1246" priority="1224" operator="equal">
      <formula>"jan."</formula>
    </cfRule>
  </conditionalFormatting>
  <conditionalFormatting sqref="F9">
    <cfRule type="cellIs" dxfId="1245" priority="1223" operator="equal">
      <formula>"jan."</formula>
    </cfRule>
  </conditionalFormatting>
  <conditionalFormatting sqref="F9">
    <cfRule type="cellIs" dxfId="1244" priority="1222" operator="equal">
      <formula>"jan."</formula>
    </cfRule>
  </conditionalFormatting>
  <conditionalFormatting sqref="F9">
    <cfRule type="cellIs" dxfId="1243" priority="1221" operator="equal">
      <formula>"jan."</formula>
    </cfRule>
  </conditionalFormatting>
  <conditionalFormatting sqref="F9">
    <cfRule type="cellIs" dxfId="1242" priority="1220" operator="equal">
      <formula>"jan."</formula>
    </cfRule>
  </conditionalFormatting>
  <conditionalFormatting sqref="F9">
    <cfRule type="cellIs" dxfId="1241" priority="1219" operator="equal">
      <formula>"jan."</formula>
    </cfRule>
  </conditionalFormatting>
  <conditionalFormatting sqref="F9">
    <cfRule type="cellIs" dxfId="1240" priority="1218" operator="equal">
      <formula>"jan."</formula>
    </cfRule>
  </conditionalFormatting>
  <conditionalFormatting sqref="F9">
    <cfRule type="cellIs" dxfId="1239" priority="1217" operator="equal">
      <formula>"jan."</formula>
    </cfRule>
  </conditionalFormatting>
  <conditionalFormatting sqref="F9">
    <cfRule type="cellIs" dxfId="1238" priority="1216" operator="equal">
      <formula>"jan."</formula>
    </cfRule>
  </conditionalFormatting>
  <conditionalFormatting sqref="F9">
    <cfRule type="cellIs" dxfId="1237" priority="1215" operator="equal">
      <formula>"jan."</formula>
    </cfRule>
  </conditionalFormatting>
  <conditionalFormatting sqref="F9">
    <cfRule type="cellIs" dxfId="1236" priority="1214" operator="equal">
      <formula>"jan."</formula>
    </cfRule>
  </conditionalFormatting>
  <conditionalFormatting sqref="F9">
    <cfRule type="cellIs" dxfId="1235" priority="1213" operator="equal">
      <formula>"jan."</formula>
    </cfRule>
  </conditionalFormatting>
  <conditionalFormatting sqref="F9">
    <cfRule type="cellIs" dxfId="1234" priority="1212" operator="equal">
      <formula>"jan."</formula>
    </cfRule>
  </conditionalFormatting>
  <conditionalFormatting sqref="F9">
    <cfRule type="cellIs" dxfId="1233" priority="1211" operator="equal">
      <formula>"jan."</formula>
    </cfRule>
  </conditionalFormatting>
  <conditionalFormatting sqref="F9">
    <cfRule type="cellIs" dxfId="1232" priority="1210" operator="equal">
      <formula>"jan."</formula>
    </cfRule>
  </conditionalFormatting>
  <conditionalFormatting sqref="F9">
    <cfRule type="cellIs" dxfId="1231" priority="1209" operator="equal">
      <formula>"jan."</formula>
    </cfRule>
  </conditionalFormatting>
  <conditionalFormatting sqref="F9">
    <cfRule type="cellIs" dxfId="1230" priority="1208" operator="equal">
      <formula>"jan."</formula>
    </cfRule>
  </conditionalFormatting>
  <conditionalFormatting sqref="F9">
    <cfRule type="cellIs" dxfId="1229" priority="1206" operator="equal">
      <formula>"jan."</formula>
    </cfRule>
  </conditionalFormatting>
  <conditionalFormatting sqref="F9">
    <cfRule type="cellIs" dxfId="1228" priority="1205" operator="equal">
      <formula>"jan."</formula>
    </cfRule>
  </conditionalFormatting>
  <conditionalFormatting sqref="F9">
    <cfRule type="cellIs" dxfId="1227" priority="1204" operator="equal">
      <formula>"jan."</formula>
    </cfRule>
  </conditionalFormatting>
  <conditionalFormatting sqref="F9">
    <cfRule type="cellIs" dxfId="1226" priority="1203" operator="equal">
      <formula>"jan."</formula>
    </cfRule>
  </conditionalFormatting>
  <conditionalFormatting sqref="F9">
    <cfRule type="cellIs" dxfId="1225" priority="1202" operator="equal">
      <formula>"jan."</formula>
    </cfRule>
  </conditionalFormatting>
  <conditionalFormatting sqref="F9">
    <cfRule type="cellIs" dxfId="1224" priority="1201" operator="equal">
      <formula>"jan."</formula>
    </cfRule>
  </conditionalFormatting>
  <conditionalFormatting sqref="F9">
    <cfRule type="cellIs" dxfId="1223" priority="1200" operator="equal">
      <formula>"jan."</formula>
    </cfRule>
  </conditionalFormatting>
  <conditionalFormatting sqref="F9">
    <cfRule type="cellIs" dxfId="1222" priority="1199" operator="equal">
      <formula>"jan."</formula>
    </cfRule>
  </conditionalFormatting>
  <conditionalFormatting sqref="F9">
    <cfRule type="cellIs" dxfId="1221" priority="1198" operator="equal">
      <formula>"jan."</formula>
    </cfRule>
  </conditionalFormatting>
  <conditionalFormatting sqref="F9">
    <cfRule type="cellIs" dxfId="1220" priority="1197" operator="equal">
      <formula>"jan."</formula>
    </cfRule>
  </conditionalFormatting>
  <conditionalFormatting sqref="F9">
    <cfRule type="cellIs" dxfId="1219" priority="1196" operator="equal">
      <formula>"jan."</formula>
    </cfRule>
  </conditionalFormatting>
  <conditionalFormatting sqref="F9">
    <cfRule type="cellIs" dxfId="1218" priority="1195" operator="equal">
      <formula>"jan."</formula>
    </cfRule>
  </conditionalFormatting>
  <conditionalFormatting sqref="F9">
    <cfRule type="cellIs" dxfId="1217" priority="1194" operator="equal">
      <formula>"jan."</formula>
    </cfRule>
  </conditionalFormatting>
  <conditionalFormatting sqref="F9">
    <cfRule type="cellIs" dxfId="1216" priority="1193" operator="equal">
      <formula>"jan."</formula>
    </cfRule>
  </conditionalFormatting>
  <conditionalFormatting sqref="F9">
    <cfRule type="cellIs" dxfId="1215" priority="1192" operator="equal">
      <formula>"jan."</formula>
    </cfRule>
  </conditionalFormatting>
  <conditionalFormatting sqref="F9">
    <cfRule type="cellIs" dxfId="1214" priority="1191" operator="equal">
      <formula>"jan."</formula>
    </cfRule>
  </conditionalFormatting>
  <conditionalFormatting sqref="F9">
    <cfRule type="cellIs" dxfId="1213" priority="1190" operator="equal">
      <formula>"jan."</formula>
    </cfRule>
  </conditionalFormatting>
  <conditionalFormatting sqref="F9">
    <cfRule type="cellIs" dxfId="1212" priority="1189" operator="equal">
      <formula>"jan."</formula>
    </cfRule>
  </conditionalFormatting>
  <conditionalFormatting sqref="F9">
    <cfRule type="cellIs" dxfId="1211" priority="1188" operator="equal">
      <formula>"jan."</formula>
    </cfRule>
  </conditionalFormatting>
  <conditionalFormatting sqref="F9">
    <cfRule type="cellIs" dxfId="1210" priority="1187" operator="equal">
      <formula>"jan."</formula>
    </cfRule>
  </conditionalFormatting>
  <conditionalFormatting sqref="F9">
    <cfRule type="cellIs" dxfId="1209" priority="1185" operator="equal">
      <formula>"jan."</formula>
    </cfRule>
  </conditionalFormatting>
  <conditionalFormatting sqref="F9">
    <cfRule type="cellIs" dxfId="1208" priority="1184" operator="equal">
      <formula>"jan."</formula>
    </cfRule>
  </conditionalFormatting>
  <conditionalFormatting sqref="F9">
    <cfRule type="cellIs" dxfId="1207" priority="1183" operator="equal">
      <formula>"jan."</formula>
    </cfRule>
  </conditionalFormatting>
  <conditionalFormatting sqref="F9">
    <cfRule type="cellIs" dxfId="1206" priority="1182" operator="equal">
      <formula>"jan."</formula>
    </cfRule>
  </conditionalFormatting>
  <conditionalFormatting sqref="F9">
    <cfRule type="cellIs" dxfId="1205" priority="1181" operator="equal">
      <formula>"jan."</formula>
    </cfRule>
  </conditionalFormatting>
  <conditionalFormatting sqref="F9">
    <cfRule type="cellIs" dxfId="1204" priority="1180" operator="equal">
      <formula>"jan."</formula>
    </cfRule>
  </conditionalFormatting>
  <conditionalFormatting sqref="F9">
    <cfRule type="cellIs" dxfId="1203" priority="1179" operator="equal">
      <formula>"jan."</formula>
    </cfRule>
  </conditionalFormatting>
  <conditionalFormatting sqref="F9">
    <cfRule type="cellIs" dxfId="1202" priority="1178" operator="equal">
      <formula>"jan."</formula>
    </cfRule>
  </conditionalFormatting>
  <conditionalFormatting sqref="F9">
    <cfRule type="cellIs" dxfId="1201" priority="1177" operator="equal">
      <formula>"jan."</formula>
    </cfRule>
  </conditionalFormatting>
  <conditionalFormatting sqref="F9">
    <cfRule type="cellIs" dxfId="1200" priority="1176" operator="equal">
      <formula>"jan."</formula>
    </cfRule>
  </conditionalFormatting>
  <conditionalFormatting sqref="F9">
    <cfRule type="cellIs" dxfId="1199" priority="1175" operator="equal">
      <formula>"jan."</formula>
    </cfRule>
  </conditionalFormatting>
  <conditionalFormatting sqref="F9">
    <cfRule type="cellIs" dxfId="1198" priority="1174" operator="equal">
      <formula>"jan."</formula>
    </cfRule>
  </conditionalFormatting>
  <conditionalFormatting sqref="F9">
    <cfRule type="cellIs" dxfId="1197" priority="1173" operator="equal">
      <formula>"jan."</formula>
    </cfRule>
  </conditionalFormatting>
  <conditionalFormatting sqref="F9">
    <cfRule type="cellIs" dxfId="1196" priority="1172" operator="equal">
      <formula>"jan."</formula>
    </cfRule>
  </conditionalFormatting>
  <conditionalFormatting sqref="F9">
    <cfRule type="cellIs" dxfId="1195" priority="1171" operator="equal">
      <formula>"jan."</formula>
    </cfRule>
  </conditionalFormatting>
  <conditionalFormatting sqref="F9">
    <cfRule type="cellIs" dxfId="1194" priority="1170" operator="equal">
      <formula>"jan."</formula>
    </cfRule>
  </conditionalFormatting>
  <conditionalFormatting sqref="F9">
    <cfRule type="cellIs" dxfId="1193" priority="1169" operator="equal">
      <formula>"jan."</formula>
    </cfRule>
  </conditionalFormatting>
  <conditionalFormatting sqref="F9">
    <cfRule type="cellIs" dxfId="1192" priority="1168" operator="equal">
      <formula>"jan."</formula>
    </cfRule>
  </conditionalFormatting>
  <conditionalFormatting sqref="F9">
    <cfRule type="cellIs" dxfId="1191" priority="1167" operator="equal">
      <formula>"jan."</formula>
    </cfRule>
  </conditionalFormatting>
  <conditionalFormatting sqref="F9">
    <cfRule type="cellIs" dxfId="1190" priority="1166" operator="equal">
      <formula>"jan."</formula>
    </cfRule>
  </conditionalFormatting>
  <conditionalFormatting sqref="F9">
    <cfRule type="cellIs" dxfId="1189" priority="1165" operator="equal">
      <formula>"jan."</formula>
    </cfRule>
  </conditionalFormatting>
  <conditionalFormatting sqref="F9">
    <cfRule type="cellIs" dxfId="1188" priority="1164" operator="equal">
      <formula>"jan."</formula>
    </cfRule>
  </conditionalFormatting>
  <conditionalFormatting sqref="F9">
    <cfRule type="cellIs" dxfId="1187" priority="1163" operator="equal">
      <formula>"jan."</formula>
    </cfRule>
  </conditionalFormatting>
  <conditionalFormatting sqref="F9">
    <cfRule type="cellIs" dxfId="1186" priority="1162" operator="equal">
      <formula>"jan."</formula>
    </cfRule>
  </conditionalFormatting>
  <conditionalFormatting sqref="F9">
    <cfRule type="cellIs" dxfId="1185" priority="1161" operator="equal">
      <formula>"jan."</formula>
    </cfRule>
  </conditionalFormatting>
  <conditionalFormatting sqref="F9">
    <cfRule type="cellIs" dxfId="1184" priority="1160" operator="equal">
      <formula>"jan."</formula>
    </cfRule>
  </conditionalFormatting>
  <conditionalFormatting sqref="F9">
    <cfRule type="cellIs" dxfId="1183" priority="1159" operator="equal">
      <formula>"jan."</formula>
    </cfRule>
  </conditionalFormatting>
  <conditionalFormatting sqref="F9">
    <cfRule type="cellIs" dxfId="1182" priority="1157" operator="equal">
      <formula>"jan."</formula>
    </cfRule>
  </conditionalFormatting>
  <conditionalFormatting sqref="F9">
    <cfRule type="cellIs" dxfId="1181" priority="1156" operator="equal">
      <formula>"jan."</formula>
    </cfRule>
  </conditionalFormatting>
  <conditionalFormatting sqref="F9">
    <cfRule type="cellIs" dxfId="1180" priority="1155" operator="equal">
      <formula>"jan."</formula>
    </cfRule>
  </conditionalFormatting>
  <conditionalFormatting sqref="F9">
    <cfRule type="cellIs" dxfId="1179" priority="1154" operator="equal">
      <formula>"jan."</formula>
    </cfRule>
  </conditionalFormatting>
  <conditionalFormatting sqref="F9">
    <cfRule type="cellIs" dxfId="1178" priority="1153" operator="equal">
      <formula>"jan."</formula>
    </cfRule>
  </conditionalFormatting>
  <conditionalFormatting sqref="F9">
    <cfRule type="cellIs" dxfId="1177" priority="1152" operator="equal">
      <formula>"jan."</formula>
    </cfRule>
  </conditionalFormatting>
  <conditionalFormatting sqref="F9">
    <cfRule type="cellIs" dxfId="1176" priority="1150" operator="equal">
      <formula>"jan."</formula>
    </cfRule>
  </conditionalFormatting>
  <conditionalFormatting sqref="F9">
    <cfRule type="cellIs" dxfId="1175" priority="1149" operator="equal">
      <formula>"jan."</formula>
    </cfRule>
  </conditionalFormatting>
  <conditionalFormatting sqref="F9">
    <cfRule type="cellIs" dxfId="1174" priority="1148" operator="equal">
      <formula>"jan."</formula>
    </cfRule>
  </conditionalFormatting>
  <conditionalFormatting sqref="F9">
    <cfRule type="cellIs" dxfId="1173" priority="1147" operator="equal">
      <formula>"jan."</formula>
    </cfRule>
  </conditionalFormatting>
  <conditionalFormatting sqref="F9">
    <cfRule type="cellIs" dxfId="1172" priority="1146" operator="equal">
      <formula>"jan."</formula>
    </cfRule>
  </conditionalFormatting>
  <conditionalFormatting sqref="F9">
    <cfRule type="cellIs" dxfId="1171" priority="1145" operator="equal">
      <formula>"jan."</formula>
    </cfRule>
  </conditionalFormatting>
  <conditionalFormatting sqref="F9">
    <cfRule type="cellIs" dxfId="1170" priority="1144" operator="equal">
      <formula>"jan."</formula>
    </cfRule>
  </conditionalFormatting>
  <conditionalFormatting sqref="F9">
    <cfRule type="cellIs" dxfId="1169" priority="1143" operator="equal">
      <formula>"jan."</formula>
    </cfRule>
  </conditionalFormatting>
  <conditionalFormatting sqref="F9">
    <cfRule type="cellIs" dxfId="1168" priority="1142" operator="equal">
      <formula>"jan."</formula>
    </cfRule>
  </conditionalFormatting>
  <conditionalFormatting sqref="F9">
    <cfRule type="cellIs" dxfId="1167" priority="1141" operator="equal">
      <formula>"jan."</formula>
    </cfRule>
  </conditionalFormatting>
  <conditionalFormatting sqref="F9">
    <cfRule type="cellIs" dxfId="1166" priority="1140" operator="equal">
      <formula>"jan."</formula>
    </cfRule>
  </conditionalFormatting>
  <conditionalFormatting sqref="F9">
    <cfRule type="cellIs" dxfId="1165" priority="1139" operator="equal">
      <formula>"jan."</formula>
    </cfRule>
  </conditionalFormatting>
  <conditionalFormatting sqref="F9">
    <cfRule type="cellIs" dxfId="1164" priority="1137" operator="equal">
      <formula>"jan."</formula>
    </cfRule>
  </conditionalFormatting>
  <conditionalFormatting sqref="F9">
    <cfRule type="cellIs" dxfId="1163" priority="1134" operator="equal">
      <formula>"jan."</formula>
    </cfRule>
  </conditionalFormatting>
  <conditionalFormatting sqref="F9">
    <cfRule type="cellIs" dxfId="1162" priority="1133" operator="equal">
      <formula>"jan."</formula>
    </cfRule>
  </conditionalFormatting>
  <conditionalFormatting sqref="F9">
    <cfRule type="cellIs" dxfId="1161" priority="1132" operator="equal">
      <formula>"jan."</formula>
    </cfRule>
  </conditionalFormatting>
  <conditionalFormatting sqref="F9">
    <cfRule type="cellIs" dxfId="1160" priority="1130" operator="equal">
      <formula>"jan."</formula>
    </cfRule>
  </conditionalFormatting>
  <conditionalFormatting sqref="F9">
    <cfRule type="cellIs" dxfId="1159" priority="1127" operator="equal">
      <formula>"jan."</formula>
    </cfRule>
  </conditionalFormatting>
  <conditionalFormatting sqref="F9">
    <cfRule type="cellIs" dxfId="1158" priority="1126" operator="equal">
      <formula>"jan."</formula>
    </cfRule>
  </conditionalFormatting>
  <conditionalFormatting sqref="F9">
    <cfRule type="cellIs" dxfId="1157" priority="1125" operator="equal">
      <formula>"jan."</formula>
    </cfRule>
  </conditionalFormatting>
  <conditionalFormatting sqref="F9">
    <cfRule type="cellIs" dxfId="1156" priority="1124" operator="equal">
      <formula>"jan."</formula>
    </cfRule>
  </conditionalFormatting>
  <conditionalFormatting sqref="F9">
    <cfRule type="cellIs" dxfId="1155" priority="1123" operator="equal">
      <formula>"jan."</formula>
    </cfRule>
  </conditionalFormatting>
  <conditionalFormatting sqref="F9">
    <cfRule type="cellIs" dxfId="1154" priority="1122" operator="equal">
      <formula>"jan."</formula>
    </cfRule>
  </conditionalFormatting>
  <conditionalFormatting sqref="F9">
    <cfRule type="cellIs" dxfId="1153" priority="1121" operator="equal">
      <formula>"jan."</formula>
    </cfRule>
  </conditionalFormatting>
  <conditionalFormatting sqref="F9">
    <cfRule type="cellIs" dxfId="1152" priority="1120" operator="equal">
      <formula>"jan."</formula>
    </cfRule>
  </conditionalFormatting>
  <conditionalFormatting sqref="F9">
    <cfRule type="cellIs" dxfId="1151" priority="1119" operator="equal">
      <formula>"jan."</formula>
    </cfRule>
  </conditionalFormatting>
  <conditionalFormatting sqref="F9">
    <cfRule type="cellIs" dxfId="1150" priority="1118" operator="equal">
      <formula>"jan."</formula>
    </cfRule>
  </conditionalFormatting>
  <conditionalFormatting sqref="F9">
    <cfRule type="cellIs" dxfId="1149" priority="1117" operator="equal">
      <formula>"jan."</formula>
    </cfRule>
  </conditionalFormatting>
  <conditionalFormatting sqref="F9">
    <cfRule type="cellIs" dxfId="1148" priority="1116" operator="equal">
      <formula>"jan."</formula>
    </cfRule>
  </conditionalFormatting>
  <conditionalFormatting sqref="F9">
    <cfRule type="cellIs" dxfId="1147" priority="1115" operator="equal">
      <formula>"jan."</formula>
    </cfRule>
  </conditionalFormatting>
  <conditionalFormatting sqref="F9">
    <cfRule type="cellIs" dxfId="1146" priority="1114" operator="equal">
      <formula>"jan."</formula>
    </cfRule>
  </conditionalFormatting>
  <conditionalFormatting sqref="F9">
    <cfRule type="cellIs" dxfId="1145" priority="1113" operator="equal">
      <formula>"jan."</formula>
    </cfRule>
  </conditionalFormatting>
  <conditionalFormatting sqref="F9">
    <cfRule type="cellIs" dxfId="1144" priority="1112" operator="equal">
      <formula>"jan."</formula>
    </cfRule>
  </conditionalFormatting>
  <conditionalFormatting sqref="F9">
    <cfRule type="cellIs" dxfId="1143" priority="1111" operator="equal">
      <formula>"jan."</formula>
    </cfRule>
  </conditionalFormatting>
  <conditionalFormatting sqref="F9">
    <cfRule type="cellIs" dxfId="1142" priority="1110" operator="equal">
      <formula>"jan."</formula>
    </cfRule>
  </conditionalFormatting>
  <conditionalFormatting sqref="F9">
    <cfRule type="cellIs" dxfId="1141" priority="1109" operator="equal">
      <formula>"jan."</formula>
    </cfRule>
  </conditionalFormatting>
  <conditionalFormatting sqref="F9">
    <cfRule type="cellIs" dxfId="1140" priority="1108" operator="equal">
      <formula>"jan."</formula>
    </cfRule>
  </conditionalFormatting>
  <conditionalFormatting sqref="F9">
    <cfRule type="cellIs" dxfId="1139" priority="1107" operator="equal">
      <formula>"jan."</formula>
    </cfRule>
  </conditionalFormatting>
  <conditionalFormatting sqref="F9">
    <cfRule type="cellIs" dxfId="1138" priority="1106" operator="equal">
      <formula>"jan."</formula>
    </cfRule>
  </conditionalFormatting>
  <conditionalFormatting sqref="F9">
    <cfRule type="cellIs" dxfId="1137" priority="1105" operator="equal">
      <formula>"jan."</formula>
    </cfRule>
  </conditionalFormatting>
  <conditionalFormatting sqref="F9">
    <cfRule type="cellIs" dxfId="1136" priority="1104" operator="equal">
      <formula>"jan."</formula>
    </cfRule>
  </conditionalFormatting>
  <conditionalFormatting sqref="F9">
    <cfRule type="cellIs" dxfId="1135" priority="1103" operator="equal">
      <formula>"jan."</formula>
    </cfRule>
  </conditionalFormatting>
  <conditionalFormatting sqref="F9">
    <cfRule type="cellIs" dxfId="1134" priority="1102" operator="equal">
      <formula>"jan."</formula>
    </cfRule>
  </conditionalFormatting>
  <conditionalFormatting sqref="F9">
    <cfRule type="cellIs" dxfId="1133" priority="1101" operator="equal">
      <formula>"jan."</formula>
    </cfRule>
  </conditionalFormatting>
  <conditionalFormatting sqref="F9">
    <cfRule type="cellIs" dxfId="1132" priority="1100" operator="equal">
      <formula>"jan."</formula>
    </cfRule>
  </conditionalFormatting>
  <conditionalFormatting sqref="F9">
    <cfRule type="cellIs" dxfId="1131" priority="1099" operator="equal">
      <formula>"jan."</formula>
    </cfRule>
  </conditionalFormatting>
  <conditionalFormatting sqref="F9">
    <cfRule type="cellIs" dxfId="1130" priority="1098" operator="equal">
      <formula>"jan."</formula>
    </cfRule>
  </conditionalFormatting>
  <conditionalFormatting sqref="F9">
    <cfRule type="cellIs" dxfId="1129" priority="1097" operator="equal">
      <formula>"jan."</formula>
    </cfRule>
  </conditionalFormatting>
  <conditionalFormatting sqref="F9">
    <cfRule type="cellIs" dxfId="1128" priority="1096" operator="equal">
      <formula>"jan."</formula>
    </cfRule>
  </conditionalFormatting>
  <conditionalFormatting sqref="F9">
    <cfRule type="cellIs" dxfId="1127" priority="1095" operator="equal">
      <formula>"jan."</formula>
    </cfRule>
  </conditionalFormatting>
  <conditionalFormatting sqref="F9">
    <cfRule type="cellIs" dxfId="1126" priority="1093" operator="equal">
      <formula>"jan."</formula>
    </cfRule>
  </conditionalFormatting>
  <conditionalFormatting sqref="F9">
    <cfRule type="cellIs" dxfId="1125" priority="1092" operator="equal">
      <formula>"jan."</formula>
    </cfRule>
  </conditionalFormatting>
  <conditionalFormatting sqref="F9">
    <cfRule type="cellIs" dxfId="1124" priority="1091" operator="equal">
      <formula>"jan."</formula>
    </cfRule>
  </conditionalFormatting>
  <conditionalFormatting sqref="F9">
    <cfRule type="cellIs" dxfId="1123" priority="1090" operator="equal">
      <formula>"jan."</formula>
    </cfRule>
  </conditionalFormatting>
  <conditionalFormatting sqref="F9">
    <cfRule type="cellIs" dxfId="1122" priority="1089" operator="equal">
      <formula>"jan."</formula>
    </cfRule>
  </conditionalFormatting>
  <conditionalFormatting sqref="F9">
    <cfRule type="cellIs" dxfId="1121" priority="1088" operator="equal">
      <formula>"jan."</formula>
    </cfRule>
  </conditionalFormatting>
  <conditionalFormatting sqref="F9">
    <cfRule type="cellIs" dxfId="1120" priority="1087" operator="equal">
      <formula>"jan."</formula>
    </cfRule>
  </conditionalFormatting>
  <conditionalFormatting sqref="F9">
    <cfRule type="cellIs" dxfId="1119" priority="1086" operator="equal">
      <formula>"jan."</formula>
    </cfRule>
  </conditionalFormatting>
  <conditionalFormatting sqref="F9">
    <cfRule type="cellIs" dxfId="1118" priority="1085" operator="equal">
      <formula>"jan."</formula>
    </cfRule>
  </conditionalFormatting>
  <conditionalFormatting sqref="F9">
    <cfRule type="cellIs" dxfId="1117" priority="1084" operator="equal">
      <formula>"jan."</formula>
    </cfRule>
  </conditionalFormatting>
  <conditionalFormatting sqref="F9">
    <cfRule type="cellIs" dxfId="1116" priority="1083" operator="equal">
      <formula>"jan."</formula>
    </cfRule>
  </conditionalFormatting>
  <conditionalFormatting sqref="F9">
    <cfRule type="cellIs" dxfId="1115" priority="1082" operator="equal">
      <formula>"jan."</formula>
    </cfRule>
  </conditionalFormatting>
  <conditionalFormatting sqref="F9">
    <cfRule type="cellIs" dxfId="1114" priority="1081" operator="equal">
      <formula>"jan."</formula>
    </cfRule>
  </conditionalFormatting>
  <conditionalFormatting sqref="F9">
    <cfRule type="cellIs" dxfId="1113" priority="1080" operator="equal">
      <formula>"jan."</formula>
    </cfRule>
  </conditionalFormatting>
  <conditionalFormatting sqref="F9">
    <cfRule type="cellIs" dxfId="1112" priority="1079" operator="equal">
      <formula>"jan."</formula>
    </cfRule>
  </conditionalFormatting>
  <conditionalFormatting sqref="F9">
    <cfRule type="cellIs" dxfId="1111" priority="1078" operator="equal">
      <formula>"jan."</formula>
    </cfRule>
  </conditionalFormatting>
  <conditionalFormatting sqref="F9">
    <cfRule type="cellIs" dxfId="1110" priority="1077" operator="equal">
      <formula>"jan."</formula>
    </cfRule>
  </conditionalFormatting>
  <conditionalFormatting sqref="F9">
    <cfRule type="cellIs" dxfId="1109" priority="1076" operator="equal">
      <formula>"jan."</formula>
    </cfRule>
  </conditionalFormatting>
  <conditionalFormatting sqref="F9">
    <cfRule type="cellIs" dxfId="1108" priority="1075" operator="equal">
      <formula>"jan."</formula>
    </cfRule>
  </conditionalFormatting>
  <conditionalFormatting sqref="F9">
    <cfRule type="cellIs" dxfId="1107" priority="1074" operator="equal">
      <formula>"jan."</formula>
    </cfRule>
  </conditionalFormatting>
  <conditionalFormatting sqref="F9">
    <cfRule type="cellIs" dxfId="1106" priority="1073" operator="equal">
      <formula>"jan."</formula>
    </cfRule>
  </conditionalFormatting>
  <conditionalFormatting sqref="F9">
    <cfRule type="cellIs" dxfId="1105" priority="1072" operator="equal">
      <formula>"jan."</formula>
    </cfRule>
  </conditionalFormatting>
  <conditionalFormatting sqref="F9">
    <cfRule type="cellIs" dxfId="1104" priority="1071" operator="equal">
      <formula>"jan."</formula>
    </cfRule>
  </conditionalFormatting>
  <conditionalFormatting sqref="F9">
    <cfRule type="cellIs" dxfId="1103" priority="1070" operator="equal">
      <formula>"jan."</formula>
    </cfRule>
  </conditionalFormatting>
  <conditionalFormatting sqref="F9">
    <cfRule type="cellIs" dxfId="1102" priority="1069" operator="equal">
      <formula>"jan."</formula>
    </cfRule>
  </conditionalFormatting>
  <conditionalFormatting sqref="F9">
    <cfRule type="cellIs" dxfId="1101" priority="1068" operator="equal">
      <formula>"jan."</formula>
    </cfRule>
  </conditionalFormatting>
  <conditionalFormatting sqref="F9">
    <cfRule type="cellIs" dxfId="1100" priority="1067" operator="equal">
      <formula>"jan."</formula>
    </cfRule>
  </conditionalFormatting>
  <conditionalFormatting sqref="F9">
    <cfRule type="cellIs" dxfId="1099" priority="1066" operator="equal">
      <formula>"jan."</formula>
    </cfRule>
  </conditionalFormatting>
  <conditionalFormatting sqref="F9">
    <cfRule type="cellIs" dxfId="1098" priority="1065" operator="equal">
      <formula>"jan."</formula>
    </cfRule>
  </conditionalFormatting>
  <conditionalFormatting sqref="F9">
    <cfRule type="cellIs" dxfId="1097" priority="1064" operator="equal">
      <formula>"jan."</formula>
    </cfRule>
  </conditionalFormatting>
  <conditionalFormatting sqref="F9">
    <cfRule type="cellIs" dxfId="1096" priority="1063" operator="equal">
      <formula>"jan."</formula>
    </cfRule>
  </conditionalFormatting>
  <conditionalFormatting sqref="F9">
    <cfRule type="cellIs" dxfId="1095" priority="1062" operator="equal">
      <formula>"jan."</formula>
    </cfRule>
  </conditionalFormatting>
  <conditionalFormatting sqref="F9">
    <cfRule type="cellIs" dxfId="1094" priority="1061" operator="equal">
      <formula>"jan."</formula>
    </cfRule>
  </conditionalFormatting>
  <conditionalFormatting sqref="F9">
    <cfRule type="cellIs" dxfId="1093" priority="1060" operator="equal">
      <formula>"jan."</formula>
    </cfRule>
  </conditionalFormatting>
  <conditionalFormatting sqref="F9">
    <cfRule type="cellIs" dxfId="1092" priority="1059" operator="equal">
      <formula>"jan."</formula>
    </cfRule>
  </conditionalFormatting>
  <conditionalFormatting sqref="F9">
    <cfRule type="cellIs" dxfId="1091" priority="1058" operator="equal">
      <formula>"jan."</formula>
    </cfRule>
  </conditionalFormatting>
  <conditionalFormatting sqref="F9">
    <cfRule type="cellIs" dxfId="1090" priority="1057" operator="equal">
      <formula>"jan."</formula>
    </cfRule>
  </conditionalFormatting>
  <conditionalFormatting sqref="F9">
    <cfRule type="cellIs" dxfId="1089" priority="1056" operator="equal">
      <formula>"jan."</formula>
    </cfRule>
  </conditionalFormatting>
  <conditionalFormatting sqref="F9">
    <cfRule type="cellIs" dxfId="1088" priority="1055" operator="equal">
      <formula>"jan."</formula>
    </cfRule>
  </conditionalFormatting>
  <conditionalFormatting sqref="F9">
    <cfRule type="cellIs" dxfId="1087" priority="1054" operator="equal">
      <formula>"jan."</formula>
    </cfRule>
  </conditionalFormatting>
  <conditionalFormatting sqref="F9">
    <cfRule type="cellIs" dxfId="1086" priority="1053" operator="equal">
      <formula>"jan."</formula>
    </cfRule>
  </conditionalFormatting>
  <conditionalFormatting sqref="F9">
    <cfRule type="cellIs" dxfId="1085" priority="1052" operator="equal">
      <formula>"jan."</formula>
    </cfRule>
  </conditionalFormatting>
  <conditionalFormatting sqref="F9">
    <cfRule type="cellIs" dxfId="1084" priority="1050" operator="equal">
      <formula>"jan."</formula>
    </cfRule>
  </conditionalFormatting>
  <conditionalFormatting sqref="F9">
    <cfRule type="cellIs" dxfId="1083" priority="1049" operator="equal">
      <formula>"jan."</formula>
    </cfRule>
  </conditionalFormatting>
  <conditionalFormatting sqref="F9">
    <cfRule type="cellIs" dxfId="1082" priority="1048" operator="equal">
      <formula>"jan."</formula>
    </cfRule>
  </conditionalFormatting>
  <conditionalFormatting sqref="F9">
    <cfRule type="cellIs" dxfId="1081" priority="1047" operator="equal">
      <formula>"jan."</formula>
    </cfRule>
  </conditionalFormatting>
  <conditionalFormatting sqref="F9">
    <cfRule type="cellIs" dxfId="1080" priority="1046" operator="equal">
      <formula>"jan."</formula>
    </cfRule>
  </conditionalFormatting>
  <conditionalFormatting sqref="F9">
    <cfRule type="cellIs" dxfId="1079" priority="1045" operator="equal">
      <formula>"jan."</formula>
    </cfRule>
  </conditionalFormatting>
  <conditionalFormatting sqref="F9">
    <cfRule type="cellIs" dxfId="1078" priority="1044" operator="equal">
      <formula>"jan."</formula>
    </cfRule>
  </conditionalFormatting>
  <conditionalFormatting sqref="F9">
    <cfRule type="cellIs" dxfId="1077" priority="1043" operator="equal">
      <formula>"jan."</formula>
    </cfRule>
  </conditionalFormatting>
  <conditionalFormatting sqref="F9">
    <cfRule type="cellIs" dxfId="1076" priority="1042" operator="equal">
      <formula>"jan."</formula>
    </cfRule>
  </conditionalFormatting>
  <conditionalFormatting sqref="F9">
    <cfRule type="cellIs" dxfId="1075" priority="1041" operator="equal">
      <formula>"jan."</formula>
    </cfRule>
  </conditionalFormatting>
  <conditionalFormatting sqref="F9">
    <cfRule type="cellIs" dxfId="1074" priority="1040" operator="equal">
      <formula>"jan."</formula>
    </cfRule>
  </conditionalFormatting>
  <conditionalFormatting sqref="F9">
    <cfRule type="cellIs" dxfId="1073" priority="1039" operator="equal">
      <formula>"jan."</formula>
    </cfRule>
  </conditionalFormatting>
  <conditionalFormatting sqref="F9">
    <cfRule type="cellIs" dxfId="1072" priority="1038" operator="equal">
      <formula>"jan."</formula>
    </cfRule>
  </conditionalFormatting>
  <conditionalFormatting sqref="F9">
    <cfRule type="cellIs" dxfId="1071" priority="1037" operator="equal">
      <formula>"jan."</formula>
    </cfRule>
  </conditionalFormatting>
  <conditionalFormatting sqref="F9">
    <cfRule type="cellIs" dxfId="1070" priority="1036" operator="equal">
      <formula>"jan."</formula>
    </cfRule>
  </conditionalFormatting>
  <conditionalFormatting sqref="F9">
    <cfRule type="cellIs" dxfId="1069" priority="1035" operator="equal">
      <formula>"jan."</formula>
    </cfRule>
  </conditionalFormatting>
  <conditionalFormatting sqref="F9">
    <cfRule type="cellIs" dxfId="1068" priority="1034" operator="equal">
      <formula>"jan."</formula>
    </cfRule>
  </conditionalFormatting>
  <conditionalFormatting sqref="F9">
    <cfRule type="cellIs" dxfId="1067" priority="1033" operator="equal">
      <formula>"jan."</formula>
    </cfRule>
  </conditionalFormatting>
  <conditionalFormatting sqref="F9">
    <cfRule type="cellIs" dxfId="1066" priority="1032" operator="equal">
      <formula>"jan."</formula>
    </cfRule>
  </conditionalFormatting>
  <conditionalFormatting sqref="F9">
    <cfRule type="cellIs" dxfId="1065" priority="1031" operator="equal">
      <formula>"jan."</formula>
    </cfRule>
  </conditionalFormatting>
  <conditionalFormatting sqref="F9">
    <cfRule type="cellIs" dxfId="1064" priority="1030" operator="equal">
      <formula>"jan."</formula>
    </cfRule>
  </conditionalFormatting>
  <conditionalFormatting sqref="F9">
    <cfRule type="cellIs" dxfId="1063" priority="1029" operator="equal">
      <formula>"jan."</formula>
    </cfRule>
  </conditionalFormatting>
  <conditionalFormatting sqref="F9">
    <cfRule type="cellIs" dxfId="1062" priority="1028" operator="equal">
      <formula>"jan."</formula>
    </cfRule>
  </conditionalFormatting>
  <conditionalFormatting sqref="F9">
    <cfRule type="cellIs" dxfId="1061" priority="1027" operator="equal">
      <formula>"jan."</formula>
    </cfRule>
  </conditionalFormatting>
  <conditionalFormatting sqref="F9">
    <cfRule type="cellIs" dxfId="1060" priority="1026" operator="equal">
      <formula>"jan."</formula>
    </cfRule>
  </conditionalFormatting>
  <conditionalFormatting sqref="F9">
    <cfRule type="cellIs" dxfId="1059" priority="1025" operator="equal">
      <formula>"jan."</formula>
    </cfRule>
  </conditionalFormatting>
  <conditionalFormatting sqref="F9">
    <cfRule type="cellIs" dxfId="1058" priority="1024" operator="equal">
      <formula>"jan."</formula>
    </cfRule>
  </conditionalFormatting>
  <conditionalFormatting sqref="F9">
    <cfRule type="cellIs" dxfId="1057" priority="1023" operator="equal">
      <formula>"jan."</formula>
    </cfRule>
  </conditionalFormatting>
  <conditionalFormatting sqref="F9">
    <cfRule type="cellIs" dxfId="1056" priority="1022" operator="equal">
      <formula>"jan."</formula>
    </cfRule>
  </conditionalFormatting>
  <conditionalFormatting sqref="F9">
    <cfRule type="cellIs" dxfId="1055" priority="1021" operator="equal">
      <formula>"jan."</formula>
    </cfRule>
  </conditionalFormatting>
  <conditionalFormatting sqref="F9">
    <cfRule type="cellIs" dxfId="1054" priority="1019" operator="equal">
      <formula>"jan."</formula>
    </cfRule>
  </conditionalFormatting>
  <conditionalFormatting sqref="F9">
    <cfRule type="cellIs" dxfId="1053" priority="1016" operator="equal">
      <formula>"jan."</formula>
    </cfRule>
  </conditionalFormatting>
  <conditionalFormatting sqref="F9">
    <cfRule type="cellIs" dxfId="1052" priority="1015" operator="equal">
      <formula>"jan."</formula>
    </cfRule>
  </conditionalFormatting>
  <conditionalFormatting sqref="F9">
    <cfRule type="cellIs" dxfId="1051" priority="1014" operator="equal">
      <formula>"jan."</formula>
    </cfRule>
  </conditionalFormatting>
  <conditionalFormatting sqref="F9">
    <cfRule type="cellIs" dxfId="1050" priority="1013" operator="equal">
      <formula>"jan."</formula>
    </cfRule>
  </conditionalFormatting>
  <conditionalFormatting sqref="F9">
    <cfRule type="cellIs" dxfId="1049" priority="1012" operator="equal">
      <formula>"jan."</formula>
    </cfRule>
  </conditionalFormatting>
  <conditionalFormatting sqref="F9">
    <cfRule type="cellIs" dxfId="1048" priority="1011" operator="equal">
      <formula>"jan."</formula>
    </cfRule>
  </conditionalFormatting>
  <conditionalFormatting sqref="F9">
    <cfRule type="cellIs" dxfId="1047" priority="1010" operator="equal">
      <formula>"jan."</formula>
    </cfRule>
  </conditionalFormatting>
  <conditionalFormatting sqref="F9">
    <cfRule type="cellIs" dxfId="1046" priority="1009" operator="equal">
      <formula>"jan."</formula>
    </cfRule>
  </conditionalFormatting>
  <conditionalFormatting sqref="F9">
    <cfRule type="cellIs" dxfId="1045" priority="1008" operator="equal">
      <formula>"jan."</formula>
    </cfRule>
  </conditionalFormatting>
  <conditionalFormatting sqref="F9">
    <cfRule type="cellIs" dxfId="1044" priority="1007" operator="equal">
      <formula>"jan."</formula>
    </cfRule>
  </conditionalFormatting>
  <conditionalFormatting sqref="F9">
    <cfRule type="cellIs" dxfId="1043" priority="1006" operator="equal">
      <formula>"jan."</formula>
    </cfRule>
  </conditionalFormatting>
  <conditionalFormatting sqref="F9">
    <cfRule type="cellIs" dxfId="1042" priority="1005" operator="equal">
      <formula>"jan."</formula>
    </cfRule>
  </conditionalFormatting>
  <conditionalFormatting sqref="F9">
    <cfRule type="cellIs" dxfId="1041" priority="1004" operator="equal">
      <formula>"jan."</formula>
    </cfRule>
  </conditionalFormatting>
  <conditionalFormatting sqref="F9">
    <cfRule type="cellIs" dxfId="1040" priority="1003" operator="equal">
      <formula>"jan."</formula>
    </cfRule>
  </conditionalFormatting>
  <conditionalFormatting sqref="F9">
    <cfRule type="cellIs" dxfId="1039" priority="1002" operator="equal">
      <formula>"jan."</formula>
    </cfRule>
  </conditionalFormatting>
  <conditionalFormatting sqref="F9">
    <cfRule type="cellIs" dxfId="1038" priority="1001" operator="equal">
      <formula>"jan."</formula>
    </cfRule>
  </conditionalFormatting>
  <conditionalFormatting sqref="F9">
    <cfRule type="cellIs" dxfId="1037" priority="1000" operator="equal">
      <formula>"jan."</formula>
    </cfRule>
  </conditionalFormatting>
  <conditionalFormatting sqref="F9">
    <cfRule type="cellIs" dxfId="1036" priority="999" operator="equal">
      <formula>"jan."</formula>
    </cfRule>
  </conditionalFormatting>
  <conditionalFormatting sqref="F9">
    <cfRule type="cellIs" dxfId="1035" priority="998" operator="equal">
      <formula>"jan."</formula>
    </cfRule>
  </conditionalFormatting>
  <conditionalFormatting sqref="F9">
    <cfRule type="cellIs" dxfId="1034" priority="997" operator="equal">
      <formula>"jan."</formula>
    </cfRule>
  </conditionalFormatting>
  <conditionalFormatting sqref="F9">
    <cfRule type="cellIs" dxfId="1033" priority="996" operator="equal">
      <formula>"jan."</formula>
    </cfRule>
  </conditionalFormatting>
  <conditionalFormatting sqref="F9">
    <cfRule type="cellIs" dxfId="1032" priority="995" operator="equal">
      <formula>"jan."</formula>
    </cfRule>
  </conditionalFormatting>
  <conditionalFormatting sqref="F9">
    <cfRule type="cellIs" dxfId="1031" priority="994" operator="equal">
      <formula>"jan."</formula>
    </cfRule>
  </conditionalFormatting>
  <conditionalFormatting sqref="F9">
    <cfRule type="cellIs" dxfId="1030" priority="993" operator="equal">
      <formula>"jan."</formula>
    </cfRule>
  </conditionalFormatting>
  <conditionalFormatting sqref="F9">
    <cfRule type="cellIs" dxfId="1029" priority="992" operator="equal">
      <formula>"jan."</formula>
    </cfRule>
  </conditionalFormatting>
  <conditionalFormatting sqref="F9">
    <cfRule type="cellIs" dxfId="1028" priority="991" operator="equal">
      <formula>"jan."</formula>
    </cfRule>
  </conditionalFormatting>
  <conditionalFormatting sqref="F9">
    <cfRule type="cellIs" dxfId="1027" priority="990" operator="equal">
      <formula>"jan."</formula>
    </cfRule>
  </conditionalFormatting>
  <conditionalFormatting sqref="F9">
    <cfRule type="cellIs" dxfId="1026" priority="989" operator="equal">
      <formula>"jan."</formula>
    </cfRule>
  </conditionalFormatting>
  <conditionalFormatting sqref="F9">
    <cfRule type="cellIs" dxfId="1025" priority="988" operator="equal">
      <formula>"jan."</formula>
    </cfRule>
  </conditionalFormatting>
  <conditionalFormatting sqref="F9">
    <cfRule type="cellIs" dxfId="1024" priority="987" operator="equal">
      <formula>"jan."</formula>
    </cfRule>
  </conditionalFormatting>
  <conditionalFormatting sqref="F9">
    <cfRule type="cellIs" dxfId="1023" priority="986" operator="equal">
      <formula>"jan."</formula>
    </cfRule>
  </conditionalFormatting>
  <conditionalFormatting sqref="F9">
    <cfRule type="cellIs" dxfId="1022" priority="985" operator="equal">
      <formula>"jan."</formula>
    </cfRule>
  </conditionalFormatting>
  <conditionalFormatting sqref="F9">
    <cfRule type="cellIs" dxfId="1021" priority="984" operator="equal">
      <formula>"jan."</formula>
    </cfRule>
  </conditionalFormatting>
  <conditionalFormatting sqref="F9">
    <cfRule type="cellIs" dxfId="1020" priority="983" operator="equal">
      <formula>"jan."</formula>
    </cfRule>
  </conditionalFormatting>
  <conditionalFormatting sqref="F9">
    <cfRule type="cellIs" dxfId="1019" priority="982" operator="equal">
      <formula>"jan."</formula>
    </cfRule>
  </conditionalFormatting>
  <conditionalFormatting sqref="F9">
    <cfRule type="cellIs" dxfId="1018" priority="981" operator="equal">
      <formula>"jan."</formula>
    </cfRule>
  </conditionalFormatting>
  <conditionalFormatting sqref="F9">
    <cfRule type="cellIs" dxfId="1017" priority="980" operator="equal">
      <formula>"jan."</formula>
    </cfRule>
  </conditionalFormatting>
  <conditionalFormatting sqref="F9">
    <cfRule type="cellIs" dxfId="1016" priority="979" operator="equal">
      <formula>"jan."</formula>
    </cfRule>
  </conditionalFormatting>
  <conditionalFormatting sqref="F9">
    <cfRule type="cellIs" dxfId="1015" priority="978" operator="equal">
      <formula>"jan."</formula>
    </cfRule>
  </conditionalFormatting>
  <conditionalFormatting sqref="F9">
    <cfRule type="cellIs" dxfId="1014" priority="977" operator="equal">
      <formula>"jan."</formula>
    </cfRule>
  </conditionalFormatting>
  <conditionalFormatting sqref="F9">
    <cfRule type="cellIs" dxfId="1013" priority="976" operator="equal">
      <formula>"jan."</formula>
    </cfRule>
  </conditionalFormatting>
  <conditionalFormatting sqref="F9">
    <cfRule type="cellIs" dxfId="1012" priority="975" operator="equal">
      <formula>"jan."</formula>
    </cfRule>
  </conditionalFormatting>
  <conditionalFormatting sqref="F9">
    <cfRule type="cellIs" dxfId="1011" priority="974" operator="equal">
      <formula>"jan."</formula>
    </cfRule>
  </conditionalFormatting>
  <conditionalFormatting sqref="F9">
    <cfRule type="cellIs" dxfId="1010" priority="973" operator="equal">
      <formula>"jan."</formula>
    </cfRule>
  </conditionalFormatting>
  <conditionalFormatting sqref="F9">
    <cfRule type="cellIs" dxfId="1009" priority="972" operator="equal">
      <formula>"jan."</formula>
    </cfRule>
  </conditionalFormatting>
  <conditionalFormatting sqref="F9">
    <cfRule type="cellIs" dxfId="1008" priority="971" operator="equal">
      <formula>"jan."</formula>
    </cfRule>
  </conditionalFormatting>
  <conditionalFormatting sqref="F9">
    <cfRule type="cellIs" dxfId="1007" priority="970" operator="equal">
      <formula>"jan."</formula>
    </cfRule>
  </conditionalFormatting>
  <conditionalFormatting sqref="F9">
    <cfRule type="cellIs" dxfId="1006" priority="969" operator="equal">
      <formula>"jan."</formula>
    </cfRule>
  </conditionalFormatting>
  <conditionalFormatting sqref="F9">
    <cfRule type="cellIs" dxfId="1005" priority="968" operator="equal">
      <formula>"jan."</formula>
    </cfRule>
  </conditionalFormatting>
  <conditionalFormatting sqref="F9">
    <cfRule type="cellIs" dxfId="1004" priority="967" operator="equal">
      <formula>"jan."</formula>
    </cfRule>
  </conditionalFormatting>
  <conditionalFormatting sqref="F9">
    <cfRule type="cellIs" dxfId="1003" priority="966" operator="equal">
      <formula>"jan."</formula>
    </cfRule>
  </conditionalFormatting>
  <conditionalFormatting sqref="F9">
    <cfRule type="cellIs" dxfId="1002" priority="965" operator="equal">
      <formula>"jan."</formula>
    </cfRule>
  </conditionalFormatting>
  <conditionalFormatting sqref="F9">
    <cfRule type="cellIs" dxfId="1001" priority="963" operator="equal">
      <formula>"jan."</formula>
    </cfRule>
  </conditionalFormatting>
  <conditionalFormatting sqref="F9">
    <cfRule type="cellIs" dxfId="1000" priority="962" operator="equal">
      <formula>"jan."</formula>
    </cfRule>
  </conditionalFormatting>
  <conditionalFormatting sqref="F9">
    <cfRule type="cellIs" dxfId="999" priority="961" operator="equal">
      <formula>"jan."</formula>
    </cfRule>
  </conditionalFormatting>
  <conditionalFormatting sqref="F9">
    <cfRule type="cellIs" dxfId="998" priority="957" operator="equal">
      <formula>"jan."</formula>
    </cfRule>
  </conditionalFormatting>
  <conditionalFormatting sqref="F9">
    <cfRule type="cellIs" dxfId="997" priority="956" operator="equal">
      <formula>"jan."</formula>
    </cfRule>
  </conditionalFormatting>
  <conditionalFormatting sqref="F9">
    <cfRule type="cellIs" dxfId="996" priority="955" operator="equal">
      <formula>"jan."</formula>
    </cfRule>
  </conditionalFormatting>
  <conditionalFormatting sqref="F9">
    <cfRule type="cellIs" dxfId="995" priority="954" operator="equal">
      <formula>"jan."</formula>
    </cfRule>
  </conditionalFormatting>
  <conditionalFormatting sqref="F9">
    <cfRule type="cellIs" dxfId="994" priority="953" operator="equal">
      <formula>"jan."</formula>
    </cfRule>
  </conditionalFormatting>
  <conditionalFormatting sqref="F9">
    <cfRule type="cellIs" dxfId="993" priority="952" operator="equal">
      <formula>"jan."</formula>
    </cfRule>
  </conditionalFormatting>
  <conditionalFormatting sqref="F9">
    <cfRule type="cellIs" dxfId="992" priority="951" operator="equal">
      <formula>"jan."</formula>
    </cfRule>
  </conditionalFormatting>
  <conditionalFormatting sqref="F9">
    <cfRule type="cellIs" dxfId="991" priority="950" operator="equal">
      <formula>"jan."</formula>
    </cfRule>
  </conditionalFormatting>
  <conditionalFormatting sqref="F9">
    <cfRule type="cellIs" dxfId="990" priority="949" operator="equal">
      <formula>"jan."</formula>
    </cfRule>
  </conditionalFormatting>
  <conditionalFormatting sqref="F9">
    <cfRule type="cellIs" dxfId="989" priority="948" operator="equal">
      <formula>"jan."</formula>
    </cfRule>
  </conditionalFormatting>
  <conditionalFormatting sqref="F9">
    <cfRule type="cellIs" dxfId="988" priority="947" operator="equal">
      <formula>"jan."</formula>
    </cfRule>
  </conditionalFormatting>
  <conditionalFormatting sqref="F9">
    <cfRule type="cellIs" dxfId="987" priority="946" operator="equal">
      <formula>"jan."</formula>
    </cfRule>
  </conditionalFormatting>
  <conditionalFormatting sqref="F9">
    <cfRule type="cellIs" dxfId="986" priority="945" operator="equal">
      <formula>"jan."</formula>
    </cfRule>
  </conditionalFormatting>
  <conditionalFormatting sqref="F9">
    <cfRule type="cellIs" dxfId="985" priority="944" operator="equal">
      <formula>"jan."</formula>
    </cfRule>
  </conditionalFormatting>
  <conditionalFormatting sqref="F9">
    <cfRule type="cellIs" dxfId="984" priority="943" operator="equal">
      <formula>"jan."</formula>
    </cfRule>
  </conditionalFormatting>
  <conditionalFormatting sqref="F9">
    <cfRule type="cellIs" dxfId="983" priority="942" operator="equal">
      <formula>"jan."</formula>
    </cfRule>
  </conditionalFormatting>
  <conditionalFormatting sqref="F9">
    <cfRule type="cellIs" dxfId="982" priority="941" operator="equal">
      <formula>"jan."</formula>
    </cfRule>
  </conditionalFormatting>
  <conditionalFormatting sqref="F9">
    <cfRule type="cellIs" dxfId="981" priority="940" operator="equal">
      <formula>"jan."</formula>
    </cfRule>
  </conditionalFormatting>
  <conditionalFormatting sqref="F9">
    <cfRule type="cellIs" dxfId="980" priority="939" operator="equal">
      <formula>"jan."</formula>
    </cfRule>
  </conditionalFormatting>
  <conditionalFormatting sqref="F9">
    <cfRule type="cellIs" dxfId="979" priority="938" operator="equal">
      <formula>"jan."</formula>
    </cfRule>
  </conditionalFormatting>
  <conditionalFormatting sqref="F9">
    <cfRule type="cellIs" dxfId="978" priority="937" operator="equal">
      <formula>"jan."</formula>
    </cfRule>
  </conditionalFormatting>
  <conditionalFormatting sqref="F9">
    <cfRule type="cellIs" dxfId="977" priority="936" operator="equal">
      <formula>"jan."</formula>
    </cfRule>
  </conditionalFormatting>
  <conditionalFormatting sqref="F9">
    <cfRule type="cellIs" dxfId="976" priority="935" operator="equal">
      <formula>"jan."</formula>
    </cfRule>
  </conditionalFormatting>
  <conditionalFormatting sqref="F9">
    <cfRule type="cellIs" dxfId="975" priority="934" operator="equal">
      <formula>"jan."</formula>
    </cfRule>
  </conditionalFormatting>
  <conditionalFormatting sqref="F9">
    <cfRule type="cellIs" dxfId="974" priority="933" operator="equal">
      <formula>"jan."</formula>
    </cfRule>
  </conditionalFormatting>
  <conditionalFormatting sqref="F9">
    <cfRule type="cellIs" dxfId="973" priority="932" operator="equal">
      <formula>"jan."</formula>
    </cfRule>
  </conditionalFormatting>
  <conditionalFormatting sqref="F9">
    <cfRule type="cellIs" dxfId="972" priority="931" operator="equal">
      <formula>"jan."</formula>
    </cfRule>
  </conditionalFormatting>
  <conditionalFormatting sqref="F9">
    <cfRule type="cellIs" dxfId="971" priority="930" operator="equal">
      <formula>"jan."</formula>
    </cfRule>
  </conditionalFormatting>
  <conditionalFormatting sqref="F9">
    <cfRule type="cellIs" dxfId="970" priority="929" operator="equal">
      <formula>"jan."</formula>
    </cfRule>
  </conditionalFormatting>
  <conditionalFormatting sqref="F9">
    <cfRule type="cellIs" dxfId="969" priority="928" operator="equal">
      <formula>"jan."</formula>
    </cfRule>
  </conditionalFormatting>
  <conditionalFormatting sqref="F9">
    <cfRule type="cellIs" dxfId="968" priority="927" operator="equal">
      <formula>"jan."</formula>
    </cfRule>
  </conditionalFormatting>
  <conditionalFormatting sqref="F9">
    <cfRule type="cellIs" dxfId="967" priority="926" operator="equal">
      <formula>"jan."</formula>
    </cfRule>
  </conditionalFormatting>
  <conditionalFormatting sqref="F9">
    <cfRule type="cellIs" dxfId="966" priority="925" operator="equal">
      <formula>"jan."</formula>
    </cfRule>
  </conditionalFormatting>
  <conditionalFormatting sqref="F9">
    <cfRule type="cellIs" dxfId="965" priority="923" operator="equal">
      <formula>"jan."</formula>
    </cfRule>
  </conditionalFormatting>
  <conditionalFormatting sqref="F9">
    <cfRule type="cellIs" dxfId="964" priority="922" operator="equal">
      <formula>"jan."</formula>
    </cfRule>
  </conditionalFormatting>
  <conditionalFormatting sqref="F9">
    <cfRule type="cellIs" dxfId="963" priority="920" operator="equal">
      <formula>"jan."</formula>
    </cfRule>
  </conditionalFormatting>
  <conditionalFormatting sqref="F9">
    <cfRule type="cellIs" dxfId="962" priority="919" operator="equal">
      <formula>"jan."</formula>
    </cfRule>
  </conditionalFormatting>
  <conditionalFormatting sqref="F9">
    <cfRule type="cellIs" dxfId="961" priority="918" operator="equal">
      <formula>"jan."</formula>
    </cfRule>
  </conditionalFormatting>
  <conditionalFormatting sqref="F9">
    <cfRule type="cellIs" dxfId="960" priority="917" operator="equal">
      <formula>"jan."</formula>
    </cfRule>
  </conditionalFormatting>
  <conditionalFormatting sqref="F9">
    <cfRule type="cellIs" dxfId="959" priority="916" operator="equal">
      <formula>"jan."</formula>
    </cfRule>
  </conditionalFormatting>
  <conditionalFormatting sqref="F9">
    <cfRule type="cellIs" dxfId="958" priority="914" operator="equal">
      <formula>"jan."</formula>
    </cfRule>
  </conditionalFormatting>
  <conditionalFormatting sqref="F9">
    <cfRule type="cellIs" dxfId="957" priority="913" operator="equal">
      <formula>"jan."</formula>
    </cfRule>
  </conditionalFormatting>
  <conditionalFormatting sqref="F9">
    <cfRule type="cellIs" dxfId="956" priority="911" operator="equal">
      <formula>"jan."</formula>
    </cfRule>
  </conditionalFormatting>
  <conditionalFormatting sqref="F9">
    <cfRule type="cellIs" dxfId="955" priority="910" operator="equal">
      <formula>"jan."</formula>
    </cfRule>
  </conditionalFormatting>
  <conditionalFormatting sqref="F9">
    <cfRule type="cellIs" dxfId="954" priority="909" operator="equal">
      <formula>"jan."</formula>
    </cfRule>
  </conditionalFormatting>
  <conditionalFormatting sqref="F9">
    <cfRule type="cellIs" dxfId="953" priority="908" operator="equal">
      <formula>"jan."</formula>
    </cfRule>
  </conditionalFormatting>
  <conditionalFormatting sqref="F9">
    <cfRule type="cellIs" dxfId="952" priority="907" operator="equal">
      <formula>"jan."</formula>
    </cfRule>
  </conditionalFormatting>
  <conditionalFormatting sqref="F9">
    <cfRule type="cellIs" dxfId="951" priority="906" operator="equal">
      <formula>"jan."</formula>
    </cfRule>
  </conditionalFormatting>
  <conditionalFormatting sqref="F9">
    <cfRule type="cellIs" dxfId="950" priority="905" operator="equal">
      <formula>"jan."</formula>
    </cfRule>
  </conditionalFormatting>
  <conditionalFormatting sqref="F9">
    <cfRule type="cellIs" dxfId="949" priority="904" operator="equal">
      <formula>"jan."</formula>
    </cfRule>
  </conditionalFormatting>
  <conditionalFormatting sqref="F9">
    <cfRule type="cellIs" dxfId="948" priority="903" operator="equal">
      <formula>"jan."</formula>
    </cfRule>
  </conditionalFormatting>
  <conditionalFormatting sqref="F9">
    <cfRule type="cellIs" dxfId="947" priority="902" operator="equal">
      <formula>"jan."</formula>
    </cfRule>
  </conditionalFormatting>
  <conditionalFormatting sqref="F9">
    <cfRule type="cellIs" dxfId="946" priority="901" operator="equal">
      <formula>"jan."</formula>
    </cfRule>
  </conditionalFormatting>
  <conditionalFormatting sqref="F9">
    <cfRule type="cellIs" dxfId="945" priority="900" operator="equal">
      <formula>"jan."</formula>
    </cfRule>
  </conditionalFormatting>
  <conditionalFormatting sqref="F9">
    <cfRule type="cellIs" dxfId="944" priority="899" operator="equal">
      <formula>"jan."</formula>
    </cfRule>
  </conditionalFormatting>
  <conditionalFormatting sqref="F9">
    <cfRule type="cellIs" dxfId="943" priority="898" operator="equal">
      <formula>"jan."</formula>
    </cfRule>
  </conditionalFormatting>
  <conditionalFormatting sqref="F9">
    <cfRule type="cellIs" dxfId="942" priority="897" operator="equal">
      <formula>"jan."</formula>
    </cfRule>
  </conditionalFormatting>
  <conditionalFormatting sqref="F9">
    <cfRule type="cellIs" dxfId="941" priority="896" operator="equal">
      <formula>"jan."</formula>
    </cfRule>
  </conditionalFormatting>
  <conditionalFormatting sqref="F9">
    <cfRule type="cellIs" dxfId="940" priority="895" operator="equal">
      <formula>"jan."</formula>
    </cfRule>
  </conditionalFormatting>
  <conditionalFormatting sqref="F9">
    <cfRule type="cellIs" dxfId="939" priority="894" operator="equal">
      <formula>"jan."</formula>
    </cfRule>
  </conditionalFormatting>
  <conditionalFormatting sqref="F9">
    <cfRule type="cellIs" dxfId="938" priority="893" operator="equal">
      <formula>"jan."</formula>
    </cfRule>
  </conditionalFormatting>
  <conditionalFormatting sqref="F9">
    <cfRule type="cellIs" dxfId="937" priority="892" operator="equal">
      <formula>"jan."</formula>
    </cfRule>
  </conditionalFormatting>
  <conditionalFormatting sqref="F9">
    <cfRule type="cellIs" dxfId="936" priority="891" operator="equal">
      <formula>"jan."</formula>
    </cfRule>
  </conditionalFormatting>
  <conditionalFormatting sqref="F9">
    <cfRule type="cellIs" dxfId="935" priority="890" operator="equal">
      <formula>"jan."</formula>
    </cfRule>
  </conditionalFormatting>
  <conditionalFormatting sqref="F9">
    <cfRule type="cellIs" dxfId="934" priority="889" operator="equal">
      <formula>"jan."</formula>
    </cfRule>
  </conditionalFormatting>
  <conditionalFormatting sqref="F9">
    <cfRule type="cellIs" dxfId="933" priority="888" operator="equal">
      <formula>"jan."</formula>
    </cfRule>
  </conditionalFormatting>
  <conditionalFormatting sqref="F9">
    <cfRule type="cellIs" dxfId="932" priority="887" operator="equal">
      <formula>"jan."</formula>
    </cfRule>
  </conditionalFormatting>
  <conditionalFormatting sqref="F9">
    <cfRule type="cellIs" dxfId="931" priority="886" operator="equal">
      <formula>"jan."</formula>
    </cfRule>
  </conditionalFormatting>
  <conditionalFormatting sqref="F9">
    <cfRule type="cellIs" dxfId="930" priority="885" operator="equal">
      <formula>"jan."</formula>
    </cfRule>
  </conditionalFormatting>
  <conditionalFormatting sqref="F9">
    <cfRule type="cellIs" dxfId="929" priority="884" operator="equal">
      <formula>"jan."</formula>
    </cfRule>
  </conditionalFormatting>
  <conditionalFormatting sqref="F9">
    <cfRule type="cellIs" dxfId="928" priority="883" operator="equal">
      <formula>"jan."</formula>
    </cfRule>
  </conditionalFormatting>
  <conditionalFormatting sqref="F9">
    <cfRule type="cellIs" dxfId="927" priority="882" operator="equal">
      <formula>"jan."</formula>
    </cfRule>
  </conditionalFormatting>
  <conditionalFormatting sqref="F9">
    <cfRule type="cellIs" dxfId="926" priority="881" operator="equal">
      <formula>"jan."</formula>
    </cfRule>
  </conditionalFormatting>
  <conditionalFormatting sqref="F9">
    <cfRule type="cellIs" dxfId="925" priority="880" operator="equal">
      <formula>"jan."</formula>
    </cfRule>
  </conditionalFormatting>
  <conditionalFormatting sqref="F9">
    <cfRule type="cellIs" dxfId="924" priority="879" operator="equal">
      <formula>"jan."</formula>
    </cfRule>
  </conditionalFormatting>
  <conditionalFormatting sqref="F9">
    <cfRule type="cellIs" dxfId="923" priority="878" operator="equal">
      <formula>"jan."</formula>
    </cfRule>
  </conditionalFormatting>
  <conditionalFormatting sqref="F9">
    <cfRule type="cellIs" dxfId="922" priority="877" operator="equal">
      <formula>"jan."</formula>
    </cfRule>
  </conditionalFormatting>
  <conditionalFormatting sqref="F9">
    <cfRule type="cellIs" dxfId="921" priority="876" operator="equal">
      <formula>"jan."</formula>
    </cfRule>
  </conditionalFormatting>
  <conditionalFormatting sqref="F9">
    <cfRule type="cellIs" dxfId="920" priority="875" operator="equal">
      <formula>"jan."</formula>
    </cfRule>
  </conditionalFormatting>
  <conditionalFormatting sqref="F9">
    <cfRule type="cellIs" dxfId="919" priority="874" operator="equal">
      <formula>"jan."</formula>
    </cfRule>
  </conditionalFormatting>
  <conditionalFormatting sqref="F9">
    <cfRule type="cellIs" dxfId="918" priority="873" operator="equal">
      <formula>"jan."</formula>
    </cfRule>
  </conditionalFormatting>
  <conditionalFormatting sqref="F9">
    <cfRule type="cellIs" dxfId="917" priority="872" operator="equal">
      <formula>"jan."</formula>
    </cfRule>
  </conditionalFormatting>
  <conditionalFormatting sqref="F9">
    <cfRule type="cellIs" dxfId="916" priority="871" operator="equal">
      <formula>"jan."</formula>
    </cfRule>
  </conditionalFormatting>
  <conditionalFormatting sqref="F9">
    <cfRule type="cellIs" dxfId="915" priority="870" operator="equal">
      <formula>"jan."</formula>
    </cfRule>
  </conditionalFormatting>
  <conditionalFormatting sqref="F9">
    <cfRule type="cellIs" dxfId="914" priority="869" operator="equal">
      <formula>"jan."</formula>
    </cfRule>
  </conditionalFormatting>
  <conditionalFormatting sqref="F9">
    <cfRule type="cellIs" dxfId="913" priority="868" operator="equal">
      <formula>"jan."</formula>
    </cfRule>
  </conditionalFormatting>
  <conditionalFormatting sqref="F9">
    <cfRule type="cellIs" dxfId="912" priority="866" operator="equal">
      <formula>"jan."</formula>
    </cfRule>
  </conditionalFormatting>
  <conditionalFormatting sqref="F9">
    <cfRule type="cellIs" dxfId="911" priority="865" operator="equal">
      <formula>"jan."</formula>
    </cfRule>
  </conditionalFormatting>
  <conditionalFormatting sqref="F9">
    <cfRule type="cellIs" dxfId="910" priority="864" operator="equal">
      <formula>"jan."</formula>
    </cfRule>
  </conditionalFormatting>
  <conditionalFormatting sqref="F9">
    <cfRule type="cellIs" dxfId="909" priority="863" operator="equal">
      <formula>"jan."</formula>
    </cfRule>
  </conditionalFormatting>
  <conditionalFormatting sqref="F9">
    <cfRule type="cellIs" dxfId="908" priority="862" operator="equal">
      <formula>"jan."</formula>
    </cfRule>
  </conditionalFormatting>
  <conditionalFormatting sqref="F9">
    <cfRule type="cellIs" dxfId="907" priority="861" operator="equal">
      <formula>"jan."</formula>
    </cfRule>
  </conditionalFormatting>
  <conditionalFormatting sqref="F9">
    <cfRule type="cellIs" dxfId="906" priority="860" operator="equal">
      <formula>"jan."</formula>
    </cfRule>
  </conditionalFormatting>
  <conditionalFormatting sqref="F9">
    <cfRule type="cellIs" dxfId="905" priority="859" operator="equal">
      <formula>"jan."</formula>
    </cfRule>
  </conditionalFormatting>
  <conditionalFormatting sqref="F9">
    <cfRule type="cellIs" dxfId="904" priority="858" operator="equal">
      <formula>"jan."</formula>
    </cfRule>
  </conditionalFormatting>
  <conditionalFormatting sqref="F9">
    <cfRule type="cellIs" dxfId="903" priority="857" operator="equal">
      <formula>"jan."</formula>
    </cfRule>
  </conditionalFormatting>
  <conditionalFormatting sqref="F9">
    <cfRule type="cellIs" dxfId="902" priority="856" operator="equal">
      <formula>"jan."</formula>
    </cfRule>
  </conditionalFormatting>
  <conditionalFormatting sqref="F9">
    <cfRule type="cellIs" dxfId="901" priority="855" operator="equal">
      <formula>"jan."</formula>
    </cfRule>
  </conditionalFormatting>
  <conditionalFormatting sqref="F9">
    <cfRule type="cellIs" dxfId="900" priority="854" operator="equal">
      <formula>"jan."</formula>
    </cfRule>
  </conditionalFormatting>
  <conditionalFormatting sqref="F9">
    <cfRule type="cellIs" dxfId="899" priority="853" operator="equal">
      <formula>"jan."</formula>
    </cfRule>
  </conditionalFormatting>
  <conditionalFormatting sqref="F9">
    <cfRule type="cellIs" dxfId="898" priority="852" operator="equal">
      <formula>"jan."</formula>
    </cfRule>
  </conditionalFormatting>
  <conditionalFormatting sqref="F9">
    <cfRule type="cellIs" dxfId="897" priority="851" operator="equal">
      <formula>"jan."</formula>
    </cfRule>
  </conditionalFormatting>
  <conditionalFormatting sqref="F9">
    <cfRule type="cellIs" dxfId="896" priority="850" operator="equal">
      <formula>"jan."</formula>
    </cfRule>
  </conditionalFormatting>
  <conditionalFormatting sqref="F9">
    <cfRule type="cellIs" dxfId="895" priority="849" operator="equal">
      <formula>"jan."</formula>
    </cfRule>
  </conditionalFormatting>
  <conditionalFormatting sqref="F9">
    <cfRule type="cellIs" dxfId="894" priority="848" operator="equal">
      <formula>"jan."</formula>
    </cfRule>
  </conditionalFormatting>
  <conditionalFormatting sqref="F9">
    <cfRule type="cellIs" dxfId="893" priority="847" operator="equal">
      <formula>"jan."</formula>
    </cfRule>
  </conditionalFormatting>
  <conditionalFormatting sqref="F9">
    <cfRule type="cellIs" dxfId="892" priority="846" operator="equal">
      <formula>"jan."</formula>
    </cfRule>
  </conditionalFormatting>
  <conditionalFormatting sqref="F9">
    <cfRule type="cellIs" dxfId="891" priority="844" operator="equal">
      <formula>"jan."</formula>
    </cfRule>
  </conditionalFormatting>
  <conditionalFormatting sqref="F9">
    <cfRule type="cellIs" dxfId="890" priority="843" operator="equal">
      <formula>"jan."</formula>
    </cfRule>
  </conditionalFormatting>
  <conditionalFormatting sqref="F9">
    <cfRule type="cellIs" dxfId="889" priority="842" operator="equal">
      <formula>"jan."</formula>
    </cfRule>
  </conditionalFormatting>
  <conditionalFormatting sqref="F9">
    <cfRule type="cellIs" dxfId="888" priority="841" operator="equal">
      <formula>"jan."</formula>
    </cfRule>
  </conditionalFormatting>
  <conditionalFormatting sqref="F9">
    <cfRule type="cellIs" dxfId="887" priority="840" operator="equal">
      <formula>"jan."</formula>
    </cfRule>
  </conditionalFormatting>
  <conditionalFormatting sqref="F9">
    <cfRule type="cellIs" dxfId="886" priority="839" operator="equal">
      <formula>"jan."</formula>
    </cfRule>
  </conditionalFormatting>
  <conditionalFormatting sqref="F9">
    <cfRule type="cellIs" dxfId="885" priority="838" operator="equal">
      <formula>"jan."</formula>
    </cfRule>
  </conditionalFormatting>
  <conditionalFormatting sqref="F9">
    <cfRule type="cellIs" dxfId="884" priority="837" operator="equal">
      <formula>"jan."</formula>
    </cfRule>
  </conditionalFormatting>
  <conditionalFormatting sqref="F9">
    <cfRule type="cellIs" dxfId="883" priority="836" operator="equal">
      <formula>"jan."</formula>
    </cfRule>
  </conditionalFormatting>
  <conditionalFormatting sqref="F9">
    <cfRule type="cellIs" dxfId="882" priority="835" operator="equal">
      <formula>"jan."</formula>
    </cfRule>
  </conditionalFormatting>
  <conditionalFormatting sqref="F9">
    <cfRule type="cellIs" dxfId="881" priority="834" operator="equal">
      <formula>"jan."</formula>
    </cfRule>
  </conditionalFormatting>
  <conditionalFormatting sqref="F9">
    <cfRule type="cellIs" dxfId="880" priority="833" operator="equal">
      <formula>"jan."</formula>
    </cfRule>
  </conditionalFormatting>
  <conditionalFormatting sqref="F9">
    <cfRule type="cellIs" dxfId="879" priority="832" operator="equal">
      <formula>"jan."</formula>
    </cfRule>
  </conditionalFormatting>
  <conditionalFormatting sqref="F9">
    <cfRule type="cellIs" dxfId="878" priority="831" operator="equal">
      <formula>"jan."</formula>
    </cfRule>
  </conditionalFormatting>
  <conditionalFormatting sqref="F9">
    <cfRule type="cellIs" dxfId="877" priority="829" operator="equal">
      <formula>"jan."</formula>
    </cfRule>
  </conditionalFormatting>
  <conditionalFormatting sqref="F9">
    <cfRule type="cellIs" dxfId="876" priority="828" operator="equal">
      <formula>"jan."</formula>
    </cfRule>
  </conditionalFormatting>
  <conditionalFormatting sqref="F9">
    <cfRule type="cellIs" dxfId="875" priority="827" operator="equal">
      <formula>"jan."</formula>
    </cfRule>
  </conditionalFormatting>
  <conditionalFormatting sqref="F9">
    <cfRule type="cellIs" dxfId="874" priority="826" operator="equal">
      <formula>"jan."</formula>
    </cfRule>
  </conditionalFormatting>
  <conditionalFormatting sqref="F9">
    <cfRule type="cellIs" dxfId="873" priority="825" operator="equal">
      <formula>"jan."</formula>
    </cfRule>
  </conditionalFormatting>
  <conditionalFormatting sqref="F9">
    <cfRule type="cellIs" dxfId="872" priority="821" operator="equal">
      <formula>"jan."</formula>
    </cfRule>
  </conditionalFormatting>
  <conditionalFormatting sqref="F9">
    <cfRule type="cellIs" dxfId="871" priority="820" operator="equal">
      <formula>"jan."</formula>
    </cfRule>
  </conditionalFormatting>
  <conditionalFormatting sqref="F9">
    <cfRule type="cellIs" dxfId="870" priority="819" operator="equal">
      <formula>"jan."</formula>
    </cfRule>
  </conditionalFormatting>
  <conditionalFormatting sqref="F9">
    <cfRule type="cellIs" dxfId="869" priority="817" operator="equal">
      <formula>"jan."</formula>
    </cfRule>
  </conditionalFormatting>
  <conditionalFormatting sqref="F9">
    <cfRule type="cellIs" dxfId="868" priority="816" operator="equal">
      <formula>"jan."</formula>
    </cfRule>
  </conditionalFormatting>
  <conditionalFormatting sqref="F9">
    <cfRule type="cellIs" dxfId="867" priority="815" operator="equal">
      <formula>"jan."</formula>
    </cfRule>
  </conditionalFormatting>
  <conditionalFormatting sqref="F9">
    <cfRule type="cellIs" dxfId="866" priority="814" operator="equal">
      <formula>"jan."</formula>
    </cfRule>
  </conditionalFormatting>
  <conditionalFormatting sqref="F9">
    <cfRule type="cellIs" dxfId="865" priority="813" operator="equal">
      <formula>"jan."</formula>
    </cfRule>
  </conditionalFormatting>
  <conditionalFormatting sqref="F9">
    <cfRule type="cellIs" dxfId="864" priority="812" operator="equal">
      <formula>"jan."</formula>
    </cfRule>
  </conditionalFormatting>
  <conditionalFormatting sqref="F9">
    <cfRule type="cellIs" dxfId="863" priority="811" operator="equal">
      <formula>"jan."</formula>
    </cfRule>
  </conditionalFormatting>
  <conditionalFormatting sqref="F9">
    <cfRule type="cellIs" dxfId="862" priority="810" operator="equal">
      <formula>"jan."</formula>
    </cfRule>
  </conditionalFormatting>
  <conditionalFormatting sqref="F9">
    <cfRule type="cellIs" dxfId="861" priority="809" operator="equal">
      <formula>"jan."</formula>
    </cfRule>
  </conditionalFormatting>
  <conditionalFormatting sqref="F9">
    <cfRule type="cellIs" dxfId="860" priority="807" operator="equal">
      <formula>"jan."</formula>
    </cfRule>
  </conditionalFormatting>
  <conditionalFormatting sqref="F9">
    <cfRule type="cellIs" dxfId="859" priority="806" operator="equal">
      <formula>"jan."</formula>
    </cfRule>
  </conditionalFormatting>
  <conditionalFormatting sqref="F9">
    <cfRule type="cellIs" dxfId="858" priority="805" operator="equal">
      <formula>"jan."</formula>
    </cfRule>
  </conditionalFormatting>
  <conditionalFormatting sqref="F9">
    <cfRule type="cellIs" dxfId="857" priority="804" operator="equal">
      <formula>"jan."</formula>
    </cfRule>
  </conditionalFormatting>
  <conditionalFormatting sqref="F9">
    <cfRule type="cellIs" dxfId="856" priority="803" operator="equal">
      <formula>"jan."</formula>
    </cfRule>
  </conditionalFormatting>
  <conditionalFormatting sqref="F9">
    <cfRule type="cellIs" dxfId="855" priority="802" operator="equal">
      <formula>"jan."</formula>
    </cfRule>
  </conditionalFormatting>
  <conditionalFormatting sqref="F9">
    <cfRule type="cellIs" dxfId="854" priority="801" operator="equal">
      <formula>"jan."</formula>
    </cfRule>
  </conditionalFormatting>
  <conditionalFormatting sqref="F9">
    <cfRule type="cellIs" dxfId="853" priority="800" operator="equal">
      <formula>"jan."</formula>
    </cfRule>
  </conditionalFormatting>
  <conditionalFormatting sqref="F9">
    <cfRule type="cellIs" dxfId="852" priority="799" operator="equal">
      <formula>"jan."</formula>
    </cfRule>
  </conditionalFormatting>
  <conditionalFormatting sqref="F9">
    <cfRule type="cellIs" dxfId="851" priority="798" operator="equal">
      <formula>"jan."</formula>
    </cfRule>
  </conditionalFormatting>
  <conditionalFormatting sqref="F9">
    <cfRule type="cellIs" dxfId="850" priority="797" operator="equal">
      <formula>"jan."</formula>
    </cfRule>
  </conditionalFormatting>
  <conditionalFormatting sqref="F9">
    <cfRule type="cellIs" dxfId="849" priority="794" operator="equal">
      <formula>"jan."</formula>
    </cfRule>
  </conditionalFormatting>
  <conditionalFormatting sqref="F9">
    <cfRule type="cellIs" dxfId="848" priority="793" operator="equal">
      <formula>"jan."</formula>
    </cfRule>
  </conditionalFormatting>
  <conditionalFormatting sqref="F9">
    <cfRule type="cellIs" dxfId="847" priority="792" operator="equal">
      <formula>"jan."</formula>
    </cfRule>
  </conditionalFormatting>
  <conditionalFormatting sqref="F9">
    <cfRule type="cellIs" dxfId="846" priority="791" operator="equal">
      <formula>"jan."</formula>
    </cfRule>
  </conditionalFormatting>
  <conditionalFormatting sqref="F9">
    <cfRule type="cellIs" dxfId="845" priority="790" operator="equal">
      <formula>"jan."</formula>
    </cfRule>
  </conditionalFormatting>
  <conditionalFormatting sqref="F9">
    <cfRule type="cellIs" dxfId="844" priority="789" operator="equal">
      <formula>"jan."</formula>
    </cfRule>
  </conditionalFormatting>
  <conditionalFormatting sqref="F9">
    <cfRule type="cellIs" dxfId="843" priority="788" operator="equal">
      <formula>"jan."</formula>
    </cfRule>
  </conditionalFormatting>
  <conditionalFormatting sqref="F9">
    <cfRule type="cellIs" dxfId="842" priority="787" operator="equal">
      <formula>"jan."</formula>
    </cfRule>
  </conditionalFormatting>
  <conditionalFormatting sqref="F9">
    <cfRule type="cellIs" dxfId="841" priority="786" operator="equal">
      <formula>"jan."</formula>
    </cfRule>
  </conditionalFormatting>
  <conditionalFormatting sqref="F9">
    <cfRule type="cellIs" dxfId="840" priority="784" operator="equal">
      <formula>"jan."</formula>
    </cfRule>
  </conditionalFormatting>
  <conditionalFormatting sqref="F9">
    <cfRule type="cellIs" dxfId="839" priority="782" operator="equal">
      <formula>"jan."</formula>
    </cfRule>
  </conditionalFormatting>
  <conditionalFormatting sqref="F9">
    <cfRule type="cellIs" dxfId="838" priority="1375" operator="equal">
      <formula>"jan."</formula>
    </cfRule>
  </conditionalFormatting>
  <conditionalFormatting sqref="F9">
    <cfRule type="cellIs" dxfId="837" priority="1373" operator="equal">
      <formula>"jan."</formula>
    </cfRule>
  </conditionalFormatting>
  <conditionalFormatting sqref="F9">
    <cfRule type="cellIs" dxfId="836" priority="1318" operator="equal">
      <formula>"jan."</formula>
    </cfRule>
  </conditionalFormatting>
  <conditionalFormatting sqref="F9">
    <cfRule type="cellIs" dxfId="835" priority="1244" operator="equal">
      <formula>"jan."</formula>
    </cfRule>
  </conditionalFormatting>
  <conditionalFormatting sqref="F9">
    <cfRule type="cellIs" dxfId="834" priority="1243" operator="equal">
      <formula>"jan."</formula>
    </cfRule>
  </conditionalFormatting>
  <conditionalFormatting sqref="F9">
    <cfRule type="cellIs" dxfId="833" priority="1207" operator="equal">
      <formula>"jan."</formula>
    </cfRule>
  </conditionalFormatting>
  <conditionalFormatting sqref="F9">
    <cfRule type="cellIs" dxfId="832" priority="1186" operator="equal">
      <formula>"jan."</formula>
    </cfRule>
  </conditionalFormatting>
  <conditionalFormatting sqref="F9">
    <cfRule type="cellIs" dxfId="831" priority="1158" operator="equal">
      <formula>"jan."</formula>
    </cfRule>
  </conditionalFormatting>
  <conditionalFormatting sqref="F9">
    <cfRule type="cellIs" dxfId="830" priority="1151" operator="equal">
      <formula>"jan."</formula>
    </cfRule>
  </conditionalFormatting>
  <conditionalFormatting sqref="F9">
    <cfRule type="cellIs" dxfId="829" priority="1138" operator="equal">
      <formula>"jan."</formula>
    </cfRule>
  </conditionalFormatting>
  <conditionalFormatting sqref="F9">
    <cfRule type="cellIs" dxfId="828" priority="1136" operator="equal">
      <formula>"jan."</formula>
    </cfRule>
  </conditionalFormatting>
  <conditionalFormatting sqref="F9">
    <cfRule type="cellIs" dxfId="827" priority="1135" operator="equal">
      <formula>"jan."</formula>
    </cfRule>
  </conditionalFormatting>
  <conditionalFormatting sqref="F9">
    <cfRule type="cellIs" dxfId="826" priority="1131" operator="equal">
      <formula>"jan."</formula>
    </cfRule>
  </conditionalFormatting>
  <conditionalFormatting sqref="F9">
    <cfRule type="cellIs" dxfId="825" priority="1129" operator="equal">
      <formula>"jan."</formula>
    </cfRule>
  </conditionalFormatting>
  <conditionalFormatting sqref="F9">
    <cfRule type="cellIs" dxfId="824" priority="1128" operator="equal">
      <formula>"jan."</formula>
    </cfRule>
  </conditionalFormatting>
  <conditionalFormatting sqref="F9">
    <cfRule type="cellIs" dxfId="823" priority="1094" operator="equal">
      <formula>"jan."</formula>
    </cfRule>
  </conditionalFormatting>
  <conditionalFormatting sqref="F9">
    <cfRule type="cellIs" dxfId="822" priority="1051" operator="equal">
      <formula>"jan."</formula>
    </cfRule>
  </conditionalFormatting>
  <conditionalFormatting sqref="F9">
    <cfRule type="cellIs" dxfId="821" priority="1020" operator="equal">
      <formula>"jan."</formula>
    </cfRule>
  </conditionalFormatting>
  <conditionalFormatting sqref="F9">
    <cfRule type="cellIs" dxfId="820" priority="1018" operator="equal">
      <formula>"jan."</formula>
    </cfRule>
  </conditionalFormatting>
  <conditionalFormatting sqref="F9">
    <cfRule type="cellIs" dxfId="819" priority="1017" operator="equal">
      <formula>"jan."</formula>
    </cfRule>
  </conditionalFormatting>
  <conditionalFormatting sqref="F9">
    <cfRule type="cellIs" dxfId="818" priority="964" operator="equal">
      <formula>"jan."</formula>
    </cfRule>
  </conditionalFormatting>
  <conditionalFormatting sqref="F9">
    <cfRule type="cellIs" dxfId="817" priority="960" operator="equal">
      <formula>"jan."</formula>
    </cfRule>
  </conditionalFormatting>
  <conditionalFormatting sqref="F9">
    <cfRule type="cellIs" dxfId="816" priority="959" operator="equal">
      <formula>"jan."</formula>
    </cfRule>
  </conditionalFormatting>
  <conditionalFormatting sqref="F9">
    <cfRule type="cellIs" dxfId="815" priority="958" operator="equal">
      <formula>"jan."</formula>
    </cfRule>
  </conditionalFormatting>
  <conditionalFormatting sqref="F9">
    <cfRule type="cellIs" dxfId="814" priority="924" operator="equal">
      <formula>"jan."</formula>
    </cfRule>
  </conditionalFormatting>
  <conditionalFormatting sqref="F9">
    <cfRule type="cellIs" dxfId="813" priority="921" operator="equal">
      <formula>"jan."</formula>
    </cfRule>
  </conditionalFormatting>
  <conditionalFormatting sqref="F9">
    <cfRule type="cellIs" dxfId="812" priority="915" operator="equal">
      <formula>"jan."</formula>
    </cfRule>
  </conditionalFormatting>
  <conditionalFormatting sqref="F9">
    <cfRule type="cellIs" dxfId="811" priority="912" operator="equal">
      <formula>"jan."</formula>
    </cfRule>
  </conditionalFormatting>
  <conditionalFormatting sqref="F9">
    <cfRule type="cellIs" dxfId="810" priority="867" operator="equal">
      <formula>"jan."</formula>
    </cfRule>
  </conditionalFormatting>
  <conditionalFormatting sqref="F9">
    <cfRule type="cellIs" dxfId="809" priority="845" operator="equal">
      <formula>"jan."</formula>
    </cfRule>
  </conditionalFormatting>
  <conditionalFormatting sqref="F9">
    <cfRule type="cellIs" dxfId="808" priority="830" operator="equal">
      <formula>"jan."</formula>
    </cfRule>
  </conditionalFormatting>
  <conditionalFormatting sqref="F9">
    <cfRule type="cellIs" dxfId="807" priority="824" operator="equal">
      <formula>"jan."</formula>
    </cfRule>
  </conditionalFormatting>
  <conditionalFormatting sqref="F9">
    <cfRule type="cellIs" dxfId="806" priority="823" operator="equal">
      <formula>"jan."</formula>
    </cfRule>
  </conditionalFormatting>
  <conditionalFormatting sqref="F9">
    <cfRule type="cellIs" dxfId="805" priority="822" operator="equal">
      <formula>"jan."</formula>
    </cfRule>
  </conditionalFormatting>
  <conditionalFormatting sqref="F9">
    <cfRule type="cellIs" dxfId="804" priority="818" operator="equal">
      <formula>"jan."</formula>
    </cfRule>
  </conditionalFormatting>
  <conditionalFormatting sqref="F9">
    <cfRule type="cellIs" dxfId="803" priority="808" operator="equal">
      <formula>"jan."</formula>
    </cfRule>
  </conditionalFormatting>
  <conditionalFormatting sqref="F9">
    <cfRule type="cellIs" dxfId="802" priority="796" operator="equal">
      <formula>"jan."</formula>
    </cfRule>
  </conditionalFormatting>
  <conditionalFormatting sqref="F9">
    <cfRule type="cellIs" dxfId="801" priority="795" operator="equal">
      <formula>"jan."</formula>
    </cfRule>
  </conditionalFormatting>
  <conditionalFormatting sqref="F9">
    <cfRule type="cellIs" dxfId="800" priority="785" operator="equal">
      <formula>"jan."</formula>
    </cfRule>
  </conditionalFormatting>
  <conditionalFormatting sqref="F9">
    <cfRule type="cellIs" dxfId="799" priority="783" operator="equal">
      <formula>"jan."</formula>
    </cfRule>
  </conditionalFormatting>
  <conditionalFormatting sqref="F9">
    <cfRule type="cellIs" dxfId="798" priority="781" operator="equal">
      <formula>"jan."</formula>
    </cfRule>
  </conditionalFormatting>
  <conditionalFormatting sqref="F9">
    <cfRule type="cellIs" dxfId="797" priority="779" operator="equal">
      <formula>"jan."</formula>
    </cfRule>
  </conditionalFormatting>
  <conditionalFormatting sqref="F9">
    <cfRule type="cellIs" dxfId="796" priority="778" operator="equal">
      <formula>"jan."</formula>
    </cfRule>
  </conditionalFormatting>
  <conditionalFormatting sqref="F9">
    <cfRule type="cellIs" dxfId="795" priority="777" operator="equal">
      <formula>"jan."</formula>
    </cfRule>
  </conditionalFormatting>
  <conditionalFormatting sqref="F9">
    <cfRule type="cellIs" dxfId="794" priority="776" operator="equal">
      <formula>"jan."</formula>
    </cfRule>
  </conditionalFormatting>
  <conditionalFormatting sqref="F9">
    <cfRule type="cellIs" dxfId="793" priority="775" operator="equal">
      <formula>"jan."</formula>
    </cfRule>
  </conditionalFormatting>
  <conditionalFormatting sqref="F9">
    <cfRule type="cellIs" dxfId="792" priority="774" operator="equal">
      <formula>"jan."</formula>
    </cfRule>
  </conditionalFormatting>
  <conditionalFormatting sqref="F9">
    <cfRule type="cellIs" dxfId="791" priority="773" operator="equal">
      <formula>"jan."</formula>
    </cfRule>
  </conditionalFormatting>
  <conditionalFormatting sqref="F9">
    <cfRule type="cellIs" dxfId="790" priority="772" operator="equal">
      <formula>"jan."</formula>
    </cfRule>
  </conditionalFormatting>
  <conditionalFormatting sqref="F9">
    <cfRule type="cellIs" dxfId="789" priority="771" operator="equal">
      <formula>"jan."</formula>
    </cfRule>
  </conditionalFormatting>
  <conditionalFormatting sqref="F9">
    <cfRule type="cellIs" dxfId="788" priority="770" operator="equal">
      <formula>"jan."</formula>
    </cfRule>
  </conditionalFormatting>
  <conditionalFormatting sqref="F9">
    <cfRule type="cellIs" dxfId="787" priority="769" operator="equal">
      <formula>"jan."</formula>
    </cfRule>
  </conditionalFormatting>
  <conditionalFormatting sqref="F9">
    <cfRule type="cellIs" dxfId="786" priority="768" operator="equal">
      <formula>"jan."</formula>
    </cfRule>
  </conditionalFormatting>
  <conditionalFormatting sqref="F9">
    <cfRule type="cellIs" dxfId="785" priority="767" operator="equal">
      <formula>"jan."</formula>
    </cfRule>
  </conditionalFormatting>
  <conditionalFormatting sqref="F9">
    <cfRule type="cellIs" dxfId="784" priority="766" operator="equal">
      <formula>"jan."</formula>
    </cfRule>
  </conditionalFormatting>
  <conditionalFormatting sqref="F9">
    <cfRule type="cellIs" dxfId="783" priority="765" operator="equal">
      <formula>"jan."</formula>
    </cfRule>
  </conditionalFormatting>
  <conditionalFormatting sqref="F9">
    <cfRule type="cellIs" dxfId="782" priority="764" operator="equal">
      <formula>"jan."</formula>
    </cfRule>
  </conditionalFormatting>
  <conditionalFormatting sqref="F9">
    <cfRule type="cellIs" dxfId="781" priority="763" operator="equal">
      <formula>"jan."</formula>
    </cfRule>
  </conditionalFormatting>
  <conditionalFormatting sqref="F9">
    <cfRule type="cellIs" dxfId="780" priority="762" operator="equal">
      <formula>"jan."</formula>
    </cfRule>
  </conditionalFormatting>
  <conditionalFormatting sqref="F9">
    <cfRule type="cellIs" dxfId="779" priority="761" operator="equal">
      <formula>"jan."</formula>
    </cfRule>
  </conditionalFormatting>
  <conditionalFormatting sqref="F9">
    <cfRule type="cellIs" dxfId="778" priority="760" operator="equal">
      <formula>"jan."</formula>
    </cfRule>
  </conditionalFormatting>
  <conditionalFormatting sqref="F9">
    <cfRule type="cellIs" dxfId="777" priority="759" operator="equal">
      <formula>"jan."</formula>
    </cfRule>
  </conditionalFormatting>
  <conditionalFormatting sqref="F9">
    <cfRule type="cellIs" dxfId="776" priority="758" operator="equal">
      <formula>"jan."</formula>
    </cfRule>
  </conditionalFormatting>
  <conditionalFormatting sqref="F9">
    <cfRule type="cellIs" dxfId="775" priority="757" operator="equal">
      <formula>"jan."</formula>
    </cfRule>
  </conditionalFormatting>
  <conditionalFormatting sqref="F9">
    <cfRule type="cellIs" dxfId="774" priority="756" operator="equal">
      <formula>"jan."</formula>
    </cfRule>
  </conditionalFormatting>
  <conditionalFormatting sqref="F9">
    <cfRule type="cellIs" dxfId="773" priority="755" operator="equal">
      <formula>"jan."</formula>
    </cfRule>
  </conditionalFormatting>
  <conditionalFormatting sqref="F9">
    <cfRule type="cellIs" dxfId="772" priority="754" operator="equal">
      <formula>"jan."</formula>
    </cfRule>
  </conditionalFormatting>
  <conditionalFormatting sqref="F9">
    <cfRule type="cellIs" dxfId="771" priority="753" operator="equal">
      <formula>"jan."</formula>
    </cfRule>
  </conditionalFormatting>
  <conditionalFormatting sqref="F9">
    <cfRule type="cellIs" dxfId="770" priority="752" operator="equal">
      <formula>"jan."</formula>
    </cfRule>
  </conditionalFormatting>
  <conditionalFormatting sqref="F9">
    <cfRule type="cellIs" dxfId="769" priority="751" operator="equal">
      <formula>"jan."</formula>
    </cfRule>
  </conditionalFormatting>
  <conditionalFormatting sqref="F9">
    <cfRule type="cellIs" dxfId="768" priority="750" operator="equal">
      <formula>"jan."</formula>
    </cfRule>
  </conditionalFormatting>
  <conditionalFormatting sqref="F9">
    <cfRule type="cellIs" dxfId="767" priority="749" operator="equal">
      <formula>"jan."</formula>
    </cfRule>
  </conditionalFormatting>
  <conditionalFormatting sqref="F9">
    <cfRule type="cellIs" dxfId="766" priority="748" operator="equal">
      <formula>"jan."</formula>
    </cfRule>
  </conditionalFormatting>
  <conditionalFormatting sqref="F9">
    <cfRule type="cellIs" dxfId="765" priority="747" operator="equal">
      <formula>"jan."</formula>
    </cfRule>
  </conditionalFormatting>
  <conditionalFormatting sqref="F9">
    <cfRule type="cellIs" dxfId="764" priority="746" operator="equal">
      <formula>"jan."</formula>
    </cfRule>
  </conditionalFormatting>
  <conditionalFormatting sqref="F9">
    <cfRule type="cellIs" dxfId="763" priority="745" operator="equal">
      <formula>"jan."</formula>
    </cfRule>
  </conditionalFormatting>
  <conditionalFormatting sqref="F9">
    <cfRule type="cellIs" dxfId="762" priority="744" operator="equal">
      <formula>"jan."</formula>
    </cfRule>
  </conditionalFormatting>
  <conditionalFormatting sqref="F9">
    <cfRule type="cellIs" dxfId="761" priority="743" operator="equal">
      <formula>"jan."</formula>
    </cfRule>
  </conditionalFormatting>
  <conditionalFormatting sqref="F9">
    <cfRule type="cellIs" dxfId="760" priority="742" operator="equal">
      <formula>"jan."</formula>
    </cfRule>
  </conditionalFormatting>
  <conditionalFormatting sqref="F9">
    <cfRule type="cellIs" dxfId="759" priority="741" operator="equal">
      <formula>"jan."</formula>
    </cfRule>
  </conditionalFormatting>
  <conditionalFormatting sqref="F9">
    <cfRule type="cellIs" dxfId="758" priority="740" operator="equal">
      <formula>"jan."</formula>
    </cfRule>
  </conditionalFormatting>
  <conditionalFormatting sqref="F9">
    <cfRule type="cellIs" dxfId="757" priority="739" operator="equal">
      <formula>"jan."</formula>
    </cfRule>
  </conditionalFormatting>
  <conditionalFormatting sqref="F9">
    <cfRule type="cellIs" dxfId="756" priority="738" operator="equal">
      <formula>"jan."</formula>
    </cfRule>
  </conditionalFormatting>
  <conditionalFormatting sqref="F9">
    <cfRule type="cellIs" dxfId="755" priority="737" operator="equal">
      <formula>"jan."</formula>
    </cfRule>
  </conditionalFormatting>
  <conditionalFormatting sqref="F9">
    <cfRule type="cellIs" dxfId="754" priority="736" operator="equal">
      <formula>"jan."</formula>
    </cfRule>
  </conditionalFormatting>
  <conditionalFormatting sqref="F9">
    <cfRule type="cellIs" dxfId="753" priority="735" operator="equal">
      <formula>"jan."</formula>
    </cfRule>
  </conditionalFormatting>
  <conditionalFormatting sqref="F9">
    <cfRule type="cellIs" dxfId="752" priority="734" operator="equal">
      <formula>"jan."</formula>
    </cfRule>
  </conditionalFormatting>
  <conditionalFormatting sqref="F9">
    <cfRule type="cellIs" dxfId="751" priority="733" operator="equal">
      <formula>"jan."</formula>
    </cfRule>
  </conditionalFormatting>
  <conditionalFormatting sqref="F9">
    <cfRule type="cellIs" dxfId="750" priority="732" operator="equal">
      <formula>"jan."</formula>
    </cfRule>
  </conditionalFormatting>
  <conditionalFormatting sqref="F9">
    <cfRule type="cellIs" dxfId="749" priority="731" operator="equal">
      <formula>"jan."</formula>
    </cfRule>
  </conditionalFormatting>
  <conditionalFormatting sqref="F9">
    <cfRule type="cellIs" dxfId="748" priority="730" operator="equal">
      <formula>"jan."</formula>
    </cfRule>
  </conditionalFormatting>
  <conditionalFormatting sqref="F9">
    <cfRule type="cellIs" dxfId="747" priority="729" operator="equal">
      <formula>"jan."</formula>
    </cfRule>
  </conditionalFormatting>
  <conditionalFormatting sqref="F9">
    <cfRule type="cellIs" dxfId="746" priority="728" operator="equal">
      <formula>"jan."</formula>
    </cfRule>
  </conditionalFormatting>
  <conditionalFormatting sqref="F9">
    <cfRule type="cellIs" dxfId="745" priority="727" operator="equal">
      <formula>"jan."</formula>
    </cfRule>
  </conditionalFormatting>
  <conditionalFormatting sqref="F9">
    <cfRule type="cellIs" dxfId="744" priority="726" operator="equal">
      <formula>"jan."</formula>
    </cfRule>
  </conditionalFormatting>
  <conditionalFormatting sqref="F9">
    <cfRule type="cellIs" dxfId="743" priority="725" operator="equal">
      <formula>"jan."</formula>
    </cfRule>
  </conditionalFormatting>
  <conditionalFormatting sqref="F9">
    <cfRule type="cellIs" dxfId="742" priority="724" operator="equal">
      <formula>"jan."</formula>
    </cfRule>
  </conditionalFormatting>
  <conditionalFormatting sqref="F9">
    <cfRule type="cellIs" dxfId="741" priority="723" operator="equal">
      <formula>"jan."</formula>
    </cfRule>
  </conditionalFormatting>
  <conditionalFormatting sqref="F9">
    <cfRule type="cellIs" dxfId="740" priority="722" operator="equal">
      <formula>"jan."</formula>
    </cfRule>
  </conditionalFormatting>
  <conditionalFormatting sqref="F9">
    <cfRule type="cellIs" dxfId="739" priority="721" operator="equal">
      <formula>"jan."</formula>
    </cfRule>
  </conditionalFormatting>
  <conditionalFormatting sqref="F9">
    <cfRule type="cellIs" dxfId="738" priority="720" operator="equal">
      <formula>"jan."</formula>
    </cfRule>
  </conditionalFormatting>
  <conditionalFormatting sqref="F9">
    <cfRule type="cellIs" dxfId="737" priority="719" operator="equal">
      <formula>"jan."</formula>
    </cfRule>
  </conditionalFormatting>
  <conditionalFormatting sqref="F9">
    <cfRule type="cellIs" dxfId="736" priority="718" operator="equal">
      <formula>"jan."</formula>
    </cfRule>
  </conditionalFormatting>
  <conditionalFormatting sqref="F9">
    <cfRule type="cellIs" dxfId="735" priority="717" operator="equal">
      <formula>"jan."</formula>
    </cfRule>
  </conditionalFormatting>
  <conditionalFormatting sqref="F9">
    <cfRule type="cellIs" dxfId="734" priority="716" operator="equal">
      <formula>"jan."</formula>
    </cfRule>
  </conditionalFormatting>
  <conditionalFormatting sqref="F9">
    <cfRule type="cellIs" dxfId="733" priority="715" operator="equal">
      <formula>"jan."</formula>
    </cfRule>
  </conditionalFormatting>
  <conditionalFormatting sqref="F9">
    <cfRule type="cellIs" dxfId="732" priority="714" operator="equal">
      <formula>"jan."</formula>
    </cfRule>
  </conditionalFormatting>
  <conditionalFormatting sqref="F9">
    <cfRule type="cellIs" dxfId="731" priority="713" operator="equal">
      <formula>"jan."</formula>
    </cfRule>
  </conditionalFormatting>
  <conditionalFormatting sqref="F9">
    <cfRule type="cellIs" dxfId="730" priority="712" operator="equal">
      <formula>"jan."</formula>
    </cfRule>
  </conditionalFormatting>
  <conditionalFormatting sqref="F9">
    <cfRule type="cellIs" dxfId="729" priority="711" operator="equal">
      <formula>"jan."</formula>
    </cfRule>
  </conditionalFormatting>
  <conditionalFormatting sqref="F9">
    <cfRule type="cellIs" dxfId="728" priority="710" operator="equal">
      <formula>"jan."</formula>
    </cfRule>
  </conditionalFormatting>
  <conditionalFormatting sqref="F9">
    <cfRule type="cellIs" dxfId="727" priority="709" operator="equal">
      <formula>"jan."</formula>
    </cfRule>
  </conditionalFormatting>
  <conditionalFormatting sqref="F9">
    <cfRule type="cellIs" dxfId="726" priority="708" operator="equal">
      <formula>"jan."</formula>
    </cfRule>
  </conditionalFormatting>
  <conditionalFormatting sqref="F9">
    <cfRule type="cellIs" dxfId="725" priority="706" operator="equal">
      <formula>"jan."</formula>
    </cfRule>
  </conditionalFormatting>
  <conditionalFormatting sqref="F9">
    <cfRule type="cellIs" dxfId="724" priority="705" operator="equal">
      <formula>"jan."</formula>
    </cfRule>
  </conditionalFormatting>
  <conditionalFormatting sqref="F9">
    <cfRule type="cellIs" dxfId="723" priority="704" operator="equal">
      <formula>"jan."</formula>
    </cfRule>
  </conditionalFormatting>
  <conditionalFormatting sqref="F9">
    <cfRule type="cellIs" dxfId="722" priority="703" operator="equal">
      <formula>"jan."</formula>
    </cfRule>
  </conditionalFormatting>
  <conditionalFormatting sqref="F9">
    <cfRule type="cellIs" dxfId="721" priority="702" operator="equal">
      <formula>"jan."</formula>
    </cfRule>
  </conditionalFormatting>
  <conditionalFormatting sqref="F9">
    <cfRule type="cellIs" dxfId="720" priority="701" operator="equal">
      <formula>"jan."</formula>
    </cfRule>
  </conditionalFormatting>
  <conditionalFormatting sqref="F9">
    <cfRule type="cellIs" dxfId="719" priority="700" operator="equal">
      <formula>"jan."</formula>
    </cfRule>
  </conditionalFormatting>
  <conditionalFormatting sqref="F9">
    <cfRule type="cellIs" dxfId="718" priority="699" operator="equal">
      <formula>"jan."</formula>
    </cfRule>
  </conditionalFormatting>
  <conditionalFormatting sqref="F9">
    <cfRule type="cellIs" dxfId="717" priority="698" operator="equal">
      <formula>"jan."</formula>
    </cfRule>
  </conditionalFormatting>
  <conditionalFormatting sqref="F9">
    <cfRule type="cellIs" dxfId="716" priority="697" operator="equal">
      <formula>"jan."</formula>
    </cfRule>
  </conditionalFormatting>
  <conditionalFormatting sqref="F9">
    <cfRule type="cellIs" dxfId="715" priority="696" operator="equal">
      <formula>"jan."</formula>
    </cfRule>
  </conditionalFormatting>
  <conditionalFormatting sqref="F9">
    <cfRule type="cellIs" dxfId="714" priority="695" operator="equal">
      <formula>"jan."</formula>
    </cfRule>
  </conditionalFormatting>
  <conditionalFormatting sqref="F9">
    <cfRule type="cellIs" dxfId="713" priority="694" operator="equal">
      <formula>"jan."</formula>
    </cfRule>
  </conditionalFormatting>
  <conditionalFormatting sqref="F9">
    <cfRule type="cellIs" dxfId="712" priority="693" operator="equal">
      <formula>"jan."</formula>
    </cfRule>
  </conditionalFormatting>
  <conditionalFormatting sqref="F9">
    <cfRule type="cellIs" dxfId="711" priority="692" operator="equal">
      <formula>"jan."</formula>
    </cfRule>
  </conditionalFormatting>
  <conditionalFormatting sqref="F9">
    <cfRule type="cellIs" dxfId="710" priority="691" operator="equal">
      <formula>"jan."</formula>
    </cfRule>
  </conditionalFormatting>
  <conditionalFormatting sqref="F9">
    <cfRule type="cellIs" dxfId="709" priority="690" operator="equal">
      <formula>"jan."</formula>
    </cfRule>
  </conditionalFormatting>
  <conditionalFormatting sqref="F9">
    <cfRule type="cellIs" dxfId="708" priority="689" operator="equal">
      <formula>"jan."</formula>
    </cfRule>
  </conditionalFormatting>
  <conditionalFormatting sqref="F9">
    <cfRule type="cellIs" dxfId="707" priority="688" operator="equal">
      <formula>"jan."</formula>
    </cfRule>
  </conditionalFormatting>
  <conditionalFormatting sqref="F9">
    <cfRule type="cellIs" dxfId="706" priority="687" operator="equal">
      <formula>"jan."</formula>
    </cfRule>
  </conditionalFormatting>
  <conditionalFormatting sqref="F9">
    <cfRule type="cellIs" dxfId="705" priority="686" operator="equal">
      <formula>"jan."</formula>
    </cfRule>
  </conditionalFormatting>
  <conditionalFormatting sqref="F9">
    <cfRule type="cellIs" dxfId="704" priority="685" operator="equal">
      <formula>"jan."</formula>
    </cfRule>
  </conditionalFormatting>
  <conditionalFormatting sqref="F9">
    <cfRule type="cellIs" dxfId="703" priority="684" operator="equal">
      <formula>"jan."</formula>
    </cfRule>
  </conditionalFormatting>
  <conditionalFormatting sqref="F9">
    <cfRule type="cellIs" dxfId="702" priority="683" operator="equal">
      <formula>"jan."</formula>
    </cfRule>
  </conditionalFormatting>
  <conditionalFormatting sqref="F9">
    <cfRule type="cellIs" dxfId="701" priority="682" operator="equal">
      <formula>"jan."</formula>
    </cfRule>
  </conditionalFormatting>
  <conditionalFormatting sqref="F9">
    <cfRule type="cellIs" dxfId="700" priority="681" operator="equal">
      <formula>"jan."</formula>
    </cfRule>
  </conditionalFormatting>
  <conditionalFormatting sqref="F9">
    <cfRule type="cellIs" dxfId="699" priority="680" operator="equal">
      <formula>"jan."</formula>
    </cfRule>
  </conditionalFormatting>
  <conditionalFormatting sqref="F9">
    <cfRule type="cellIs" dxfId="698" priority="679" operator="equal">
      <formula>"jan."</formula>
    </cfRule>
  </conditionalFormatting>
  <conditionalFormatting sqref="F9">
    <cfRule type="cellIs" dxfId="697" priority="678" operator="equal">
      <formula>"jan."</formula>
    </cfRule>
  </conditionalFormatting>
  <conditionalFormatting sqref="F9">
    <cfRule type="cellIs" dxfId="696" priority="677" operator="equal">
      <formula>"jan."</formula>
    </cfRule>
  </conditionalFormatting>
  <conditionalFormatting sqref="F9">
    <cfRule type="cellIs" dxfId="695" priority="676" operator="equal">
      <formula>"jan."</formula>
    </cfRule>
  </conditionalFormatting>
  <conditionalFormatting sqref="F9">
    <cfRule type="cellIs" dxfId="694" priority="675" operator="equal">
      <formula>"jan."</formula>
    </cfRule>
  </conditionalFormatting>
  <conditionalFormatting sqref="F9">
    <cfRule type="cellIs" dxfId="693" priority="674" operator="equal">
      <formula>"jan."</formula>
    </cfRule>
  </conditionalFormatting>
  <conditionalFormatting sqref="F9">
    <cfRule type="cellIs" dxfId="692" priority="673" operator="equal">
      <formula>"jan."</formula>
    </cfRule>
  </conditionalFormatting>
  <conditionalFormatting sqref="F9">
    <cfRule type="cellIs" dxfId="691" priority="672" operator="equal">
      <formula>"jan."</formula>
    </cfRule>
  </conditionalFormatting>
  <conditionalFormatting sqref="F9">
    <cfRule type="cellIs" dxfId="690" priority="671" operator="equal">
      <formula>"jan."</formula>
    </cfRule>
  </conditionalFormatting>
  <conditionalFormatting sqref="F9">
    <cfRule type="cellIs" dxfId="689" priority="670" operator="equal">
      <formula>"jan."</formula>
    </cfRule>
  </conditionalFormatting>
  <conditionalFormatting sqref="F9">
    <cfRule type="cellIs" dxfId="688" priority="669" operator="equal">
      <formula>"jan."</formula>
    </cfRule>
  </conditionalFormatting>
  <conditionalFormatting sqref="F9">
    <cfRule type="cellIs" dxfId="687" priority="668" operator="equal">
      <formula>"jan."</formula>
    </cfRule>
  </conditionalFormatting>
  <conditionalFormatting sqref="F9">
    <cfRule type="cellIs" dxfId="686" priority="667" operator="equal">
      <formula>"jan."</formula>
    </cfRule>
  </conditionalFormatting>
  <conditionalFormatting sqref="F9">
    <cfRule type="cellIs" dxfId="685" priority="666" operator="equal">
      <formula>"jan."</formula>
    </cfRule>
  </conditionalFormatting>
  <conditionalFormatting sqref="F9">
    <cfRule type="cellIs" dxfId="684" priority="665" operator="equal">
      <formula>"jan."</formula>
    </cfRule>
  </conditionalFormatting>
  <conditionalFormatting sqref="F9">
    <cfRule type="cellIs" dxfId="683" priority="664" operator="equal">
      <formula>"jan."</formula>
    </cfRule>
  </conditionalFormatting>
  <conditionalFormatting sqref="F9">
    <cfRule type="cellIs" dxfId="682" priority="663" operator="equal">
      <formula>"jan."</formula>
    </cfRule>
  </conditionalFormatting>
  <conditionalFormatting sqref="F9">
    <cfRule type="cellIs" dxfId="681" priority="662" operator="equal">
      <formula>"jan."</formula>
    </cfRule>
  </conditionalFormatting>
  <conditionalFormatting sqref="F9">
    <cfRule type="cellIs" dxfId="680" priority="661" operator="equal">
      <formula>"jan."</formula>
    </cfRule>
  </conditionalFormatting>
  <conditionalFormatting sqref="F9">
    <cfRule type="cellIs" dxfId="679" priority="660" operator="equal">
      <formula>"jan."</formula>
    </cfRule>
  </conditionalFormatting>
  <conditionalFormatting sqref="F9">
    <cfRule type="cellIs" dxfId="678" priority="659" operator="equal">
      <formula>"jan."</formula>
    </cfRule>
  </conditionalFormatting>
  <conditionalFormatting sqref="F9">
    <cfRule type="cellIs" dxfId="677" priority="658" operator="equal">
      <formula>"jan."</formula>
    </cfRule>
  </conditionalFormatting>
  <conditionalFormatting sqref="F9">
    <cfRule type="cellIs" dxfId="676" priority="657" operator="equal">
      <formula>"jan."</formula>
    </cfRule>
  </conditionalFormatting>
  <conditionalFormatting sqref="F9">
    <cfRule type="cellIs" dxfId="675" priority="656" operator="equal">
      <formula>"jan."</formula>
    </cfRule>
  </conditionalFormatting>
  <conditionalFormatting sqref="F9">
    <cfRule type="cellIs" dxfId="674" priority="655" operator="equal">
      <formula>"jan."</formula>
    </cfRule>
  </conditionalFormatting>
  <conditionalFormatting sqref="F9">
    <cfRule type="cellIs" dxfId="673" priority="654" operator="equal">
      <formula>"jan."</formula>
    </cfRule>
  </conditionalFormatting>
  <conditionalFormatting sqref="F9">
    <cfRule type="cellIs" dxfId="672" priority="653" operator="equal">
      <formula>"jan."</formula>
    </cfRule>
  </conditionalFormatting>
  <conditionalFormatting sqref="F9">
    <cfRule type="cellIs" dxfId="671" priority="652" operator="equal">
      <formula>"jan."</formula>
    </cfRule>
  </conditionalFormatting>
  <conditionalFormatting sqref="F9">
    <cfRule type="cellIs" dxfId="670" priority="651" operator="equal">
      <formula>"jan."</formula>
    </cfRule>
  </conditionalFormatting>
  <conditionalFormatting sqref="F9">
    <cfRule type="cellIs" dxfId="669" priority="650" operator="equal">
      <formula>"jan."</formula>
    </cfRule>
  </conditionalFormatting>
  <conditionalFormatting sqref="F9">
    <cfRule type="cellIs" dxfId="668" priority="649" operator="equal">
      <formula>"jan."</formula>
    </cfRule>
  </conditionalFormatting>
  <conditionalFormatting sqref="F9">
    <cfRule type="cellIs" dxfId="667" priority="648" operator="equal">
      <formula>"jan."</formula>
    </cfRule>
  </conditionalFormatting>
  <conditionalFormatting sqref="F9">
    <cfRule type="cellIs" dxfId="666" priority="647" operator="equal">
      <formula>"jan."</formula>
    </cfRule>
  </conditionalFormatting>
  <conditionalFormatting sqref="F9">
    <cfRule type="cellIs" dxfId="665" priority="646" operator="equal">
      <formula>"jan."</formula>
    </cfRule>
  </conditionalFormatting>
  <conditionalFormatting sqref="F9">
    <cfRule type="cellIs" dxfId="664" priority="645" operator="equal">
      <formula>"jan."</formula>
    </cfRule>
  </conditionalFormatting>
  <conditionalFormatting sqref="F9">
    <cfRule type="cellIs" dxfId="663" priority="644" operator="equal">
      <formula>"jan."</formula>
    </cfRule>
  </conditionalFormatting>
  <conditionalFormatting sqref="F9">
    <cfRule type="cellIs" dxfId="662" priority="643" operator="equal">
      <formula>"jan."</formula>
    </cfRule>
  </conditionalFormatting>
  <conditionalFormatting sqref="F9">
    <cfRule type="cellIs" dxfId="661" priority="642" operator="equal">
      <formula>"jan."</formula>
    </cfRule>
  </conditionalFormatting>
  <conditionalFormatting sqref="F9">
    <cfRule type="cellIs" dxfId="660" priority="641" operator="equal">
      <formula>"jan."</formula>
    </cfRule>
  </conditionalFormatting>
  <conditionalFormatting sqref="F9">
    <cfRule type="cellIs" dxfId="659" priority="640" operator="equal">
      <formula>"jan."</formula>
    </cfRule>
  </conditionalFormatting>
  <conditionalFormatting sqref="F9">
    <cfRule type="cellIs" dxfId="658" priority="639" operator="equal">
      <formula>"jan."</formula>
    </cfRule>
  </conditionalFormatting>
  <conditionalFormatting sqref="F9">
    <cfRule type="cellIs" dxfId="657" priority="638" operator="equal">
      <formula>"jan."</formula>
    </cfRule>
  </conditionalFormatting>
  <conditionalFormatting sqref="F9">
    <cfRule type="cellIs" dxfId="656" priority="637" operator="equal">
      <formula>"jan."</formula>
    </cfRule>
  </conditionalFormatting>
  <conditionalFormatting sqref="F9">
    <cfRule type="cellIs" dxfId="655" priority="636" operator="equal">
      <formula>"jan."</formula>
    </cfRule>
  </conditionalFormatting>
  <conditionalFormatting sqref="F9">
    <cfRule type="cellIs" dxfId="654" priority="635" operator="equal">
      <formula>"jan."</formula>
    </cfRule>
  </conditionalFormatting>
  <conditionalFormatting sqref="F9">
    <cfRule type="cellIs" dxfId="653" priority="634" operator="equal">
      <formula>"jan."</formula>
    </cfRule>
  </conditionalFormatting>
  <conditionalFormatting sqref="F9">
    <cfRule type="cellIs" dxfId="652" priority="633" operator="equal">
      <formula>"jan."</formula>
    </cfRule>
  </conditionalFormatting>
  <conditionalFormatting sqref="F9">
    <cfRule type="cellIs" dxfId="651" priority="632" operator="equal">
      <formula>"jan."</formula>
    </cfRule>
  </conditionalFormatting>
  <conditionalFormatting sqref="F9">
    <cfRule type="cellIs" dxfId="650" priority="631" operator="equal">
      <formula>"jan."</formula>
    </cfRule>
  </conditionalFormatting>
  <conditionalFormatting sqref="F9">
    <cfRule type="cellIs" dxfId="649" priority="630" operator="equal">
      <formula>"jan."</formula>
    </cfRule>
  </conditionalFormatting>
  <conditionalFormatting sqref="F9">
    <cfRule type="cellIs" dxfId="648" priority="629" operator="equal">
      <formula>"jan."</formula>
    </cfRule>
  </conditionalFormatting>
  <conditionalFormatting sqref="F9">
    <cfRule type="cellIs" dxfId="647" priority="628" operator="equal">
      <formula>"jan."</formula>
    </cfRule>
  </conditionalFormatting>
  <conditionalFormatting sqref="F9">
    <cfRule type="cellIs" dxfId="646" priority="627" operator="equal">
      <formula>"jan."</formula>
    </cfRule>
  </conditionalFormatting>
  <conditionalFormatting sqref="F9">
    <cfRule type="cellIs" dxfId="645" priority="626" operator="equal">
      <formula>"jan."</formula>
    </cfRule>
  </conditionalFormatting>
  <conditionalFormatting sqref="F9">
    <cfRule type="cellIs" dxfId="644" priority="625" operator="equal">
      <formula>"jan."</formula>
    </cfRule>
  </conditionalFormatting>
  <conditionalFormatting sqref="F9">
    <cfRule type="cellIs" dxfId="643" priority="624" operator="equal">
      <formula>"jan."</formula>
    </cfRule>
  </conditionalFormatting>
  <conditionalFormatting sqref="F9">
    <cfRule type="cellIs" dxfId="642" priority="623" operator="equal">
      <formula>"jan."</formula>
    </cfRule>
  </conditionalFormatting>
  <conditionalFormatting sqref="F9">
    <cfRule type="cellIs" dxfId="641" priority="622" operator="equal">
      <formula>"jan."</formula>
    </cfRule>
  </conditionalFormatting>
  <conditionalFormatting sqref="F9">
    <cfRule type="cellIs" dxfId="640" priority="621" operator="equal">
      <formula>"jan."</formula>
    </cfRule>
  </conditionalFormatting>
  <conditionalFormatting sqref="F9">
    <cfRule type="cellIs" dxfId="639" priority="620" operator="equal">
      <formula>"jan."</formula>
    </cfRule>
  </conditionalFormatting>
  <conditionalFormatting sqref="F9">
    <cfRule type="cellIs" dxfId="638" priority="619" operator="equal">
      <formula>"jan."</formula>
    </cfRule>
  </conditionalFormatting>
  <conditionalFormatting sqref="F9">
    <cfRule type="cellIs" dxfId="637" priority="618" operator="equal">
      <formula>"jan."</formula>
    </cfRule>
  </conditionalFormatting>
  <conditionalFormatting sqref="F9">
    <cfRule type="cellIs" dxfId="636" priority="617" operator="equal">
      <formula>"jan."</formula>
    </cfRule>
  </conditionalFormatting>
  <conditionalFormatting sqref="F9">
    <cfRule type="cellIs" dxfId="635" priority="616" operator="equal">
      <formula>"jan."</formula>
    </cfRule>
  </conditionalFormatting>
  <conditionalFormatting sqref="F9">
    <cfRule type="cellIs" dxfId="634" priority="615" operator="equal">
      <formula>"jan."</formula>
    </cfRule>
  </conditionalFormatting>
  <conditionalFormatting sqref="F9">
    <cfRule type="cellIs" dxfId="633" priority="614" operator="equal">
      <formula>"jan."</formula>
    </cfRule>
  </conditionalFormatting>
  <conditionalFormatting sqref="F9">
    <cfRule type="cellIs" dxfId="632" priority="613" operator="equal">
      <formula>"jan."</formula>
    </cfRule>
  </conditionalFormatting>
  <conditionalFormatting sqref="F9">
    <cfRule type="cellIs" dxfId="631" priority="611" operator="equal">
      <formula>"jan."</formula>
    </cfRule>
  </conditionalFormatting>
  <conditionalFormatting sqref="F9">
    <cfRule type="cellIs" dxfId="630" priority="610" operator="equal">
      <formula>"jan."</formula>
    </cfRule>
  </conditionalFormatting>
  <conditionalFormatting sqref="F9">
    <cfRule type="cellIs" dxfId="629" priority="609" operator="equal">
      <formula>"jan."</formula>
    </cfRule>
  </conditionalFormatting>
  <conditionalFormatting sqref="F9">
    <cfRule type="cellIs" dxfId="628" priority="608" operator="equal">
      <formula>"jan."</formula>
    </cfRule>
  </conditionalFormatting>
  <conditionalFormatting sqref="F9">
    <cfRule type="cellIs" dxfId="627" priority="607" operator="equal">
      <formula>"jan."</formula>
    </cfRule>
  </conditionalFormatting>
  <conditionalFormatting sqref="F9">
    <cfRule type="cellIs" dxfId="626" priority="606" operator="equal">
      <formula>"jan."</formula>
    </cfRule>
  </conditionalFormatting>
  <conditionalFormatting sqref="F9">
    <cfRule type="cellIs" dxfId="625" priority="605" operator="equal">
      <formula>"jan."</formula>
    </cfRule>
  </conditionalFormatting>
  <conditionalFormatting sqref="F9">
    <cfRule type="cellIs" dxfId="624" priority="604" operator="equal">
      <formula>"jan."</formula>
    </cfRule>
  </conditionalFormatting>
  <conditionalFormatting sqref="F9">
    <cfRule type="cellIs" dxfId="623" priority="603" operator="equal">
      <formula>"jan."</formula>
    </cfRule>
  </conditionalFormatting>
  <conditionalFormatting sqref="F9">
    <cfRule type="cellIs" dxfId="622" priority="602" operator="equal">
      <formula>"jan."</formula>
    </cfRule>
  </conditionalFormatting>
  <conditionalFormatting sqref="F9">
    <cfRule type="cellIs" dxfId="621" priority="601" operator="equal">
      <formula>"jan."</formula>
    </cfRule>
  </conditionalFormatting>
  <conditionalFormatting sqref="F9">
    <cfRule type="cellIs" dxfId="620" priority="600" operator="equal">
      <formula>"jan."</formula>
    </cfRule>
  </conditionalFormatting>
  <conditionalFormatting sqref="F9">
    <cfRule type="cellIs" dxfId="619" priority="599" operator="equal">
      <formula>"jan."</formula>
    </cfRule>
  </conditionalFormatting>
  <conditionalFormatting sqref="F9">
    <cfRule type="cellIs" dxfId="618" priority="598" operator="equal">
      <formula>"jan."</formula>
    </cfRule>
  </conditionalFormatting>
  <conditionalFormatting sqref="F9">
    <cfRule type="cellIs" dxfId="617" priority="597" operator="equal">
      <formula>"jan."</formula>
    </cfRule>
  </conditionalFormatting>
  <conditionalFormatting sqref="F9">
    <cfRule type="cellIs" dxfId="616" priority="596" operator="equal">
      <formula>"jan."</formula>
    </cfRule>
  </conditionalFormatting>
  <conditionalFormatting sqref="F9">
    <cfRule type="cellIs" dxfId="615" priority="595" operator="equal">
      <formula>"jan."</formula>
    </cfRule>
  </conditionalFormatting>
  <conditionalFormatting sqref="F9">
    <cfRule type="cellIs" dxfId="614" priority="594" operator="equal">
      <formula>"jan."</formula>
    </cfRule>
  </conditionalFormatting>
  <conditionalFormatting sqref="F9">
    <cfRule type="cellIs" dxfId="613" priority="593" operator="equal">
      <formula>"jan."</formula>
    </cfRule>
  </conditionalFormatting>
  <conditionalFormatting sqref="F9">
    <cfRule type="cellIs" dxfId="612" priority="592" operator="equal">
      <formula>"jan."</formula>
    </cfRule>
  </conditionalFormatting>
  <conditionalFormatting sqref="F9">
    <cfRule type="cellIs" dxfId="611" priority="590" operator="equal">
      <formula>"jan."</formula>
    </cfRule>
  </conditionalFormatting>
  <conditionalFormatting sqref="F9">
    <cfRule type="cellIs" dxfId="610" priority="589" operator="equal">
      <formula>"jan."</formula>
    </cfRule>
  </conditionalFormatting>
  <conditionalFormatting sqref="F9">
    <cfRule type="cellIs" dxfId="609" priority="588" operator="equal">
      <formula>"jan."</formula>
    </cfRule>
  </conditionalFormatting>
  <conditionalFormatting sqref="F9">
    <cfRule type="cellIs" dxfId="608" priority="587" operator="equal">
      <formula>"jan."</formula>
    </cfRule>
  </conditionalFormatting>
  <conditionalFormatting sqref="F9">
    <cfRule type="cellIs" dxfId="607" priority="586" operator="equal">
      <formula>"jan."</formula>
    </cfRule>
  </conditionalFormatting>
  <conditionalFormatting sqref="F9">
    <cfRule type="cellIs" dxfId="606" priority="585" operator="equal">
      <formula>"jan."</formula>
    </cfRule>
  </conditionalFormatting>
  <conditionalFormatting sqref="F9">
    <cfRule type="cellIs" dxfId="605" priority="584" operator="equal">
      <formula>"jan."</formula>
    </cfRule>
  </conditionalFormatting>
  <conditionalFormatting sqref="F9">
    <cfRule type="cellIs" dxfId="604" priority="583" operator="equal">
      <formula>"jan."</formula>
    </cfRule>
  </conditionalFormatting>
  <conditionalFormatting sqref="F9">
    <cfRule type="cellIs" dxfId="603" priority="582" operator="equal">
      <formula>"jan."</formula>
    </cfRule>
  </conditionalFormatting>
  <conditionalFormatting sqref="F9">
    <cfRule type="cellIs" dxfId="602" priority="581" operator="equal">
      <formula>"jan."</formula>
    </cfRule>
  </conditionalFormatting>
  <conditionalFormatting sqref="F9">
    <cfRule type="cellIs" dxfId="601" priority="580" operator="equal">
      <formula>"jan."</formula>
    </cfRule>
  </conditionalFormatting>
  <conditionalFormatting sqref="F9">
    <cfRule type="cellIs" dxfId="600" priority="579" operator="equal">
      <formula>"jan."</formula>
    </cfRule>
  </conditionalFormatting>
  <conditionalFormatting sqref="F9">
    <cfRule type="cellIs" dxfId="599" priority="578" operator="equal">
      <formula>"jan."</formula>
    </cfRule>
  </conditionalFormatting>
  <conditionalFormatting sqref="F9">
    <cfRule type="cellIs" dxfId="598" priority="577" operator="equal">
      <formula>"jan."</formula>
    </cfRule>
  </conditionalFormatting>
  <conditionalFormatting sqref="F9">
    <cfRule type="cellIs" dxfId="597" priority="576" operator="equal">
      <formula>"jan."</formula>
    </cfRule>
  </conditionalFormatting>
  <conditionalFormatting sqref="F9">
    <cfRule type="cellIs" dxfId="596" priority="575" operator="equal">
      <formula>"jan."</formula>
    </cfRule>
  </conditionalFormatting>
  <conditionalFormatting sqref="F9">
    <cfRule type="cellIs" dxfId="595" priority="574" operator="equal">
      <formula>"jan."</formula>
    </cfRule>
  </conditionalFormatting>
  <conditionalFormatting sqref="F9">
    <cfRule type="cellIs" dxfId="594" priority="573" operator="equal">
      <formula>"jan."</formula>
    </cfRule>
  </conditionalFormatting>
  <conditionalFormatting sqref="F9">
    <cfRule type="cellIs" dxfId="593" priority="572" operator="equal">
      <formula>"jan."</formula>
    </cfRule>
  </conditionalFormatting>
  <conditionalFormatting sqref="F9">
    <cfRule type="cellIs" dxfId="592" priority="571" operator="equal">
      <formula>"jan."</formula>
    </cfRule>
  </conditionalFormatting>
  <conditionalFormatting sqref="F9">
    <cfRule type="cellIs" dxfId="591" priority="570" operator="equal">
      <formula>"jan."</formula>
    </cfRule>
  </conditionalFormatting>
  <conditionalFormatting sqref="F9">
    <cfRule type="cellIs" dxfId="590" priority="569" operator="equal">
      <formula>"jan."</formula>
    </cfRule>
  </conditionalFormatting>
  <conditionalFormatting sqref="F9">
    <cfRule type="cellIs" dxfId="589" priority="568" operator="equal">
      <formula>"jan."</formula>
    </cfRule>
  </conditionalFormatting>
  <conditionalFormatting sqref="F9">
    <cfRule type="cellIs" dxfId="588" priority="567" operator="equal">
      <formula>"jan."</formula>
    </cfRule>
  </conditionalFormatting>
  <conditionalFormatting sqref="F9">
    <cfRule type="cellIs" dxfId="587" priority="566" operator="equal">
      <formula>"jan."</formula>
    </cfRule>
  </conditionalFormatting>
  <conditionalFormatting sqref="F9">
    <cfRule type="cellIs" dxfId="586" priority="565" operator="equal">
      <formula>"jan."</formula>
    </cfRule>
  </conditionalFormatting>
  <conditionalFormatting sqref="F9">
    <cfRule type="cellIs" dxfId="585" priority="564" operator="equal">
      <formula>"jan."</formula>
    </cfRule>
  </conditionalFormatting>
  <conditionalFormatting sqref="F9">
    <cfRule type="cellIs" dxfId="584" priority="563" operator="equal">
      <formula>"jan."</formula>
    </cfRule>
  </conditionalFormatting>
  <conditionalFormatting sqref="F9">
    <cfRule type="cellIs" dxfId="583" priority="562" operator="equal">
      <formula>"jan."</formula>
    </cfRule>
  </conditionalFormatting>
  <conditionalFormatting sqref="F9">
    <cfRule type="cellIs" dxfId="582" priority="561" operator="equal">
      <formula>"jan."</formula>
    </cfRule>
  </conditionalFormatting>
  <conditionalFormatting sqref="F9">
    <cfRule type="cellIs" dxfId="581" priority="560" operator="equal">
      <formula>"jan."</formula>
    </cfRule>
  </conditionalFormatting>
  <conditionalFormatting sqref="F9">
    <cfRule type="cellIs" dxfId="580" priority="559" operator="equal">
      <formula>"jan."</formula>
    </cfRule>
  </conditionalFormatting>
  <conditionalFormatting sqref="F9">
    <cfRule type="cellIs" dxfId="579" priority="558" operator="equal">
      <formula>"jan."</formula>
    </cfRule>
  </conditionalFormatting>
  <conditionalFormatting sqref="F9">
    <cfRule type="cellIs" dxfId="578" priority="557" operator="equal">
      <formula>"jan."</formula>
    </cfRule>
  </conditionalFormatting>
  <conditionalFormatting sqref="F9">
    <cfRule type="cellIs" dxfId="577" priority="556" operator="equal">
      <formula>"jan."</formula>
    </cfRule>
  </conditionalFormatting>
  <conditionalFormatting sqref="F9">
    <cfRule type="cellIs" dxfId="576" priority="555" operator="equal">
      <formula>"jan."</formula>
    </cfRule>
  </conditionalFormatting>
  <conditionalFormatting sqref="F9">
    <cfRule type="cellIs" dxfId="575" priority="554" operator="equal">
      <formula>"jan."</formula>
    </cfRule>
  </conditionalFormatting>
  <conditionalFormatting sqref="F9">
    <cfRule type="cellIs" dxfId="574" priority="553" operator="equal">
      <formula>"jan."</formula>
    </cfRule>
  </conditionalFormatting>
  <conditionalFormatting sqref="F9">
    <cfRule type="cellIs" dxfId="573" priority="552" operator="equal">
      <formula>"jan."</formula>
    </cfRule>
  </conditionalFormatting>
  <conditionalFormatting sqref="F9">
    <cfRule type="cellIs" dxfId="572" priority="551" operator="equal">
      <formula>"jan."</formula>
    </cfRule>
  </conditionalFormatting>
  <conditionalFormatting sqref="F9">
    <cfRule type="cellIs" dxfId="571" priority="550" operator="equal">
      <formula>"jan."</formula>
    </cfRule>
  </conditionalFormatting>
  <conditionalFormatting sqref="F9">
    <cfRule type="cellIs" dxfId="570" priority="549" operator="equal">
      <formula>"jan."</formula>
    </cfRule>
  </conditionalFormatting>
  <conditionalFormatting sqref="F9">
    <cfRule type="cellIs" dxfId="569" priority="548" operator="equal">
      <formula>"jan."</formula>
    </cfRule>
  </conditionalFormatting>
  <conditionalFormatting sqref="F9">
    <cfRule type="cellIs" dxfId="568" priority="547" operator="equal">
      <formula>"jan."</formula>
    </cfRule>
  </conditionalFormatting>
  <conditionalFormatting sqref="F9">
    <cfRule type="cellIs" dxfId="567" priority="546" operator="equal">
      <formula>"jan."</formula>
    </cfRule>
  </conditionalFormatting>
  <conditionalFormatting sqref="F9">
    <cfRule type="cellIs" dxfId="566" priority="545" operator="equal">
      <formula>"jan."</formula>
    </cfRule>
  </conditionalFormatting>
  <conditionalFormatting sqref="F9">
    <cfRule type="cellIs" dxfId="565" priority="544" operator="equal">
      <formula>"jan."</formula>
    </cfRule>
  </conditionalFormatting>
  <conditionalFormatting sqref="F9">
    <cfRule type="cellIs" dxfId="564" priority="543" operator="equal">
      <formula>"jan."</formula>
    </cfRule>
  </conditionalFormatting>
  <conditionalFormatting sqref="F9">
    <cfRule type="cellIs" dxfId="563" priority="542" operator="equal">
      <formula>"jan."</formula>
    </cfRule>
  </conditionalFormatting>
  <conditionalFormatting sqref="F9">
    <cfRule type="cellIs" dxfId="562" priority="541" operator="equal">
      <formula>"jan."</formula>
    </cfRule>
  </conditionalFormatting>
  <conditionalFormatting sqref="F9">
    <cfRule type="cellIs" dxfId="561" priority="540" operator="equal">
      <formula>"jan."</formula>
    </cfRule>
  </conditionalFormatting>
  <conditionalFormatting sqref="F9">
    <cfRule type="cellIs" dxfId="560" priority="539" operator="equal">
      <formula>"jan."</formula>
    </cfRule>
  </conditionalFormatting>
  <conditionalFormatting sqref="F9">
    <cfRule type="cellIs" dxfId="559" priority="538" operator="equal">
      <formula>"jan."</formula>
    </cfRule>
  </conditionalFormatting>
  <conditionalFormatting sqref="F9">
    <cfRule type="cellIs" dxfId="558" priority="537" operator="equal">
      <formula>"jan."</formula>
    </cfRule>
  </conditionalFormatting>
  <conditionalFormatting sqref="F9">
    <cfRule type="cellIs" dxfId="557" priority="536" operator="equal">
      <formula>"jan."</formula>
    </cfRule>
  </conditionalFormatting>
  <conditionalFormatting sqref="F9">
    <cfRule type="cellIs" dxfId="556" priority="535" operator="equal">
      <formula>"jan."</formula>
    </cfRule>
  </conditionalFormatting>
  <conditionalFormatting sqref="F9">
    <cfRule type="cellIs" dxfId="555" priority="534" operator="equal">
      <formula>"jan."</formula>
    </cfRule>
  </conditionalFormatting>
  <conditionalFormatting sqref="F9">
    <cfRule type="cellIs" dxfId="554" priority="533" operator="equal">
      <formula>"jan."</formula>
    </cfRule>
  </conditionalFormatting>
  <conditionalFormatting sqref="F9">
    <cfRule type="cellIs" dxfId="553" priority="532" operator="equal">
      <formula>"jan."</formula>
    </cfRule>
  </conditionalFormatting>
  <conditionalFormatting sqref="F9">
    <cfRule type="cellIs" dxfId="552" priority="531" operator="equal">
      <formula>"jan."</formula>
    </cfRule>
  </conditionalFormatting>
  <conditionalFormatting sqref="F9">
    <cfRule type="cellIs" dxfId="551" priority="530" operator="equal">
      <formula>"jan."</formula>
    </cfRule>
  </conditionalFormatting>
  <conditionalFormatting sqref="F9">
    <cfRule type="cellIs" dxfId="550" priority="529" operator="equal">
      <formula>"jan."</formula>
    </cfRule>
  </conditionalFormatting>
  <conditionalFormatting sqref="F9">
    <cfRule type="cellIs" dxfId="549" priority="528" operator="equal">
      <formula>"jan."</formula>
    </cfRule>
  </conditionalFormatting>
  <conditionalFormatting sqref="F9">
    <cfRule type="cellIs" dxfId="548" priority="527" operator="equal">
      <formula>"jan."</formula>
    </cfRule>
  </conditionalFormatting>
  <conditionalFormatting sqref="F9">
    <cfRule type="cellIs" dxfId="547" priority="526" operator="equal">
      <formula>"jan."</formula>
    </cfRule>
  </conditionalFormatting>
  <conditionalFormatting sqref="F9">
    <cfRule type="cellIs" dxfId="546" priority="525" operator="equal">
      <formula>"jan."</formula>
    </cfRule>
  </conditionalFormatting>
  <conditionalFormatting sqref="F9">
    <cfRule type="cellIs" dxfId="545" priority="524" operator="equal">
      <formula>"jan."</formula>
    </cfRule>
  </conditionalFormatting>
  <conditionalFormatting sqref="F9">
    <cfRule type="cellIs" dxfId="544" priority="523" operator="equal">
      <formula>"jan."</formula>
    </cfRule>
  </conditionalFormatting>
  <conditionalFormatting sqref="F9">
    <cfRule type="cellIs" dxfId="543" priority="522" operator="equal">
      <formula>"jan."</formula>
    </cfRule>
  </conditionalFormatting>
  <conditionalFormatting sqref="F9">
    <cfRule type="cellIs" dxfId="542" priority="521" operator="equal">
      <formula>"jan."</formula>
    </cfRule>
  </conditionalFormatting>
  <conditionalFormatting sqref="F9">
    <cfRule type="cellIs" dxfId="541" priority="520" operator="equal">
      <formula>"jan."</formula>
    </cfRule>
  </conditionalFormatting>
  <conditionalFormatting sqref="F9">
    <cfRule type="cellIs" dxfId="540" priority="519" operator="equal">
      <formula>"jan."</formula>
    </cfRule>
  </conditionalFormatting>
  <conditionalFormatting sqref="F9">
    <cfRule type="cellIs" dxfId="539" priority="518" operator="equal">
      <formula>"jan."</formula>
    </cfRule>
  </conditionalFormatting>
  <conditionalFormatting sqref="F9">
    <cfRule type="cellIs" dxfId="538" priority="517" operator="equal">
      <formula>"jan."</formula>
    </cfRule>
  </conditionalFormatting>
  <conditionalFormatting sqref="F9">
    <cfRule type="cellIs" dxfId="537" priority="516" operator="equal">
      <formula>"jan."</formula>
    </cfRule>
  </conditionalFormatting>
  <conditionalFormatting sqref="F9">
    <cfRule type="cellIs" dxfId="536" priority="515" operator="equal">
      <formula>"jan."</formula>
    </cfRule>
  </conditionalFormatting>
  <conditionalFormatting sqref="F9">
    <cfRule type="cellIs" dxfId="535" priority="514" operator="equal">
      <formula>"jan."</formula>
    </cfRule>
  </conditionalFormatting>
  <conditionalFormatting sqref="F9">
    <cfRule type="cellIs" dxfId="534" priority="513" operator="equal">
      <formula>"jan."</formula>
    </cfRule>
  </conditionalFormatting>
  <conditionalFormatting sqref="F9">
    <cfRule type="cellIs" dxfId="533" priority="512" operator="equal">
      <formula>"jan."</formula>
    </cfRule>
  </conditionalFormatting>
  <conditionalFormatting sqref="F9">
    <cfRule type="cellIs" dxfId="532" priority="511" operator="equal">
      <formula>"jan."</formula>
    </cfRule>
  </conditionalFormatting>
  <conditionalFormatting sqref="F9">
    <cfRule type="cellIs" dxfId="531" priority="509" operator="equal">
      <formula>"jan."</formula>
    </cfRule>
  </conditionalFormatting>
  <conditionalFormatting sqref="F9">
    <cfRule type="cellIs" dxfId="530" priority="508" operator="equal">
      <formula>"jan."</formula>
    </cfRule>
  </conditionalFormatting>
  <conditionalFormatting sqref="F9">
    <cfRule type="cellIs" dxfId="529" priority="506" operator="equal">
      <formula>"jan."</formula>
    </cfRule>
  </conditionalFormatting>
  <conditionalFormatting sqref="F9">
    <cfRule type="cellIs" dxfId="528" priority="505" operator="equal">
      <formula>"jan."</formula>
    </cfRule>
  </conditionalFormatting>
  <conditionalFormatting sqref="F9">
    <cfRule type="cellIs" dxfId="527" priority="504" operator="equal">
      <formula>"jan."</formula>
    </cfRule>
  </conditionalFormatting>
  <conditionalFormatting sqref="F9">
    <cfRule type="cellIs" dxfId="526" priority="503" operator="equal">
      <formula>"jan."</formula>
    </cfRule>
  </conditionalFormatting>
  <conditionalFormatting sqref="F9">
    <cfRule type="cellIs" dxfId="525" priority="502" operator="equal">
      <formula>"jan."</formula>
    </cfRule>
  </conditionalFormatting>
  <conditionalFormatting sqref="F9">
    <cfRule type="cellIs" dxfId="524" priority="501" operator="equal">
      <formula>"jan."</formula>
    </cfRule>
  </conditionalFormatting>
  <conditionalFormatting sqref="F9">
    <cfRule type="cellIs" dxfId="523" priority="500" operator="equal">
      <formula>"jan."</formula>
    </cfRule>
  </conditionalFormatting>
  <conditionalFormatting sqref="F9">
    <cfRule type="cellIs" dxfId="522" priority="499" operator="equal">
      <formula>"jan."</formula>
    </cfRule>
  </conditionalFormatting>
  <conditionalFormatting sqref="F9">
    <cfRule type="cellIs" dxfId="521" priority="498" operator="equal">
      <formula>"jan."</formula>
    </cfRule>
  </conditionalFormatting>
  <conditionalFormatting sqref="F9">
    <cfRule type="cellIs" dxfId="520" priority="497" operator="equal">
      <formula>"jan."</formula>
    </cfRule>
  </conditionalFormatting>
  <conditionalFormatting sqref="F9">
    <cfRule type="cellIs" dxfId="519" priority="496" operator="equal">
      <formula>"jan."</formula>
    </cfRule>
  </conditionalFormatting>
  <conditionalFormatting sqref="F9">
    <cfRule type="cellIs" dxfId="518" priority="495" operator="equal">
      <formula>"jan."</formula>
    </cfRule>
  </conditionalFormatting>
  <conditionalFormatting sqref="F9">
    <cfRule type="cellIs" dxfId="517" priority="494" operator="equal">
      <formula>"jan."</formula>
    </cfRule>
  </conditionalFormatting>
  <conditionalFormatting sqref="F9">
    <cfRule type="cellIs" dxfId="516" priority="493" operator="equal">
      <formula>"jan."</formula>
    </cfRule>
  </conditionalFormatting>
  <conditionalFormatting sqref="F9">
    <cfRule type="cellIs" dxfId="515" priority="492" operator="equal">
      <formula>"jan."</formula>
    </cfRule>
  </conditionalFormatting>
  <conditionalFormatting sqref="F9">
    <cfRule type="cellIs" dxfId="514" priority="491" operator="equal">
      <formula>"jan."</formula>
    </cfRule>
  </conditionalFormatting>
  <conditionalFormatting sqref="F9">
    <cfRule type="cellIs" dxfId="513" priority="490" operator="equal">
      <formula>"jan."</formula>
    </cfRule>
  </conditionalFormatting>
  <conditionalFormatting sqref="F9">
    <cfRule type="cellIs" dxfId="512" priority="489" operator="equal">
      <formula>"jan."</formula>
    </cfRule>
  </conditionalFormatting>
  <conditionalFormatting sqref="F9">
    <cfRule type="cellIs" dxfId="511" priority="488" operator="equal">
      <formula>"jan."</formula>
    </cfRule>
  </conditionalFormatting>
  <conditionalFormatting sqref="F9">
    <cfRule type="cellIs" dxfId="510" priority="487" operator="equal">
      <formula>"jan."</formula>
    </cfRule>
  </conditionalFormatting>
  <conditionalFormatting sqref="F9">
    <cfRule type="cellIs" dxfId="509" priority="485" operator="equal">
      <formula>"jan."</formula>
    </cfRule>
  </conditionalFormatting>
  <conditionalFormatting sqref="F9">
    <cfRule type="cellIs" dxfId="508" priority="484" operator="equal">
      <formula>"jan."</formula>
    </cfRule>
  </conditionalFormatting>
  <conditionalFormatting sqref="F9">
    <cfRule type="cellIs" dxfId="507" priority="483" operator="equal">
      <formula>"jan."</formula>
    </cfRule>
  </conditionalFormatting>
  <conditionalFormatting sqref="F9">
    <cfRule type="cellIs" dxfId="506" priority="482" operator="equal">
      <formula>"jan."</formula>
    </cfRule>
  </conditionalFormatting>
  <conditionalFormatting sqref="F9">
    <cfRule type="cellIs" dxfId="505" priority="481" operator="equal">
      <formula>"jan."</formula>
    </cfRule>
  </conditionalFormatting>
  <conditionalFormatting sqref="F9">
    <cfRule type="cellIs" dxfId="504" priority="480" operator="equal">
      <formula>"jan."</formula>
    </cfRule>
  </conditionalFormatting>
  <conditionalFormatting sqref="F9">
    <cfRule type="cellIs" dxfId="503" priority="478" operator="equal">
      <formula>"jan."</formula>
    </cfRule>
  </conditionalFormatting>
  <conditionalFormatting sqref="F9">
    <cfRule type="cellIs" dxfId="502" priority="475" operator="equal">
      <formula>"jan."</formula>
    </cfRule>
  </conditionalFormatting>
  <conditionalFormatting sqref="F9">
    <cfRule type="cellIs" dxfId="501" priority="474" operator="equal">
      <formula>"jan."</formula>
    </cfRule>
  </conditionalFormatting>
  <conditionalFormatting sqref="F9">
    <cfRule type="cellIs" dxfId="500" priority="473" operator="equal">
      <formula>"jan."</formula>
    </cfRule>
  </conditionalFormatting>
  <conditionalFormatting sqref="F9">
    <cfRule type="cellIs" dxfId="499" priority="472" operator="equal">
      <formula>"jan."</formula>
    </cfRule>
  </conditionalFormatting>
  <conditionalFormatting sqref="F9">
    <cfRule type="cellIs" dxfId="498" priority="471" operator="equal">
      <formula>"jan."</formula>
    </cfRule>
  </conditionalFormatting>
  <conditionalFormatting sqref="F9">
    <cfRule type="cellIs" dxfId="497" priority="470" operator="equal">
      <formula>"jan."</formula>
    </cfRule>
  </conditionalFormatting>
  <conditionalFormatting sqref="F9">
    <cfRule type="cellIs" dxfId="496" priority="469" operator="equal">
      <formula>"jan."</formula>
    </cfRule>
  </conditionalFormatting>
  <conditionalFormatting sqref="F9">
    <cfRule type="cellIs" dxfId="495" priority="468" operator="equal">
      <formula>"jan."</formula>
    </cfRule>
  </conditionalFormatting>
  <conditionalFormatting sqref="F9">
    <cfRule type="cellIs" dxfId="494" priority="466" operator="equal">
      <formula>"jan."</formula>
    </cfRule>
  </conditionalFormatting>
  <conditionalFormatting sqref="F9">
    <cfRule type="cellIs" dxfId="493" priority="465" operator="equal">
      <formula>"jan."</formula>
    </cfRule>
  </conditionalFormatting>
  <conditionalFormatting sqref="F9">
    <cfRule type="cellIs" dxfId="492" priority="464" operator="equal">
      <formula>"jan."</formula>
    </cfRule>
  </conditionalFormatting>
  <conditionalFormatting sqref="F9">
    <cfRule type="cellIs" dxfId="491" priority="463" operator="equal">
      <formula>"jan."</formula>
    </cfRule>
  </conditionalFormatting>
  <conditionalFormatting sqref="F9">
    <cfRule type="cellIs" dxfId="490" priority="461" operator="equal">
      <formula>"jan."</formula>
    </cfRule>
  </conditionalFormatting>
  <conditionalFormatting sqref="F9">
    <cfRule type="cellIs" dxfId="489" priority="460" operator="equal">
      <formula>"jan."</formula>
    </cfRule>
  </conditionalFormatting>
  <conditionalFormatting sqref="F9">
    <cfRule type="cellIs" dxfId="488" priority="459" operator="equal">
      <formula>"jan."</formula>
    </cfRule>
  </conditionalFormatting>
  <conditionalFormatting sqref="F9">
    <cfRule type="cellIs" dxfId="487" priority="458" operator="equal">
      <formula>"jan."</formula>
    </cfRule>
  </conditionalFormatting>
  <conditionalFormatting sqref="F9">
    <cfRule type="cellIs" dxfId="486" priority="457" operator="equal">
      <formula>"jan."</formula>
    </cfRule>
  </conditionalFormatting>
  <conditionalFormatting sqref="F9">
    <cfRule type="cellIs" dxfId="485" priority="456" operator="equal">
      <formula>"jan."</formula>
    </cfRule>
  </conditionalFormatting>
  <conditionalFormatting sqref="F9">
    <cfRule type="cellIs" dxfId="484" priority="455" operator="equal">
      <formula>"jan."</formula>
    </cfRule>
  </conditionalFormatting>
  <conditionalFormatting sqref="F9">
    <cfRule type="cellIs" dxfId="483" priority="453" operator="equal">
      <formula>"jan."</formula>
    </cfRule>
  </conditionalFormatting>
  <conditionalFormatting sqref="F9">
    <cfRule type="cellIs" dxfId="482" priority="452" operator="equal">
      <formula>"jan."</formula>
    </cfRule>
  </conditionalFormatting>
  <conditionalFormatting sqref="F9">
    <cfRule type="cellIs" dxfId="481" priority="451" operator="equal">
      <formula>"jan."</formula>
    </cfRule>
  </conditionalFormatting>
  <conditionalFormatting sqref="F9">
    <cfRule type="cellIs" dxfId="480" priority="450" operator="equal">
      <formula>"jan."</formula>
    </cfRule>
  </conditionalFormatting>
  <conditionalFormatting sqref="F9">
    <cfRule type="cellIs" dxfId="479" priority="449" operator="equal">
      <formula>"jan."</formula>
    </cfRule>
  </conditionalFormatting>
  <conditionalFormatting sqref="F9">
    <cfRule type="cellIs" dxfId="478" priority="448" operator="equal">
      <formula>"jan."</formula>
    </cfRule>
  </conditionalFormatting>
  <conditionalFormatting sqref="F9">
    <cfRule type="cellIs" dxfId="477" priority="447" operator="equal">
      <formula>"jan."</formula>
    </cfRule>
  </conditionalFormatting>
  <conditionalFormatting sqref="F9">
    <cfRule type="cellIs" dxfId="476" priority="446" operator="equal">
      <formula>"jan."</formula>
    </cfRule>
  </conditionalFormatting>
  <conditionalFormatting sqref="F9">
    <cfRule type="cellIs" dxfId="475" priority="445" operator="equal">
      <formula>"jan."</formula>
    </cfRule>
  </conditionalFormatting>
  <conditionalFormatting sqref="F9">
    <cfRule type="cellIs" dxfId="474" priority="444" operator="equal">
      <formula>"jan."</formula>
    </cfRule>
  </conditionalFormatting>
  <conditionalFormatting sqref="F9">
    <cfRule type="cellIs" dxfId="473" priority="443" operator="equal">
      <formula>"jan."</formula>
    </cfRule>
  </conditionalFormatting>
  <conditionalFormatting sqref="F9">
    <cfRule type="cellIs" dxfId="472" priority="442" operator="equal">
      <formula>"jan."</formula>
    </cfRule>
  </conditionalFormatting>
  <conditionalFormatting sqref="F9">
    <cfRule type="cellIs" dxfId="471" priority="441" operator="equal">
      <formula>"jan."</formula>
    </cfRule>
  </conditionalFormatting>
  <conditionalFormatting sqref="F9">
    <cfRule type="cellIs" dxfId="470" priority="440" operator="equal">
      <formula>"jan."</formula>
    </cfRule>
  </conditionalFormatting>
  <conditionalFormatting sqref="F9">
    <cfRule type="cellIs" dxfId="469" priority="439" operator="equal">
      <formula>"jan."</formula>
    </cfRule>
  </conditionalFormatting>
  <conditionalFormatting sqref="F9">
    <cfRule type="cellIs" dxfId="468" priority="438" operator="equal">
      <formula>"jan."</formula>
    </cfRule>
  </conditionalFormatting>
  <conditionalFormatting sqref="F9">
    <cfRule type="cellIs" dxfId="467" priority="437" operator="equal">
      <formula>"jan."</formula>
    </cfRule>
  </conditionalFormatting>
  <conditionalFormatting sqref="F9">
    <cfRule type="cellIs" dxfId="466" priority="436" operator="equal">
      <formula>"jan."</formula>
    </cfRule>
  </conditionalFormatting>
  <conditionalFormatting sqref="F9">
    <cfRule type="cellIs" dxfId="465" priority="435" operator="equal">
      <formula>"jan."</formula>
    </cfRule>
  </conditionalFormatting>
  <conditionalFormatting sqref="F9">
    <cfRule type="cellIs" dxfId="464" priority="434" operator="equal">
      <formula>"jan."</formula>
    </cfRule>
  </conditionalFormatting>
  <conditionalFormatting sqref="F9">
    <cfRule type="cellIs" dxfId="463" priority="433" operator="equal">
      <formula>"jan."</formula>
    </cfRule>
  </conditionalFormatting>
  <conditionalFormatting sqref="F9">
    <cfRule type="cellIs" dxfId="462" priority="432" operator="equal">
      <formula>"jan."</formula>
    </cfRule>
  </conditionalFormatting>
  <conditionalFormatting sqref="F9">
    <cfRule type="cellIs" dxfId="461" priority="431" operator="equal">
      <formula>"jan."</formula>
    </cfRule>
  </conditionalFormatting>
  <conditionalFormatting sqref="F9">
    <cfRule type="cellIs" dxfId="460" priority="430" operator="equal">
      <formula>"jan."</formula>
    </cfRule>
  </conditionalFormatting>
  <conditionalFormatting sqref="F9">
    <cfRule type="cellIs" dxfId="459" priority="429" operator="equal">
      <formula>"jan."</formula>
    </cfRule>
  </conditionalFormatting>
  <conditionalFormatting sqref="F9">
    <cfRule type="cellIs" dxfId="458" priority="428" operator="equal">
      <formula>"jan."</formula>
    </cfRule>
  </conditionalFormatting>
  <conditionalFormatting sqref="F9">
    <cfRule type="cellIs" dxfId="457" priority="427" operator="equal">
      <formula>"jan."</formula>
    </cfRule>
  </conditionalFormatting>
  <conditionalFormatting sqref="F9">
    <cfRule type="cellIs" dxfId="456" priority="426" operator="equal">
      <formula>"jan."</formula>
    </cfRule>
  </conditionalFormatting>
  <conditionalFormatting sqref="F9">
    <cfRule type="cellIs" dxfId="455" priority="425" operator="equal">
      <formula>"jan."</formula>
    </cfRule>
  </conditionalFormatting>
  <conditionalFormatting sqref="F9">
    <cfRule type="cellIs" dxfId="454" priority="424" operator="equal">
      <formula>"jan."</formula>
    </cfRule>
  </conditionalFormatting>
  <conditionalFormatting sqref="F9">
    <cfRule type="cellIs" dxfId="453" priority="423" operator="equal">
      <formula>"jan."</formula>
    </cfRule>
  </conditionalFormatting>
  <conditionalFormatting sqref="F9">
    <cfRule type="cellIs" dxfId="452" priority="422" operator="equal">
      <formula>"jan."</formula>
    </cfRule>
  </conditionalFormatting>
  <conditionalFormatting sqref="F9">
    <cfRule type="cellIs" dxfId="451" priority="421" operator="equal">
      <formula>"jan."</formula>
    </cfRule>
  </conditionalFormatting>
  <conditionalFormatting sqref="F9">
    <cfRule type="cellIs" dxfId="450" priority="420" operator="equal">
      <formula>"jan."</formula>
    </cfRule>
  </conditionalFormatting>
  <conditionalFormatting sqref="F9">
    <cfRule type="cellIs" dxfId="449" priority="419" operator="equal">
      <formula>"jan."</formula>
    </cfRule>
  </conditionalFormatting>
  <conditionalFormatting sqref="F9">
    <cfRule type="cellIs" dxfId="448" priority="418" operator="equal">
      <formula>"jan."</formula>
    </cfRule>
  </conditionalFormatting>
  <conditionalFormatting sqref="F9">
    <cfRule type="cellIs" dxfId="447" priority="417" operator="equal">
      <formula>"jan."</formula>
    </cfRule>
  </conditionalFormatting>
  <conditionalFormatting sqref="F9">
    <cfRule type="cellIs" dxfId="446" priority="416" operator="equal">
      <formula>"jan."</formula>
    </cfRule>
  </conditionalFormatting>
  <conditionalFormatting sqref="F9">
    <cfRule type="cellIs" dxfId="445" priority="415" operator="equal">
      <formula>"jan."</formula>
    </cfRule>
  </conditionalFormatting>
  <conditionalFormatting sqref="F9">
    <cfRule type="cellIs" dxfId="444" priority="414" operator="equal">
      <formula>"jan."</formula>
    </cfRule>
  </conditionalFormatting>
  <conditionalFormatting sqref="F9">
    <cfRule type="cellIs" dxfId="443" priority="413" operator="equal">
      <formula>"jan."</formula>
    </cfRule>
  </conditionalFormatting>
  <conditionalFormatting sqref="F9">
    <cfRule type="cellIs" dxfId="442" priority="412" operator="equal">
      <formula>"jan."</formula>
    </cfRule>
  </conditionalFormatting>
  <conditionalFormatting sqref="F9">
    <cfRule type="cellIs" dxfId="441" priority="411" operator="equal">
      <formula>"jan."</formula>
    </cfRule>
  </conditionalFormatting>
  <conditionalFormatting sqref="F9">
    <cfRule type="cellIs" dxfId="440" priority="410" operator="equal">
      <formula>"jan."</formula>
    </cfRule>
  </conditionalFormatting>
  <conditionalFormatting sqref="F9">
    <cfRule type="cellIs" dxfId="439" priority="409" operator="equal">
      <formula>"jan."</formula>
    </cfRule>
  </conditionalFormatting>
  <conditionalFormatting sqref="F9">
    <cfRule type="cellIs" dxfId="438" priority="408" operator="equal">
      <formula>"jan."</formula>
    </cfRule>
  </conditionalFormatting>
  <conditionalFormatting sqref="F9">
    <cfRule type="cellIs" dxfId="437" priority="407" operator="equal">
      <formula>"jan."</formula>
    </cfRule>
  </conditionalFormatting>
  <conditionalFormatting sqref="F9">
    <cfRule type="cellIs" dxfId="436" priority="406" operator="equal">
      <formula>"jan."</formula>
    </cfRule>
  </conditionalFormatting>
  <conditionalFormatting sqref="F9">
    <cfRule type="cellIs" dxfId="435" priority="405" operator="equal">
      <formula>"jan."</formula>
    </cfRule>
  </conditionalFormatting>
  <conditionalFormatting sqref="F9">
    <cfRule type="cellIs" dxfId="434" priority="404" operator="equal">
      <formula>"jan."</formula>
    </cfRule>
  </conditionalFormatting>
  <conditionalFormatting sqref="F9">
    <cfRule type="cellIs" dxfId="433" priority="403" operator="equal">
      <formula>"jan."</formula>
    </cfRule>
  </conditionalFormatting>
  <conditionalFormatting sqref="F9">
    <cfRule type="cellIs" dxfId="432" priority="402" operator="equal">
      <formula>"jan."</formula>
    </cfRule>
  </conditionalFormatting>
  <conditionalFormatting sqref="F9">
    <cfRule type="cellIs" dxfId="431" priority="401" operator="equal">
      <formula>"jan."</formula>
    </cfRule>
  </conditionalFormatting>
  <conditionalFormatting sqref="F9">
    <cfRule type="cellIs" dxfId="430" priority="400" operator="equal">
      <formula>"jan."</formula>
    </cfRule>
  </conditionalFormatting>
  <conditionalFormatting sqref="F9">
    <cfRule type="cellIs" dxfId="429" priority="399" operator="equal">
      <formula>"jan."</formula>
    </cfRule>
  </conditionalFormatting>
  <conditionalFormatting sqref="F9">
    <cfRule type="cellIs" dxfId="428" priority="398" operator="equal">
      <formula>"jan."</formula>
    </cfRule>
  </conditionalFormatting>
  <conditionalFormatting sqref="F9">
    <cfRule type="cellIs" dxfId="427" priority="397" operator="equal">
      <formula>"jan."</formula>
    </cfRule>
  </conditionalFormatting>
  <conditionalFormatting sqref="F9">
    <cfRule type="cellIs" dxfId="426" priority="396" operator="equal">
      <formula>"jan."</formula>
    </cfRule>
  </conditionalFormatting>
  <conditionalFormatting sqref="F9">
    <cfRule type="cellIs" dxfId="425" priority="395" operator="equal">
      <formula>"jan."</formula>
    </cfRule>
  </conditionalFormatting>
  <conditionalFormatting sqref="F9">
    <cfRule type="cellIs" dxfId="424" priority="394" operator="equal">
      <formula>"jan."</formula>
    </cfRule>
  </conditionalFormatting>
  <conditionalFormatting sqref="F9">
    <cfRule type="cellIs" dxfId="423" priority="393" operator="equal">
      <formula>"jan."</formula>
    </cfRule>
  </conditionalFormatting>
  <conditionalFormatting sqref="F9">
    <cfRule type="cellIs" dxfId="422" priority="392" operator="equal">
      <formula>"jan."</formula>
    </cfRule>
  </conditionalFormatting>
  <conditionalFormatting sqref="F9">
    <cfRule type="cellIs" dxfId="421" priority="391" operator="equal">
      <formula>"jan."</formula>
    </cfRule>
  </conditionalFormatting>
  <conditionalFormatting sqref="F9">
    <cfRule type="cellIs" dxfId="420" priority="389" operator="equal">
      <formula>"jan."</formula>
    </cfRule>
  </conditionalFormatting>
  <conditionalFormatting sqref="F9">
    <cfRule type="cellIs" dxfId="419" priority="388" operator="equal">
      <formula>"jan."</formula>
    </cfRule>
  </conditionalFormatting>
  <conditionalFormatting sqref="F9">
    <cfRule type="cellIs" dxfId="418" priority="387" operator="equal">
      <formula>"jan."</formula>
    </cfRule>
  </conditionalFormatting>
  <conditionalFormatting sqref="F9">
    <cfRule type="cellIs" dxfId="417" priority="386" operator="equal">
      <formula>"jan."</formula>
    </cfRule>
  </conditionalFormatting>
  <conditionalFormatting sqref="F9">
    <cfRule type="cellIs" dxfId="416" priority="385" operator="equal">
      <formula>"jan."</formula>
    </cfRule>
  </conditionalFormatting>
  <conditionalFormatting sqref="F9">
    <cfRule type="cellIs" dxfId="415" priority="384" operator="equal">
      <formula>"jan."</formula>
    </cfRule>
  </conditionalFormatting>
  <conditionalFormatting sqref="F9">
    <cfRule type="cellIs" dxfId="414" priority="383" operator="equal">
      <formula>"jan."</formula>
    </cfRule>
  </conditionalFormatting>
  <conditionalFormatting sqref="F9">
    <cfRule type="cellIs" dxfId="413" priority="382" operator="equal">
      <formula>"jan."</formula>
    </cfRule>
  </conditionalFormatting>
  <conditionalFormatting sqref="F9">
    <cfRule type="cellIs" dxfId="412" priority="381" operator="equal">
      <formula>"jan."</formula>
    </cfRule>
  </conditionalFormatting>
  <conditionalFormatting sqref="F9">
    <cfRule type="cellIs" dxfId="411" priority="380" operator="equal">
      <formula>"jan."</formula>
    </cfRule>
  </conditionalFormatting>
  <conditionalFormatting sqref="F9">
    <cfRule type="cellIs" dxfId="410" priority="379" operator="equal">
      <formula>"jan."</formula>
    </cfRule>
  </conditionalFormatting>
  <conditionalFormatting sqref="F9">
    <cfRule type="cellIs" dxfId="409" priority="378" operator="equal">
      <formula>"jan."</formula>
    </cfRule>
  </conditionalFormatting>
  <conditionalFormatting sqref="F9">
    <cfRule type="cellIs" dxfId="408" priority="377" operator="equal">
      <formula>"jan."</formula>
    </cfRule>
  </conditionalFormatting>
  <conditionalFormatting sqref="F9">
    <cfRule type="cellIs" dxfId="407" priority="376" operator="equal">
      <formula>"jan."</formula>
    </cfRule>
  </conditionalFormatting>
  <conditionalFormatting sqref="F9">
    <cfRule type="cellIs" dxfId="406" priority="375" operator="equal">
      <formula>"jan."</formula>
    </cfRule>
  </conditionalFormatting>
  <conditionalFormatting sqref="F9">
    <cfRule type="cellIs" dxfId="405" priority="374" operator="equal">
      <formula>"jan."</formula>
    </cfRule>
  </conditionalFormatting>
  <conditionalFormatting sqref="F9">
    <cfRule type="cellIs" dxfId="404" priority="373" operator="equal">
      <formula>"jan."</formula>
    </cfRule>
  </conditionalFormatting>
  <conditionalFormatting sqref="F9">
    <cfRule type="cellIs" dxfId="403" priority="372" operator="equal">
      <formula>"jan."</formula>
    </cfRule>
  </conditionalFormatting>
  <conditionalFormatting sqref="F9">
    <cfRule type="cellIs" dxfId="402" priority="371" operator="equal">
      <formula>"jan."</formula>
    </cfRule>
  </conditionalFormatting>
  <conditionalFormatting sqref="F9">
    <cfRule type="cellIs" dxfId="401" priority="370" operator="equal">
      <formula>"jan."</formula>
    </cfRule>
  </conditionalFormatting>
  <conditionalFormatting sqref="F9">
    <cfRule type="cellIs" dxfId="400" priority="369" operator="equal">
      <formula>"jan."</formula>
    </cfRule>
  </conditionalFormatting>
  <conditionalFormatting sqref="F9">
    <cfRule type="cellIs" dxfId="399" priority="368" operator="equal">
      <formula>"jan."</formula>
    </cfRule>
  </conditionalFormatting>
  <conditionalFormatting sqref="F9">
    <cfRule type="cellIs" dxfId="398" priority="367" operator="equal">
      <formula>"jan."</formula>
    </cfRule>
  </conditionalFormatting>
  <conditionalFormatting sqref="F9">
    <cfRule type="cellIs" dxfId="397" priority="366" operator="equal">
      <formula>"jan."</formula>
    </cfRule>
  </conditionalFormatting>
  <conditionalFormatting sqref="F9">
    <cfRule type="cellIs" dxfId="396" priority="365" operator="equal">
      <formula>"jan."</formula>
    </cfRule>
  </conditionalFormatting>
  <conditionalFormatting sqref="F9">
    <cfRule type="cellIs" dxfId="395" priority="364" operator="equal">
      <formula>"jan."</formula>
    </cfRule>
  </conditionalFormatting>
  <conditionalFormatting sqref="F9">
    <cfRule type="cellIs" dxfId="394" priority="363" operator="equal">
      <formula>"jan."</formula>
    </cfRule>
  </conditionalFormatting>
  <conditionalFormatting sqref="F9">
    <cfRule type="cellIs" dxfId="393" priority="362" operator="equal">
      <formula>"jan."</formula>
    </cfRule>
  </conditionalFormatting>
  <conditionalFormatting sqref="F9">
    <cfRule type="cellIs" dxfId="392" priority="361" operator="equal">
      <formula>"jan."</formula>
    </cfRule>
  </conditionalFormatting>
  <conditionalFormatting sqref="F9">
    <cfRule type="cellIs" dxfId="391" priority="360" operator="equal">
      <formula>"jan."</formula>
    </cfRule>
  </conditionalFormatting>
  <conditionalFormatting sqref="F9">
    <cfRule type="cellIs" dxfId="390" priority="358" operator="equal">
      <formula>"jan."</formula>
    </cfRule>
  </conditionalFormatting>
  <conditionalFormatting sqref="F9">
    <cfRule type="cellIs" dxfId="389" priority="357" operator="equal">
      <formula>"jan."</formula>
    </cfRule>
  </conditionalFormatting>
  <conditionalFormatting sqref="F9">
    <cfRule type="cellIs" dxfId="388" priority="356" operator="equal">
      <formula>"jan."</formula>
    </cfRule>
  </conditionalFormatting>
  <conditionalFormatting sqref="F9">
    <cfRule type="cellIs" dxfId="387" priority="355" operator="equal">
      <formula>"jan."</formula>
    </cfRule>
  </conditionalFormatting>
  <conditionalFormatting sqref="F9">
    <cfRule type="cellIs" dxfId="386" priority="354" operator="equal">
      <formula>"jan."</formula>
    </cfRule>
  </conditionalFormatting>
  <conditionalFormatting sqref="F9">
    <cfRule type="cellIs" dxfId="385" priority="353" operator="equal">
      <formula>"jan."</formula>
    </cfRule>
  </conditionalFormatting>
  <conditionalFormatting sqref="F9">
    <cfRule type="cellIs" dxfId="384" priority="352" operator="equal">
      <formula>"jan."</formula>
    </cfRule>
  </conditionalFormatting>
  <conditionalFormatting sqref="F9">
    <cfRule type="cellIs" dxfId="383" priority="351" operator="equal">
      <formula>"jan."</formula>
    </cfRule>
  </conditionalFormatting>
  <conditionalFormatting sqref="F9">
    <cfRule type="cellIs" dxfId="382" priority="350" operator="equal">
      <formula>"jan."</formula>
    </cfRule>
  </conditionalFormatting>
  <conditionalFormatting sqref="F9">
    <cfRule type="cellIs" dxfId="381" priority="349" operator="equal">
      <formula>"jan."</formula>
    </cfRule>
  </conditionalFormatting>
  <conditionalFormatting sqref="F9">
    <cfRule type="cellIs" dxfId="380" priority="348" operator="equal">
      <formula>"jan."</formula>
    </cfRule>
  </conditionalFormatting>
  <conditionalFormatting sqref="F9">
    <cfRule type="cellIs" dxfId="379" priority="347" operator="equal">
      <formula>"jan."</formula>
    </cfRule>
  </conditionalFormatting>
  <conditionalFormatting sqref="F9">
    <cfRule type="cellIs" dxfId="378" priority="346" operator="equal">
      <formula>"jan."</formula>
    </cfRule>
  </conditionalFormatting>
  <conditionalFormatting sqref="F9">
    <cfRule type="cellIs" dxfId="377" priority="345" operator="equal">
      <formula>"jan."</formula>
    </cfRule>
  </conditionalFormatting>
  <conditionalFormatting sqref="F9">
    <cfRule type="cellIs" dxfId="376" priority="344" operator="equal">
      <formula>"jan."</formula>
    </cfRule>
  </conditionalFormatting>
  <conditionalFormatting sqref="F9">
    <cfRule type="cellIs" dxfId="375" priority="343" operator="equal">
      <formula>"jan."</formula>
    </cfRule>
  </conditionalFormatting>
  <conditionalFormatting sqref="F9">
    <cfRule type="cellIs" dxfId="374" priority="341" operator="equal">
      <formula>"jan."</formula>
    </cfRule>
  </conditionalFormatting>
  <conditionalFormatting sqref="F9">
    <cfRule type="cellIs" dxfId="373" priority="340" operator="equal">
      <formula>"jan."</formula>
    </cfRule>
  </conditionalFormatting>
  <conditionalFormatting sqref="F9">
    <cfRule type="cellIs" dxfId="372" priority="339" operator="equal">
      <formula>"jan."</formula>
    </cfRule>
  </conditionalFormatting>
  <conditionalFormatting sqref="F9">
    <cfRule type="cellIs" dxfId="371" priority="338" operator="equal">
      <formula>"jan."</formula>
    </cfRule>
  </conditionalFormatting>
  <conditionalFormatting sqref="F9">
    <cfRule type="cellIs" dxfId="370" priority="337" operator="equal">
      <formula>"jan."</formula>
    </cfRule>
  </conditionalFormatting>
  <conditionalFormatting sqref="F9">
    <cfRule type="cellIs" dxfId="369" priority="336" operator="equal">
      <formula>"jan."</formula>
    </cfRule>
  </conditionalFormatting>
  <conditionalFormatting sqref="F9">
    <cfRule type="cellIs" dxfId="368" priority="335" operator="equal">
      <formula>"jan."</formula>
    </cfRule>
  </conditionalFormatting>
  <conditionalFormatting sqref="F9">
    <cfRule type="cellIs" dxfId="367" priority="334" operator="equal">
      <formula>"jan."</formula>
    </cfRule>
  </conditionalFormatting>
  <conditionalFormatting sqref="F9">
    <cfRule type="cellIs" dxfId="366" priority="333" operator="equal">
      <formula>"jan."</formula>
    </cfRule>
  </conditionalFormatting>
  <conditionalFormatting sqref="F9">
    <cfRule type="cellIs" dxfId="365" priority="332" operator="equal">
      <formula>"jan."</formula>
    </cfRule>
  </conditionalFormatting>
  <conditionalFormatting sqref="F9">
    <cfRule type="cellIs" dxfId="364" priority="331" operator="equal">
      <formula>"jan."</formula>
    </cfRule>
  </conditionalFormatting>
  <conditionalFormatting sqref="F9">
    <cfRule type="cellIs" dxfId="363" priority="330" operator="equal">
      <formula>"jan."</formula>
    </cfRule>
  </conditionalFormatting>
  <conditionalFormatting sqref="F9">
    <cfRule type="cellIs" dxfId="362" priority="329" operator="equal">
      <formula>"jan."</formula>
    </cfRule>
  </conditionalFormatting>
  <conditionalFormatting sqref="F9">
    <cfRule type="cellIs" dxfId="361" priority="328" operator="equal">
      <formula>"jan."</formula>
    </cfRule>
  </conditionalFormatting>
  <conditionalFormatting sqref="F9">
    <cfRule type="cellIs" dxfId="360" priority="327" operator="equal">
      <formula>"jan."</formula>
    </cfRule>
  </conditionalFormatting>
  <conditionalFormatting sqref="F9">
    <cfRule type="cellIs" dxfId="359" priority="326" operator="equal">
      <formula>"jan."</formula>
    </cfRule>
  </conditionalFormatting>
  <conditionalFormatting sqref="F9">
    <cfRule type="cellIs" dxfId="358" priority="325" operator="equal">
      <formula>"jan."</formula>
    </cfRule>
  </conditionalFormatting>
  <conditionalFormatting sqref="F9">
    <cfRule type="cellIs" dxfId="357" priority="324" operator="equal">
      <formula>"jan."</formula>
    </cfRule>
  </conditionalFormatting>
  <conditionalFormatting sqref="F9">
    <cfRule type="cellIs" dxfId="356" priority="323" operator="equal">
      <formula>"jan."</formula>
    </cfRule>
  </conditionalFormatting>
  <conditionalFormatting sqref="F9">
    <cfRule type="cellIs" dxfId="355" priority="322" operator="equal">
      <formula>"jan."</formula>
    </cfRule>
  </conditionalFormatting>
  <conditionalFormatting sqref="F9">
    <cfRule type="cellIs" dxfId="354" priority="321" operator="equal">
      <formula>"jan."</formula>
    </cfRule>
  </conditionalFormatting>
  <conditionalFormatting sqref="F9">
    <cfRule type="cellIs" dxfId="353" priority="320" operator="equal">
      <formula>"jan."</formula>
    </cfRule>
  </conditionalFormatting>
  <conditionalFormatting sqref="F9">
    <cfRule type="cellIs" dxfId="352" priority="319" operator="equal">
      <formula>"jan."</formula>
    </cfRule>
  </conditionalFormatting>
  <conditionalFormatting sqref="F9">
    <cfRule type="cellIs" dxfId="351" priority="318" operator="equal">
      <formula>"jan."</formula>
    </cfRule>
  </conditionalFormatting>
  <conditionalFormatting sqref="F9">
    <cfRule type="cellIs" dxfId="350" priority="317" operator="equal">
      <formula>"jan."</formula>
    </cfRule>
  </conditionalFormatting>
  <conditionalFormatting sqref="F9">
    <cfRule type="cellIs" dxfId="349" priority="316" operator="equal">
      <formula>"jan."</formula>
    </cfRule>
  </conditionalFormatting>
  <conditionalFormatting sqref="F9">
    <cfRule type="cellIs" dxfId="348" priority="315" operator="equal">
      <formula>"jan."</formula>
    </cfRule>
  </conditionalFormatting>
  <conditionalFormatting sqref="F9">
    <cfRule type="cellIs" dxfId="347" priority="314" operator="equal">
      <formula>"jan."</formula>
    </cfRule>
  </conditionalFormatting>
  <conditionalFormatting sqref="F9">
    <cfRule type="cellIs" dxfId="346" priority="313" operator="equal">
      <formula>"jan."</formula>
    </cfRule>
  </conditionalFormatting>
  <conditionalFormatting sqref="F9">
    <cfRule type="cellIs" dxfId="345" priority="312" operator="equal">
      <formula>"jan."</formula>
    </cfRule>
  </conditionalFormatting>
  <conditionalFormatting sqref="F9">
    <cfRule type="cellIs" dxfId="344" priority="311" operator="equal">
      <formula>"jan."</formula>
    </cfRule>
  </conditionalFormatting>
  <conditionalFormatting sqref="F9">
    <cfRule type="cellIs" dxfId="343" priority="310" operator="equal">
      <formula>"jan."</formula>
    </cfRule>
  </conditionalFormatting>
  <conditionalFormatting sqref="F9">
    <cfRule type="cellIs" dxfId="342" priority="309" operator="equal">
      <formula>"jan."</formula>
    </cfRule>
  </conditionalFormatting>
  <conditionalFormatting sqref="F9">
    <cfRule type="cellIs" dxfId="341" priority="308" operator="equal">
      <formula>"jan."</formula>
    </cfRule>
  </conditionalFormatting>
  <conditionalFormatting sqref="F9">
    <cfRule type="cellIs" dxfId="340" priority="307" operator="equal">
      <formula>"jan."</formula>
    </cfRule>
  </conditionalFormatting>
  <conditionalFormatting sqref="F9">
    <cfRule type="cellIs" dxfId="339" priority="306" operator="equal">
      <formula>"jan."</formula>
    </cfRule>
  </conditionalFormatting>
  <conditionalFormatting sqref="F9">
    <cfRule type="cellIs" dxfId="338" priority="305" operator="equal">
      <formula>"jan."</formula>
    </cfRule>
  </conditionalFormatting>
  <conditionalFormatting sqref="F9">
    <cfRule type="cellIs" dxfId="337" priority="304" operator="equal">
      <formula>"jan."</formula>
    </cfRule>
  </conditionalFormatting>
  <conditionalFormatting sqref="F9">
    <cfRule type="cellIs" dxfId="336" priority="303" operator="equal">
      <formula>"jan."</formula>
    </cfRule>
  </conditionalFormatting>
  <conditionalFormatting sqref="F9">
    <cfRule type="cellIs" dxfId="335" priority="302" operator="equal">
      <formula>"jan."</formula>
    </cfRule>
  </conditionalFormatting>
  <conditionalFormatting sqref="F9">
    <cfRule type="cellIs" dxfId="334" priority="301" operator="equal">
      <formula>"jan."</formula>
    </cfRule>
  </conditionalFormatting>
  <conditionalFormatting sqref="F9">
    <cfRule type="cellIs" dxfId="333" priority="300" operator="equal">
      <formula>"jan."</formula>
    </cfRule>
  </conditionalFormatting>
  <conditionalFormatting sqref="F9">
    <cfRule type="cellIs" dxfId="332" priority="299" operator="equal">
      <formula>"jan."</formula>
    </cfRule>
  </conditionalFormatting>
  <conditionalFormatting sqref="F9">
    <cfRule type="cellIs" dxfId="331" priority="298" operator="equal">
      <formula>"jan."</formula>
    </cfRule>
  </conditionalFormatting>
  <conditionalFormatting sqref="F9">
    <cfRule type="cellIs" dxfId="330" priority="297" operator="equal">
      <formula>"jan."</formula>
    </cfRule>
  </conditionalFormatting>
  <conditionalFormatting sqref="F9">
    <cfRule type="cellIs" dxfId="329" priority="296" operator="equal">
      <formula>"jan."</formula>
    </cfRule>
  </conditionalFormatting>
  <conditionalFormatting sqref="F9">
    <cfRule type="cellIs" dxfId="328" priority="295" operator="equal">
      <formula>"jan."</formula>
    </cfRule>
  </conditionalFormatting>
  <conditionalFormatting sqref="F9">
    <cfRule type="cellIs" dxfId="327" priority="294" operator="equal">
      <formula>"jan."</formula>
    </cfRule>
  </conditionalFormatting>
  <conditionalFormatting sqref="F9">
    <cfRule type="cellIs" dxfId="326" priority="293" operator="equal">
      <formula>"jan."</formula>
    </cfRule>
  </conditionalFormatting>
  <conditionalFormatting sqref="F9">
    <cfRule type="cellIs" dxfId="325" priority="292" operator="equal">
      <formula>"jan."</formula>
    </cfRule>
  </conditionalFormatting>
  <conditionalFormatting sqref="F9">
    <cfRule type="cellIs" dxfId="324" priority="291" operator="equal">
      <formula>"jan."</formula>
    </cfRule>
  </conditionalFormatting>
  <conditionalFormatting sqref="F9">
    <cfRule type="cellIs" dxfId="323" priority="290" operator="equal">
      <formula>"jan."</formula>
    </cfRule>
  </conditionalFormatting>
  <conditionalFormatting sqref="F9">
    <cfRule type="cellIs" dxfId="322" priority="289" operator="equal">
      <formula>"jan."</formula>
    </cfRule>
  </conditionalFormatting>
  <conditionalFormatting sqref="F9">
    <cfRule type="cellIs" dxfId="321" priority="288" operator="equal">
      <formula>"jan."</formula>
    </cfRule>
  </conditionalFormatting>
  <conditionalFormatting sqref="F9">
    <cfRule type="cellIs" dxfId="320" priority="287" operator="equal">
      <formula>"jan."</formula>
    </cfRule>
  </conditionalFormatting>
  <conditionalFormatting sqref="F9">
    <cfRule type="cellIs" dxfId="319" priority="780" operator="equal">
      <formula>"jan."</formula>
    </cfRule>
  </conditionalFormatting>
  <conditionalFormatting sqref="F9">
    <cfRule type="cellIs" dxfId="318" priority="707" operator="equal">
      <formula>"jan."</formula>
    </cfRule>
  </conditionalFormatting>
  <conditionalFormatting sqref="F9">
    <cfRule type="cellIs" dxfId="317" priority="612" operator="equal">
      <formula>"jan."</formula>
    </cfRule>
  </conditionalFormatting>
  <conditionalFormatting sqref="F9">
    <cfRule type="cellIs" dxfId="316" priority="591" operator="equal">
      <formula>"jan."</formula>
    </cfRule>
  </conditionalFormatting>
  <conditionalFormatting sqref="F9">
    <cfRule type="cellIs" dxfId="315" priority="510" operator="equal">
      <formula>"jan."</formula>
    </cfRule>
  </conditionalFormatting>
  <conditionalFormatting sqref="F9">
    <cfRule type="cellIs" dxfId="314" priority="507" operator="equal">
      <formula>"jan."</formula>
    </cfRule>
  </conditionalFormatting>
  <conditionalFormatting sqref="F9">
    <cfRule type="cellIs" dxfId="313" priority="486" operator="equal">
      <formula>"jan."</formula>
    </cfRule>
  </conditionalFormatting>
  <conditionalFormatting sqref="F9">
    <cfRule type="cellIs" dxfId="312" priority="479" operator="equal">
      <formula>"jan."</formula>
    </cfRule>
  </conditionalFormatting>
  <conditionalFormatting sqref="F9">
    <cfRule type="cellIs" dxfId="311" priority="477" operator="equal">
      <formula>"jan."</formula>
    </cfRule>
  </conditionalFormatting>
  <conditionalFormatting sqref="F9">
    <cfRule type="cellIs" dxfId="310" priority="476" operator="equal">
      <formula>"jan."</formula>
    </cfRule>
  </conditionalFormatting>
  <conditionalFormatting sqref="F9">
    <cfRule type="cellIs" dxfId="309" priority="467" operator="equal">
      <formula>"jan."</formula>
    </cfRule>
  </conditionalFormatting>
  <conditionalFormatting sqref="F9">
    <cfRule type="cellIs" dxfId="308" priority="462" operator="equal">
      <formula>"jan."</formula>
    </cfRule>
  </conditionalFormatting>
  <conditionalFormatting sqref="F9">
    <cfRule type="cellIs" dxfId="307" priority="454" operator="equal">
      <formula>"jan."</formula>
    </cfRule>
  </conditionalFormatting>
  <conditionalFormatting sqref="F9">
    <cfRule type="cellIs" dxfId="306" priority="390" operator="equal">
      <formula>"jan."</formula>
    </cfRule>
  </conditionalFormatting>
  <conditionalFormatting sqref="F9">
    <cfRule type="cellIs" dxfId="305" priority="359" operator="equal">
      <formula>"jan."</formula>
    </cfRule>
  </conditionalFormatting>
  <conditionalFormatting sqref="F9">
    <cfRule type="cellIs" dxfId="304" priority="342" operator="equal">
      <formula>"jan."</formula>
    </cfRule>
  </conditionalFormatting>
  <conditionalFormatting sqref="F9">
    <cfRule type="cellIs" dxfId="303" priority="286" operator="equal">
      <formula>"jan."</formula>
    </cfRule>
  </conditionalFormatting>
  <conditionalFormatting sqref="F9">
    <cfRule type="cellIs" dxfId="302" priority="285" operator="equal">
      <formula>"jan."</formula>
    </cfRule>
  </conditionalFormatting>
  <conditionalFormatting sqref="F9">
    <cfRule type="cellIs" dxfId="301" priority="284" operator="equal">
      <formula>"jan."</formula>
    </cfRule>
  </conditionalFormatting>
  <conditionalFormatting sqref="F9">
    <cfRule type="cellIs" dxfId="300" priority="283" operator="equal">
      <formula>"jan."</formula>
    </cfRule>
  </conditionalFormatting>
  <conditionalFormatting sqref="F9">
    <cfRule type="cellIs" dxfId="299" priority="282" operator="equal">
      <formula>"jan."</formula>
    </cfRule>
  </conditionalFormatting>
  <conditionalFormatting sqref="F9">
    <cfRule type="cellIs" dxfId="298" priority="281" operator="equal">
      <formula>"jan."</formula>
    </cfRule>
  </conditionalFormatting>
  <conditionalFormatting sqref="F9">
    <cfRule type="cellIs" dxfId="297" priority="280" operator="equal">
      <formula>"jan."</formula>
    </cfRule>
  </conditionalFormatting>
  <conditionalFormatting sqref="F9">
    <cfRule type="cellIs" dxfId="296" priority="279" operator="equal">
      <formula>"jan."</formula>
    </cfRule>
  </conditionalFormatting>
  <conditionalFormatting sqref="F9">
    <cfRule type="cellIs" dxfId="295" priority="278" operator="equal">
      <formula>"jan."</formula>
    </cfRule>
  </conditionalFormatting>
  <conditionalFormatting sqref="F9">
    <cfRule type="cellIs" dxfId="294" priority="277" operator="equal">
      <formula>"jan."</formula>
    </cfRule>
  </conditionalFormatting>
  <conditionalFormatting sqref="F9">
    <cfRule type="cellIs" dxfId="293" priority="276" operator="equal">
      <formula>"jan."</formula>
    </cfRule>
  </conditionalFormatting>
  <conditionalFormatting sqref="F9">
    <cfRule type="cellIs" dxfId="292" priority="275" operator="equal">
      <formula>"jan."</formula>
    </cfRule>
  </conditionalFormatting>
  <conditionalFormatting sqref="F9">
    <cfRule type="cellIs" dxfId="291" priority="274" operator="equal">
      <formula>"jan."</formula>
    </cfRule>
  </conditionalFormatting>
  <conditionalFormatting sqref="F9">
    <cfRule type="cellIs" dxfId="290" priority="273" operator="equal">
      <formula>"jan."</formula>
    </cfRule>
  </conditionalFormatting>
  <conditionalFormatting sqref="F9">
    <cfRule type="cellIs" dxfId="289" priority="272" operator="equal">
      <formula>"jan."</formula>
    </cfRule>
  </conditionalFormatting>
  <conditionalFormatting sqref="F9">
    <cfRule type="cellIs" dxfId="288" priority="271" operator="equal">
      <formula>"jan."</formula>
    </cfRule>
  </conditionalFormatting>
  <conditionalFormatting sqref="F9">
    <cfRule type="cellIs" dxfId="287" priority="270" operator="equal">
      <formula>"jan."</formula>
    </cfRule>
  </conditionalFormatting>
  <conditionalFormatting sqref="F9">
    <cfRule type="cellIs" dxfId="286" priority="269" operator="equal">
      <formula>"jan."</formula>
    </cfRule>
  </conditionalFormatting>
  <conditionalFormatting sqref="F9">
    <cfRule type="cellIs" dxfId="285" priority="268" operator="equal">
      <formula>"jan."</formula>
    </cfRule>
  </conditionalFormatting>
  <conditionalFormatting sqref="F9">
    <cfRule type="cellIs" dxfId="284" priority="267" operator="equal">
      <formula>"jan."</formula>
    </cfRule>
  </conditionalFormatting>
  <conditionalFormatting sqref="F9">
    <cfRule type="cellIs" dxfId="283" priority="266" operator="equal">
      <formula>"jan."</formula>
    </cfRule>
  </conditionalFormatting>
  <conditionalFormatting sqref="F9">
    <cfRule type="cellIs" dxfId="282" priority="265" operator="equal">
      <formula>"jan."</formula>
    </cfRule>
  </conditionalFormatting>
  <conditionalFormatting sqref="F9">
    <cfRule type="cellIs" dxfId="281" priority="264" operator="equal">
      <formula>"jan."</formula>
    </cfRule>
  </conditionalFormatting>
  <conditionalFormatting sqref="F9">
    <cfRule type="cellIs" dxfId="280" priority="263" operator="equal">
      <formula>"jan."</formula>
    </cfRule>
  </conditionalFormatting>
  <conditionalFormatting sqref="F9">
    <cfRule type="cellIs" dxfId="279" priority="262" operator="equal">
      <formula>"jan."</formula>
    </cfRule>
  </conditionalFormatting>
  <conditionalFormatting sqref="F9">
    <cfRule type="cellIs" dxfId="278" priority="261" operator="equal">
      <formula>"jan."</formula>
    </cfRule>
  </conditionalFormatting>
  <conditionalFormatting sqref="F9">
    <cfRule type="cellIs" dxfId="277" priority="260" operator="equal">
      <formula>"jan."</formula>
    </cfRule>
  </conditionalFormatting>
  <conditionalFormatting sqref="F9">
    <cfRule type="cellIs" dxfId="276" priority="259" operator="equal">
      <formula>"jan."</formula>
    </cfRule>
  </conditionalFormatting>
  <conditionalFormatting sqref="F9">
    <cfRule type="cellIs" dxfId="275" priority="258" operator="equal">
      <formula>"jan."</formula>
    </cfRule>
  </conditionalFormatting>
  <conditionalFormatting sqref="F9">
    <cfRule type="cellIs" dxfId="274" priority="257" operator="equal">
      <formula>"jan."</formula>
    </cfRule>
  </conditionalFormatting>
  <conditionalFormatting sqref="F9">
    <cfRule type="cellIs" dxfId="273" priority="256" operator="equal">
      <formula>"jan."</formula>
    </cfRule>
  </conditionalFormatting>
  <conditionalFormatting sqref="F9">
    <cfRule type="cellIs" dxfId="272" priority="255" operator="equal">
      <formula>"jan."</formula>
    </cfRule>
  </conditionalFormatting>
  <conditionalFormatting sqref="F9">
    <cfRule type="cellIs" dxfId="271" priority="254" operator="equal">
      <formula>"jan."</formula>
    </cfRule>
  </conditionalFormatting>
  <conditionalFormatting sqref="F9">
    <cfRule type="cellIs" dxfId="270" priority="253" operator="equal">
      <formula>"jan."</formula>
    </cfRule>
  </conditionalFormatting>
  <conditionalFormatting sqref="F9">
    <cfRule type="cellIs" dxfId="269" priority="252" operator="equal">
      <formula>"jan."</formula>
    </cfRule>
  </conditionalFormatting>
  <conditionalFormatting sqref="F9">
    <cfRule type="cellIs" dxfId="268" priority="251" operator="equal">
      <formula>"jan."</formula>
    </cfRule>
  </conditionalFormatting>
  <conditionalFormatting sqref="F9">
    <cfRule type="cellIs" dxfId="267" priority="250" operator="equal">
      <formula>"jan."</formula>
    </cfRule>
  </conditionalFormatting>
  <conditionalFormatting sqref="F9">
    <cfRule type="cellIs" dxfId="266" priority="249" operator="equal">
      <formula>"jan."</formula>
    </cfRule>
  </conditionalFormatting>
  <conditionalFormatting sqref="F9">
    <cfRule type="cellIs" dxfId="265" priority="248" operator="equal">
      <formula>"jan."</formula>
    </cfRule>
  </conditionalFormatting>
  <conditionalFormatting sqref="F9">
    <cfRule type="cellIs" dxfId="264" priority="247" operator="equal">
      <formula>"jan."</formula>
    </cfRule>
  </conditionalFormatting>
  <conditionalFormatting sqref="F9">
    <cfRule type="cellIs" dxfId="263" priority="246" operator="equal">
      <formula>"jan."</formula>
    </cfRule>
  </conditionalFormatting>
  <conditionalFormatting sqref="F9">
    <cfRule type="cellIs" dxfId="262" priority="245" operator="equal">
      <formula>"jan."</formula>
    </cfRule>
  </conditionalFormatting>
  <conditionalFormatting sqref="F9">
    <cfRule type="cellIs" dxfId="261" priority="244" operator="equal">
      <formula>"jan."</formula>
    </cfRule>
  </conditionalFormatting>
  <conditionalFormatting sqref="F9">
    <cfRule type="cellIs" dxfId="260" priority="243" operator="equal">
      <formula>"jan."</formula>
    </cfRule>
  </conditionalFormatting>
  <conditionalFormatting sqref="F9">
    <cfRule type="cellIs" dxfId="259" priority="242" operator="equal">
      <formula>"jan."</formula>
    </cfRule>
  </conditionalFormatting>
  <conditionalFormatting sqref="F9">
    <cfRule type="cellIs" dxfId="258" priority="241" operator="equal">
      <formula>"jan."</formula>
    </cfRule>
  </conditionalFormatting>
  <conditionalFormatting sqref="F9">
    <cfRule type="cellIs" dxfId="257" priority="240" operator="equal">
      <formula>"jan."</formula>
    </cfRule>
  </conditionalFormatting>
  <conditionalFormatting sqref="F9">
    <cfRule type="cellIs" dxfId="256" priority="239" operator="equal">
      <formula>"jan."</formula>
    </cfRule>
  </conditionalFormatting>
  <conditionalFormatting sqref="F9">
    <cfRule type="cellIs" dxfId="255" priority="238" operator="equal">
      <formula>"jan."</formula>
    </cfRule>
  </conditionalFormatting>
  <conditionalFormatting sqref="F9">
    <cfRule type="cellIs" dxfId="254" priority="237" operator="equal">
      <formula>"jan."</formula>
    </cfRule>
  </conditionalFormatting>
  <conditionalFormatting sqref="F9">
    <cfRule type="cellIs" dxfId="253" priority="236" operator="equal">
      <formula>"jan."</formula>
    </cfRule>
  </conditionalFormatting>
  <conditionalFormatting sqref="F9">
    <cfRule type="cellIs" dxfId="252" priority="235" operator="equal">
      <formula>"jan."</formula>
    </cfRule>
  </conditionalFormatting>
  <conditionalFormatting sqref="F9">
    <cfRule type="cellIs" dxfId="251" priority="234" operator="equal">
      <formula>"jan."</formula>
    </cfRule>
  </conditionalFormatting>
  <conditionalFormatting sqref="F9">
    <cfRule type="cellIs" dxfId="250" priority="233" operator="equal">
      <formula>"jan."</formula>
    </cfRule>
  </conditionalFormatting>
  <conditionalFormatting sqref="F9">
    <cfRule type="cellIs" dxfId="249" priority="232" operator="equal">
      <formula>"jan."</formula>
    </cfRule>
  </conditionalFormatting>
  <conditionalFormatting sqref="F9">
    <cfRule type="cellIs" dxfId="248" priority="231" operator="equal">
      <formula>"jan."</formula>
    </cfRule>
  </conditionalFormatting>
  <conditionalFormatting sqref="F9">
    <cfRule type="cellIs" dxfId="247" priority="230" operator="equal">
      <formula>"jan."</formula>
    </cfRule>
  </conditionalFormatting>
  <conditionalFormatting sqref="F9">
    <cfRule type="cellIs" dxfId="246" priority="229" operator="equal">
      <formula>"jan."</formula>
    </cfRule>
  </conditionalFormatting>
  <conditionalFormatting sqref="F9">
    <cfRule type="cellIs" dxfId="245" priority="228" operator="equal">
      <formula>"jan."</formula>
    </cfRule>
  </conditionalFormatting>
  <conditionalFormatting sqref="F9">
    <cfRule type="cellIs" dxfId="244" priority="227" operator="equal">
      <formula>"jan."</formula>
    </cfRule>
  </conditionalFormatting>
  <conditionalFormatting sqref="F9">
    <cfRule type="cellIs" dxfId="243" priority="226" operator="equal">
      <formula>"jan."</formula>
    </cfRule>
  </conditionalFormatting>
  <conditionalFormatting sqref="F9">
    <cfRule type="cellIs" dxfId="242" priority="225" operator="equal">
      <formula>"jan."</formula>
    </cfRule>
  </conditionalFormatting>
  <conditionalFormatting sqref="F9">
    <cfRule type="cellIs" dxfId="241" priority="224" operator="equal">
      <formula>"jan."</formula>
    </cfRule>
  </conditionalFormatting>
  <conditionalFormatting sqref="F9">
    <cfRule type="cellIs" dxfId="240" priority="223" operator="equal">
      <formula>"jan."</formula>
    </cfRule>
  </conditionalFormatting>
  <conditionalFormatting sqref="F9">
    <cfRule type="cellIs" dxfId="239" priority="222" operator="equal">
      <formula>"jan."</formula>
    </cfRule>
  </conditionalFormatting>
  <conditionalFormatting sqref="F9">
    <cfRule type="cellIs" dxfId="238" priority="221" operator="equal">
      <formula>"jan."</formula>
    </cfRule>
  </conditionalFormatting>
  <conditionalFormatting sqref="F9">
    <cfRule type="cellIs" dxfId="237" priority="220" operator="equal">
      <formula>"jan."</formula>
    </cfRule>
  </conditionalFormatting>
  <conditionalFormatting sqref="F9">
    <cfRule type="cellIs" dxfId="236" priority="219" operator="equal">
      <formula>"jan."</formula>
    </cfRule>
  </conditionalFormatting>
  <conditionalFormatting sqref="F9">
    <cfRule type="cellIs" dxfId="235" priority="218" operator="equal">
      <formula>"jan."</formula>
    </cfRule>
  </conditionalFormatting>
  <conditionalFormatting sqref="F9">
    <cfRule type="cellIs" dxfId="234" priority="217" operator="equal">
      <formula>"jan."</formula>
    </cfRule>
  </conditionalFormatting>
  <conditionalFormatting sqref="F9">
    <cfRule type="cellIs" dxfId="233" priority="216" operator="equal">
      <formula>"jan."</formula>
    </cfRule>
  </conditionalFormatting>
  <conditionalFormatting sqref="F9">
    <cfRule type="cellIs" dxfId="232" priority="215" operator="equal">
      <formula>"jan."</formula>
    </cfRule>
  </conditionalFormatting>
  <conditionalFormatting sqref="F9">
    <cfRule type="cellIs" dxfId="231" priority="214" operator="equal">
      <formula>"jan."</formula>
    </cfRule>
  </conditionalFormatting>
  <conditionalFormatting sqref="F9">
    <cfRule type="cellIs" dxfId="230" priority="213" operator="equal">
      <formula>"jan."</formula>
    </cfRule>
  </conditionalFormatting>
  <conditionalFormatting sqref="F9">
    <cfRule type="cellIs" dxfId="229" priority="212" operator="equal">
      <formula>"jan."</formula>
    </cfRule>
  </conditionalFormatting>
  <conditionalFormatting sqref="F9">
    <cfRule type="cellIs" dxfId="228" priority="211" operator="equal">
      <formula>"jan."</formula>
    </cfRule>
  </conditionalFormatting>
  <conditionalFormatting sqref="F9">
    <cfRule type="cellIs" dxfId="227" priority="210" operator="equal">
      <formula>"jan."</formula>
    </cfRule>
  </conditionalFormatting>
  <conditionalFormatting sqref="F9">
    <cfRule type="cellIs" dxfId="226" priority="209" operator="equal">
      <formula>"jan."</formula>
    </cfRule>
  </conditionalFormatting>
  <conditionalFormatting sqref="F9">
    <cfRule type="cellIs" dxfId="225" priority="208" operator="equal">
      <formula>"jan."</formula>
    </cfRule>
  </conditionalFormatting>
  <conditionalFormatting sqref="F9">
    <cfRule type="cellIs" dxfId="224" priority="207" operator="equal">
      <formula>"jan."</formula>
    </cfRule>
  </conditionalFormatting>
  <conditionalFormatting sqref="F9">
    <cfRule type="cellIs" dxfId="223" priority="206" operator="equal">
      <formula>"jan."</formula>
    </cfRule>
  </conditionalFormatting>
  <conditionalFormatting sqref="F9">
    <cfRule type="cellIs" dxfId="222" priority="205" operator="equal">
      <formula>"jan."</formula>
    </cfRule>
  </conditionalFormatting>
  <conditionalFormatting sqref="F9">
    <cfRule type="cellIs" dxfId="221" priority="204" operator="equal">
      <formula>"jan."</formula>
    </cfRule>
  </conditionalFormatting>
  <conditionalFormatting sqref="F9">
    <cfRule type="cellIs" dxfId="220" priority="203" operator="equal">
      <formula>"jan."</formula>
    </cfRule>
  </conditionalFormatting>
  <conditionalFormatting sqref="F9">
    <cfRule type="cellIs" dxfId="219" priority="202" operator="equal">
      <formula>"jan."</formula>
    </cfRule>
  </conditionalFormatting>
  <conditionalFormatting sqref="F9">
    <cfRule type="cellIs" dxfId="218" priority="201" operator="equal">
      <formula>"jan."</formula>
    </cfRule>
  </conditionalFormatting>
  <conditionalFormatting sqref="F9">
    <cfRule type="cellIs" dxfId="217" priority="200" operator="equal">
      <formula>"jan."</formula>
    </cfRule>
  </conditionalFormatting>
  <conditionalFormatting sqref="F9">
    <cfRule type="cellIs" dxfId="216" priority="199" operator="equal">
      <formula>"jan."</formula>
    </cfRule>
  </conditionalFormatting>
  <conditionalFormatting sqref="F9">
    <cfRule type="cellIs" dxfId="215" priority="198" operator="equal">
      <formula>"jan."</formula>
    </cfRule>
  </conditionalFormatting>
  <conditionalFormatting sqref="F9">
    <cfRule type="cellIs" dxfId="214" priority="197" operator="equal">
      <formula>"jan."</formula>
    </cfRule>
  </conditionalFormatting>
  <conditionalFormatting sqref="F9">
    <cfRule type="cellIs" dxfId="213" priority="196" operator="equal">
      <formula>"jan."</formula>
    </cfRule>
  </conditionalFormatting>
  <conditionalFormatting sqref="F9">
    <cfRule type="cellIs" dxfId="212" priority="194" operator="equal">
      <formula>"jan."</formula>
    </cfRule>
  </conditionalFormatting>
  <conditionalFormatting sqref="F9">
    <cfRule type="cellIs" dxfId="211" priority="193" operator="equal">
      <formula>"jan."</formula>
    </cfRule>
  </conditionalFormatting>
  <conditionalFormatting sqref="F9">
    <cfRule type="cellIs" dxfId="210" priority="192" operator="equal">
      <formula>"jan."</formula>
    </cfRule>
  </conditionalFormatting>
  <conditionalFormatting sqref="F9">
    <cfRule type="cellIs" dxfId="209" priority="191" operator="equal">
      <formula>"jan."</formula>
    </cfRule>
  </conditionalFormatting>
  <conditionalFormatting sqref="F9">
    <cfRule type="cellIs" dxfId="208" priority="190" operator="equal">
      <formula>"jan."</formula>
    </cfRule>
  </conditionalFormatting>
  <conditionalFormatting sqref="F9">
    <cfRule type="cellIs" dxfId="207" priority="189" operator="equal">
      <formula>"jan."</formula>
    </cfRule>
  </conditionalFormatting>
  <conditionalFormatting sqref="F9">
    <cfRule type="cellIs" dxfId="206" priority="188" operator="equal">
      <formula>"jan."</formula>
    </cfRule>
  </conditionalFormatting>
  <conditionalFormatting sqref="F9">
    <cfRule type="cellIs" dxfId="205" priority="187" operator="equal">
      <formula>"jan."</formula>
    </cfRule>
  </conditionalFormatting>
  <conditionalFormatting sqref="F9">
    <cfRule type="cellIs" dxfId="204" priority="186" operator="equal">
      <formula>"jan."</formula>
    </cfRule>
  </conditionalFormatting>
  <conditionalFormatting sqref="F9">
    <cfRule type="cellIs" dxfId="203" priority="185" operator="equal">
      <formula>"jan."</formula>
    </cfRule>
  </conditionalFormatting>
  <conditionalFormatting sqref="F9">
    <cfRule type="cellIs" dxfId="202" priority="184" operator="equal">
      <formula>"jan."</formula>
    </cfRule>
  </conditionalFormatting>
  <conditionalFormatting sqref="F9">
    <cfRule type="cellIs" dxfId="201" priority="183" operator="equal">
      <formula>"jan."</formula>
    </cfRule>
  </conditionalFormatting>
  <conditionalFormatting sqref="F9">
    <cfRule type="cellIs" dxfId="200" priority="182" operator="equal">
      <formula>"jan."</formula>
    </cfRule>
  </conditionalFormatting>
  <conditionalFormatting sqref="F9">
    <cfRule type="cellIs" dxfId="199" priority="181" operator="equal">
      <formula>"jan."</formula>
    </cfRule>
  </conditionalFormatting>
  <conditionalFormatting sqref="F9">
    <cfRule type="cellIs" dxfId="198" priority="180" operator="equal">
      <formula>"jan."</formula>
    </cfRule>
  </conditionalFormatting>
  <conditionalFormatting sqref="F9">
    <cfRule type="cellIs" dxfId="197" priority="179" operator="equal">
      <formula>"jan."</formula>
    </cfRule>
  </conditionalFormatting>
  <conditionalFormatting sqref="F9">
    <cfRule type="cellIs" dxfId="196" priority="178" operator="equal">
      <formula>"jan."</formula>
    </cfRule>
  </conditionalFormatting>
  <conditionalFormatting sqref="F9">
    <cfRule type="cellIs" dxfId="195" priority="177" operator="equal">
      <formula>"jan."</formula>
    </cfRule>
  </conditionalFormatting>
  <conditionalFormatting sqref="F9">
    <cfRule type="cellIs" dxfId="194" priority="176" operator="equal">
      <formula>"jan."</formula>
    </cfRule>
  </conditionalFormatting>
  <conditionalFormatting sqref="F9">
    <cfRule type="cellIs" dxfId="193" priority="175" operator="equal">
      <formula>"jan."</formula>
    </cfRule>
  </conditionalFormatting>
  <conditionalFormatting sqref="F9">
    <cfRule type="cellIs" dxfId="192" priority="174" operator="equal">
      <formula>"jan."</formula>
    </cfRule>
  </conditionalFormatting>
  <conditionalFormatting sqref="F9">
    <cfRule type="cellIs" dxfId="191" priority="172" operator="equal">
      <formula>"jan."</formula>
    </cfRule>
  </conditionalFormatting>
  <conditionalFormatting sqref="F9">
    <cfRule type="cellIs" dxfId="190" priority="170" operator="equal">
      <formula>"jan."</formula>
    </cfRule>
  </conditionalFormatting>
  <conditionalFormatting sqref="F9">
    <cfRule type="cellIs" dxfId="189" priority="169" operator="equal">
      <formula>"jan."</formula>
    </cfRule>
  </conditionalFormatting>
  <conditionalFormatting sqref="F9">
    <cfRule type="cellIs" dxfId="188" priority="168" operator="equal">
      <formula>"jan."</formula>
    </cfRule>
  </conditionalFormatting>
  <conditionalFormatting sqref="F9">
    <cfRule type="cellIs" dxfId="187" priority="167" operator="equal">
      <formula>"jan."</formula>
    </cfRule>
  </conditionalFormatting>
  <conditionalFormatting sqref="F9">
    <cfRule type="cellIs" dxfId="186" priority="166" operator="equal">
      <formula>"jan."</formula>
    </cfRule>
  </conditionalFormatting>
  <conditionalFormatting sqref="F9">
    <cfRule type="cellIs" dxfId="185" priority="165" operator="equal">
      <formula>"jan."</formula>
    </cfRule>
  </conditionalFormatting>
  <conditionalFormatting sqref="F9">
    <cfRule type="cellIs" dxfId="184" priority="164" operator="equal">
      <formula>"jan."</formula>
    </cfRule>
  </conditionalFormatting>
  <conditionalFormatting sqref="F9">
    <cfRule type="cellIs" dxfId="183" priority="163" operator="equal">
      <formula>"jan."</formula>
    </cfRule>
  </conditionalFormatting>
  <conditionalFormatting sqref="F9">
    <cfRule type="cellIs" dxfId="182" priority="162" operator="equal">
      <formula>"jan."</formula>
    </cfRule>
  </conditionalFormatting>
  <conditionalFormatting sqref="F9">
    <cfRule type="cellIs" dxfId="181" priority="161" operator="equal">
      <formula>"jan."</formula>
    </cfRule>
  </conditionalFormatting>
  <conditionalFormatting sqref="F9">
    <cfRule type="cellIs" dxfId="180" priority="160" operator="equal">
      <formula>"jan."</formula>
    </cfRule>
  </conditionalFormatting>
  <conditionalFormatting sqref="F9">
    <cfRule type="cellIs" dxfId="179" priority="159" operator="equal">
      <formula>"jan."</formula>
    </cfRule>
  </conditionalFormatting>
  <conditionalFormatting sqref="F9">
    <cfRule type="cellIs" dxfId="178" priority="158" operator="equal">
      <formula>"jan."</formula>
    </cfRule>
  </conditionalFormatting>
  <conditionalFormatting sqref="F9">
    <cfRule type="cellIs" dxfId="177" priority="157" operator="equal">
      <formula>"jan."</formula>
    </cfRule>
  </conditionalFormatting>
  <conditionalFormatting sqref="F9">
    <cfRule type="cellIs" dxfId="176" priority="156" operator="equal">
      <formula>"jan."</formula>
    </cfRule>
  </conditionalFormatting>
  <conditionalFormatting sqref="F9">
    <cfRule type="cellIs" dxfId="175" priority="155" operator="equal">
      <formula>"jan."</formula>
    </cfRule>
  </conditionalFormatting>
  <conditionalFormatting sqref="F9">
    <cfRule type="cellIs" dxfId="174" priority="154" operator="equal">
      <formula>"jan."</formula>
    </cfRule>
  </conditionalFormatting>
  <conditionalFormatting sqref="F9">
    <cfRule type="cellIs" dxfId="173" priority="153" operator="equal">
      <formula>"jan."</formula>
    </cfRule>
  </conditionalFormatting>
  <conditionalFormatting sqref="F9">
    <cfRule type="cellIs" dxfId="172" priority="152" operator="equal">
      <formula>"jan."</formula>
    </cfRule>
  </conditionalFormatting>
  <conditionalFormatting sqref="F9">
    <cfRule type="cellIs" dxfId="171" priority="151" operator="equal">
      <formula>"jan."</formula>
    </cfRule>
  </conditionalFormatting>
  <conditionalFormatting sqref="F9">
    <cfRule type="cellIs" dxfId="170" priority="150" operator="equal">
      <formula>"jan."</formula>
    </cfRule>
  </conditionalFormatting>
  <conditionalFormatting sqref="F9">
    <cfRule type="cellIs" dxfId="169" priority="149" operator="equal">
      <formula>"jan."</formula>
    </cfRule>
  </conditionalFormatting>
  <conditionalFormatting sqref="F9">
    <cfRule type="cellIs" dxfId="168" priority="148" operator="equal">
      <formula>"jan."</formula>
    </cfRule>
  </conditionalFormatting>
  <conditionalFormatting sqref="F9">
    <cfRule type="cellIs" dxfId="167" priority="147" operator="equal">
      <formula>"jan."</formula>
    </cfRule>
  </conditionalFormatting>
  <conditionalFormatting sqref="F9">
    <cfRule type="cellIs" dxfId="166" priority="146" operator="equal">
      <formula>"jan."</formula>
    </cfRule>
  </conditionalFormatting>
  <conditionalFormatting sqref="F9">
    <cfRule type="cellIs" dxfId="165" priority="145" operator="equal">
      <formula>"jan."</formula>
    </cfRule>
  </conditionalFormatting>
  <conditionalFormatting sqref="F9">
    <cfRule type="cellIs" dxfId="164" priority="144" operator="equal">
      <formula>"jan."</formula>
    </cfRule>
  </conditionalFormatting>
  <conditionalFormatting sqref="F9">
    <cfRule type="cellIs" dxfId="163" priority="143" operator="equal">
      <formula>"jan."</formula>
    </cfRule>
  </conditionalFormatting>
  <conditionalFormatting sqref="F9">
    <cfRule type="cellIs" dxfId="162" priority="142" operator="equal">
      <formula>"jan."</formula>
    </cfRule>
  </conditionalFormatting>
  <conditionalFormatting sqref="F9">
    <cfRule type="cellIs" dxfId="161" priority="141" operator="equal">
      <formula>"jan."</formula>
    </cfRule>
  </conditionalFormatting>
  <conditionalFormatting sqref="F9">
    <cfRule type="cellIs" dxfId="160" priority="140" operator="equal">
      <formula>"jan."</formula>
    </cfRule>
  </conditionalFormatting>
  <conditionalFormatting sqref="F9">
    <cfRule type="cellIs" dxfId="159" priority="139" operator="equal">
      <formula>"jan."</formula>
    </cfRule>
  </conditionalFormatting>
  <conditionalFormatting sqref="F9">
    <cfRule type="cellIs" dxfId="158" priority="138" operator="equal">
      <formula>"jan."</formula>
    </cfRule>
  </conditionalFormatting>
  <conditionalFormatting sqref="F9">
    <cfRule type="cellIs" dxfId="157" priority="137" operator="equal">
      <formula>"jan."</formula>
    </cfRule>
  </conditionalFormatting>
  <conditionalFormatting sqref="F9">
    <cfRule type="cellIs" dxfId="156" priority="136" operator="equal">
      <formula>"jan."</formula>
    </cfRule>
  </conditionalFormatting>
  <conditionalFormatting sqref="F9">
    <cfRule type="cellIs" dxfId="155" priority="135" operator="equal">
      <formula>"jan."</formula>
    </cfRule>
  </conditionalFormatting>
  <conditionalFormatting sqref="F9">
    <cfRule type="cellIs" dxfId="154" priority="134" operator="equal">
      <formula>"jan."</formula>
    </cfRule>
  </conditionalFormatting>
  <conditionalFormatting sqref="F9">
    <cfRule type="cellIs" dxfId="153" priority="133" operator="equal">
      <formula>"jan."</formula>
    </cfRule>
  </conditionalFormatting>
  <conditionalFormatting sqref="F9">
    <cfRule type="cellIs" dxfId="152" priority="132" operator="equal">
      <formula>"jan."</formula>
    </cfRule>
  </conditionalFormatting>
  <conditionalFormatting sqref="F9">
    <cfRule type="cellIs" dxfId="151" priority="131" operator="equal">
      <formula>"jan."</formula>
    </cfRule>
  </conditionalFormatting>
  <conditionalFormatting sqref="F9">
    <cfRule type="cellIs" dxfId="150" priority="130" operator="equal">
      <formula>"jan."</formula>
    </cfRule>
  </conditionalFormatting>
  <conditionalFormatting sqref="F9">
    <cfRule type="cellIs" dxfId="149" priority="129" operator="equal">
      <formula>"jan."</formula>
    </cfRule>
  </conditionalFormatting>
  <conditionalFormatting sqref="F9">
    <cfRule type="cellIs" dxfId="148" priority="128" operator="equal">
      <formula>"jan."</formula>
    </cfRule>
  </conditionalFormatting>
  <conditionalFormatting sqref="F9">
    <cfRule type="cellIs" dxfId="147" priority="127" operator="equal">
      <formula>"jan."</formula>
    </cfRule>
  </conditionalFormatting>
  <conditionalFormatting sqref="F9">
    <cfRule type="cellIs" dxfId="146" priority="126" operator="equal">
      <formula>"jan."</formula>
    </cfRule>
  </conditionalFormatting>
  <conditionalFormatting sqref="F9">
    <cfRule type="cellIs" dxfId="145" priority="125" operator="equal">
      <formula>"jan."</formula>
    </cfRule>
  </conditionalFormatting>
  <conditionalFormatting sqref="F9">
    <cfRule type="cellIs" dxfId="144" priority="124" operator="equal">
      <formula>"jan."</formula>
    </cfRule>
  </conditionalFormatting>
  <conditionalFormatting sqref="F9">
    <cfRule type="cellIs" dxfId="143" priority="123" operator="equal">
      <formula>"jan."</formula>
    </cfRule>
  </conditionalFormatting>
  <conditionalFormatting sqref="F9">
    <cfRule type="cellIs" dxfId="142" priority="122" operator="equal">
      <formula>"jan."</formula>
    </cfRule>
  </conditionalFormatting>
  <conditionalFormatting sqref="F9">
    <cfRule type="cellIs" dxfId="141" priority="121" operator="equal">
      <formula>"jan."</formula>
    </cfRule>
  </conditionalFormatting>
  <conditionalFormatting sqref="F9">
    <cfRule type="cellIs" dxfId="140" priority="120" operator="equal">
      <formula>"jan."</formula>
    </cfRule>
  </conditionalFormatting>
  <conditionalFormatting sqref="F9">
    <cfRule type="cellIs" dxfId="139" priority="119" operator="equal">
      <formula>"jan."</formula>
    </cfRule>
  </conditionalFormatting>
  <conditionalFormatting sqref="F9">
    <cfRule type="cellIs" dxfId="138" priority="118" operator="equal">
      <formula>"jan."</formula>
    </cfRule>
  </conditionalFormatting>
  <conditionalFormatting sqref="F9">
    <cfRule type="cellIs" dxfId="137" priority="117" operator="equal">
      <formula>"jan."</formula>
    </cfRule>
  </conditionalFormatting>
  <conditionalFormatting sqref="F9">
    <cfRule type="cellIs" dxfId="136" priority="116" operator="equal">
      <formula>"jan."</formula>
    </cfRule>
  </conditionalFormatting>
  <conditionalFormatting sqref="F9">
    <cfRule type="cellIs" dxfId="135" priority="115" operator="equal">
      <formula>"jan."</formula>
    </cfRule>
  </conditionalFormatting>
  <conditionalFormatting sqref="F9">
    <cfRule type="cellIs" dxfId="134" priority="114" operator="equal">
      <formula>"jan."</formula>
    </cfRule>
  </conditionalFormatting>
  <conditionalFormatting sqref="F9">
    <cfRule type="cellIs" dxfId="133" priority="113" operator="equal">
      <formula>"jan."</formula>
    </cfRule>
  </conditionalFormatting>
  <conditionalFormatting sqref="F9">
    <cfRule type="cellIs" dxfId="132" priority="112" operator="equal">
      <formula>"jan."</formula>
    </cfRule>
  </conditionalFormatting>
  <conditionalFormatting sqref="F9">
    <cfRule type="cellIs" dxfId="131" priority="111" operator="equal">
      <formula>"jan."</formula>
    </cfRule>
  </conditionalFormatting>
  <conditionalFormatting sqref="F9">
    <cfRule type="cellIs" dxfId="130" priority="110" operator="equal">
      <formula>"jan."</formula>
    </cfRule>
  </conditionalFormatting>
  <conditionalFormatting sqref="F9">
    <cfRule type="cellIs" dxfId="129" priority="109" operator="equal">
      <formula>"jan."</formula>
    </cfRule>
  </conditionalFormatting>
  <conditionalFormatting sqref="F9">
    <cfRule type="cellIs" dxfId="128" priority="108" operator="equal">
      <formula>"jan."</formula>
    </cfRule>
  </conditionalFormatting>
  <conditionalFormatting sqref="F9">
    <cfRule type="cellIs" dxfId="127" priority="107" operator="equal">
      <formula>"jan."</formula>
    </cfRule>
  </conditionalFormatting>
  <conditionalFormatting sqref="F9">
    <cfRule type="cellIs" dxfId="126" priority="106" operator="equal">
      <formula>"jan."</formula>
    </cfRule>
  </conditionalFormatting>
  <conditionalFormatting sqref="F9">
    <cfRule type="cellIs" dxfId="125" priority="105" operator="equal">
      <formula>"jan."</formula>
    </cfRule>
  </conditionalFormatting>
  <conditionalFormatting sqref="F9">
    <cfRule type="cellIs" dxfId="124" priority="104" operator="equal">
      <formula>"jan."</formula>
    </cfRule>
  </conditionalFormatting>
  <conditionalFormatting sqref="F9">
    <cfRule type="cellIs" dxfId="123" priority="103" operator="equal">
      <formula>"jan."</formula>
    </cfRule>
  </conditionalFormatting>
  <conditionalFormatting sqref="F9">
    <cfRule type="cellIs" dxfId="122" priority="102" operator="equal">
      <formula>"jan."</formula>
    </cfRule>
  </conditionalFormatting>
  <conditionalFormatting sqref="F9">
    <cfRule type="cellIs" dxfId="121" priority="101" operator="equal">
      <formula>"jan."</formula>
    </cfRule>
  </conditionalFormatting>
  <conditionalFormatting sqref="F9">
    <cfRule type="cellIs" dxfId="120" priority="100" operator="equal">
      <formula>"jan."</formula>
    </cfRule>
  </conditionalFormatting>
  <conditionalFormatting sqref="F9">
    <cfRule type="cellIs" dxfId="119" priority="99" operator="equal">
      <formula>"jan."</formula>
    </cfRule>
  </conditionalFormatting>
  <conditionalFormatting sqref="F9">
    <cfRule type="cellIs" dxfId="118" priority="98" operator="equal">
      <formula>"jan."</formula>
    </cfRule>
  </conditionalFormatting>
  <conditionalFormatting sqref="F9">
    <cfRule type="cellIs" dxfId="117" priority="97" operator="equal">
      <formula>"jan."</formula>
    </cfRule>
  </conditionalFormatting>
  <conditionalFormatting sqref="F9">
    <cfRule type="cellIs" dxfId="116" priority="96" operator="equal">
      <formula>"jan."</formula>
    </cfRule>
  </conditionalFormatting>
  <conditionalFormatting sqref="F9">
    <cfRule type="cellIs" dxfId="115" priority="95" operator="equal">
      <formula>"jan."</formula>
    </cfRule>
  </conditionalFormatting>
  <conditionalFormatting sqref="F9">
    <cfRule type="cellIs" dxfId="114" priority="94" operator="equal">
      <formula>"jan."</formula>
    </cfRule>
  </conditionalFormatting>
  <conditionalFormatting sqref="F9">
    <cfRule type="cellIs" dxfId="113" priority="93" operator="equal">
      <formula>"jan."</formula>
    </cfRule>
  </conditionalFormatting>
  <conditionalFormatting sqref="F9">
    <cfRule type="cellIs" dxfId="112" priority="92" operator="equal">
      <formula>"jan."</formula>
    </cfRule>
  </conditionalFormatting>
  <conditionalFormatting sqref="F9">
    <cfRule type="cellIs" dxfId="111" priority="91" operator="equal">
      <formula>"jan."</formula>
    </cfRule>
  </conditionalFormatting>
  <conditionalFormatting sqref="F9">
    <cfRule type="cellIs" dxfId="110" priority="90" operator="equal">
      <formula>"jan."</formula>
    </cfRule>
  </conditionalFormatting>
  <conditionalFormatting sqref="F9">
    <cfRule type="cellIs" dxfId="109" priority="89" operator="equal">
      <formula>"jan."</formula>
    </cfRule>
  </conditionalFormatting>
  <conditionalFormatting sqref="F9">
    <cfRule type="cellIs" dxfId="108" priority="88" operator="equal">
      <formula>"jan."</formula>
    </cfRule>
  </conditionalFormatting>
  <conditionalFormatting sqref="F9">
    <cfRule type="cellIs" dxfId="107" priority="87" operator="equal">
      <formula>"jan."</formula>
    </cfRule>
  </conditionalFormatting>
  <conditionalFormatting sqref="F9">
    <cfRule type="cellIs" dxfId="106" priority="86" operator="equal">
      <formula>"jan."</formula>
    </cfRule>
  </conditionalFormatting>
  <conditionalFormatting sqref="F9">
    <cfRule type="cellIs" dxfId="105" priority="85" operator="equal">
      <formula>"jan."</formula>
    </cfRule>
  </conditionalFormatting>
  <conditionalFormatting sqref="F9">
    <cfRule type="cellIs" dxfId="104" priority="84" operator="equal">
      <formula>"jan."</formula>
    </cfRule>
  </conditionalFormatting>
  <conditionalFormatting sqref="F9">
    <cfRule type="cellIs" dxfId="103" priority="83" operator="equal">
      <formula>"jan."</formula>
    </cfRule>
  </conditionalFormatting>
  <conditionalFormatting sqref="F9">
    <cfRule type="cellIs" dxfId="102" priority="82" operator="equal">
      <formula>"jan."</formula>
    </cfRule>
  </conditionalFormatting>
  <conditionalFormatting sqref="F9">
    <cfRule type="cellIs" dxfId="101" priority="81" operator="equal">
      <formula>"jan."</formula>
    </cfRule>
  </conditionalFormatting>
  <conditionalFormatting sqref="F9">
    <cfRule type="cellIs" dxfId="100" priority="80" operator="equal">
      <formula>"jan."</formula>
    </cfRule>
  </conditionalFormatting>
  <conditionalFormatting sqref="F9">
    <cfRule type="cellIs" dxfId="99" priority="79" operator="equal">
      <formula>"jan."</formula>
    </cfRule>
  </conditionalFormatting>
  <conditionalFormatting sqref="F9">
    <cfRule type="cellIs" dxfId="98" priority="78" operator="equal">
      <formula>"jan."</formula>
    </cfRule>
  </conditionalFormatting>
  <conditionalFormatting sqref="F9">
    <cfRule type="cellIs" dxfId="97" priority="77" operator="equal">
      <formula>"jan."</formula>
    </cfRule>
  </conditionalFormatting>
  <conditionalFormatting sqref="F9">
    <cfRule type="cellIs" dxfId="96" priority="76" operator="equal">
      <formula>"jan."</formula>
    </cfRule>
  </conditionalFormatting>
  <conditionalFormatting sqref="F9">
    <cfRule type="cellIs" dxfId="95" priority="75" operator="equal">
      <formula>"jan."</formula>
    </cfRule>
  </conditionalFormatting>
  <conditionalFormatting sqref="F9">
    <cfRule type="cellIs" dxfId="94" priority="74" operator="equal">
      <formula>"jan."</formula>
    </cfRule>
  </conditionalFormatting>
  <conditionalFormatting sqref="F9">
    <cfRule type="cellIs" dxfId="93" priority="73" operator="equal">
      <formula>"jan."</formula>
    </cfRule>
  </conditionalFormatting>
  <conditionalFormatting sqref="F9">
    <cfRule type="cellIs" dxfId="92" priority="72" operator="equal">
      <formula>"jan."</formula>
    </cfRule>
  </conditionalFormatting>
  <conditionalFormatting sqref="F9">
    <cfRule type="cellIs" dxfId="91" priority="71" operator="equal">
      <formula>"jan."</formula>
    </cfRule>
  </conditionalFormatting>
  <conditionalFormatting sqref="F9">
    <cfRule type="cellIs" dxfId="90" priority="70" operator="equal">
      <formula>"jan."</formula>
    </cfRule>
  </conditionalFormatting>
  <conditionalFormatting sqref="F9">
    <cfRule type="cellIs" dxfId="89" priority="68" operator="equal">
      <formula>"jan."</formula>
    </cfRule>
  </conditionalFormatting>
  <conditionalFormatting sqref="F9">
    <cfRule type="cellIs" dxfId="88" priority="67" operator="equal">
      <formula>"jan."</formula>
    </cfRule>
  </conditionalFormatting>
  <conditionalFormatting sqref="F9">
    <cfRule type="cellIs" dxfId="87" priority="195" operator="equal">
      <formula>"jan."</formula>
    </cfRule>
  </conditionalFormatting>
  <conditionalFormatting sqref="F9">
    <cfRule type="cellIs" dxfId="86" priority="173" operator="equal">
      <formula>"jan."</formula>
    </cfRule>
  </conditionalFormatting>
  <conditionalFormatting sqref="F9">
    <cfRule type="cellIs" dxfId="85" priority="171" operator="equal">
      <formula>"jan."</formula>
    </cfRule>
  </conditionalFormatting>
  <conditionalFormatting sqref="F9">
    <cfRule type="cellIs" dxfId="84" priority="69" operator="equal">
      <formula>"jan."</formula>
    </cfRule>
  </conditionalFormatting>
  <conditionalFormatting sqref="F9">
    <cfRule type="cellIs" dxfId="83" priority="66" operator="equal">
      <formula>"jan."</formula>
    </cfRule>
  </conditionalFormatting>
  <conditionalFormatting sqref="F9">
    <cfRule type="cellIs" dxfId="82" priority="65" operator="equal">
      <formula>"jan."</formula>
    </cfRule>
  </conditionalFormatting>
  <conditionalFormatting sqref="F9">
    <cfRule type="cellIs" dxfId="81" priority="64" operator="equal">
      <formula>"jan."</formula>
    </cfRule>
  </conditionalFormatting>
  <conditionalFormatting sqref="F9">
    <cfRule type="cellIs" dxfId="80" priority="63" operator="equal">
      <formula>"jan."</formula>
    </cfRule>
  </conditionalFormatting>
  <conditionalFormatting sqref="F9">
    <cfRule type="cellIs" dxfId="79" priority="62" operator="equal">
      <formula>"jan."</formula>
    </cfRule>
  </conditionalFormatting>
  <conditionalFormatting sqref="F9">
    <cfRule type="cellIs" dxfId="78" priority="61" operator="equal">
      <formula>"jan."</formula>
    </cfRule>
  </conditionalFormatting>
  <conditionalFormatting sqref="F9">
    <cfRule type="cellIs" dxfId="77" priority="60" operator="equal">
      <formula>"jan."</formula>
    </cfRule>
  </conditionalFormatting>
  <conditionalFormatting sqref="F9">
    <cfRule type="cellIs" dxfId="76" priority="59" operator="equal">
      <formula>"jan."</formula>
    </cfRule>
  </conditionalFormatting>
  <conditionalFormatting sqref="F9">
    <cfRule type="cellIs" dxfId="75" priority="58" operator="equal">
      <formula>"jan."</formula>
    </cfRule>
  </conditionalFormatting>
  <conditionalFormatting sqref="F9">
    <cfRule type="cellIs" dxfId="74" priority="57" operator="equal">
      <formula>"jan."</formula>
    </cfRule>
  </conditionalFormatting>
  <conditionalFormatting sqref="F9">
    <cfRule type="cellIs" dxfId="73" priority="56" operator="equal">
      <formula>"jan."</formula>
    </cfRule>
  </conditionalFormatting>
  <conditionalFormatting sqref="F9">
    <cfRule type="cellIs" dxfId="72" priority="55" operator="equal">
      <formula>"jan."</formula>
    </cfRule>
  </conditionalFormatting>
  <conditionalFormatting sqref="F9">
    <cfRule type="cellIs" dxfId="71" priority="54" operator="equal">
      <formula>"jan."</formula>
    </cfRule>
  </conditionalFormatting>
  <conditionalFormatting sqref="F9">
    <cfRule type="cellIs" dxfId="70" priority="53" operator="equal">
      <formula>"jan."</formula>
    </cfRule>
  </conditionalFormatting>
  <conditionalFormatting sqref="F9">
    <cfRule type="cellIs" dxfId="69" priority="52" operator="equal">
      <formula>"jan."</formula>
    </cfRule>
  </conditionalFormatting>
  <conditionalFormatting sqref="F9">
    <cfRule type="cellIs" dxfId="68" priority="51" operator="equal">
      <formula>"jan."</formula>
    </cfRule>
  </conditionalFormatting>
  <conditionalFormatting sqref="F9">
    <cfRule type="cellIs" dxfId="67" priority="50" operator="equal">
      <formula>"jan."</formula>
    </cfRule>
  </conditionalFormatting>
  <conditionalFormatting sqref="F9">
    <cfRule type="cellIs" dxfId="66" priority="49" operator="equal">
      <formula>"jan."</formula>
    </cfRule>
  </conditionalFormatting>
  <conditionalFormatting sqref="F9">
    <cfRule type="cellIs" dxfId="65" priority="48" operator="equal">
      <formula>"jan."</formula>
    </cfRule>
  </conditionalFormatting>
  <conditionalFormatting sqref="F9">
    <cfRule type="cellIs" dxfId="64" priority="47" operator="equal">
      <formula>"jan."</formula>
    </cfRule>
  </conditionalFormatting>
  <conditionalFormatting sqref="F9">
    <cfRule type="cellIs" dxfId="63" priority="46" operator="equal">
      <formula>"jan."</formula>
    </cfRule>
  </conditionalFormatting>
  <conditionalFormatting sqref="F9">
    <cfRule type="cellIs" dxfId="62" priority="45" operator="equal">
      <formula>"jan."</formula>
    </cfRule>
  </conditionalFormatting>
  <conditionalFormatting sqref="F9">
    <cfRule type="cellIs" dxfId="61" priority="44" operator="equal">
      <formula>"jan."</formula>
    </cfRule>
  </conditionalFormatting>
  <conditionalFormatting sqref="F9">
    <cfRule type="cellIs" dxfId="60" priority="43" operator="equal">
      <formula>"jan."</formula>
    </cfRule>
  </conditionalFormatting>
  <conditionalFormatting sqref="F9">
    <cfRule type="cellIs" dxfId="59" priority="42" operator="equal">
      <formula>"jan."</formula>
    </cfRule>
  </conditionalFormatting>
  <conditionalFormatting sqref="F9">
    <cfRule type="cellIs" dxfId="58" priority="41" operator="equal">
      <formula>"jan."</formula>
    </cfRule>
  </conditionalFormatting>
  <conditionalFormatting sqref="F9">
    <cfRule type="cellIs" dxfId="57" priority="40" operator="equal">
      <formula>"jan."</formula>
    </cfRule>
  </conditionalFormatting>
  <conditionalFormatting sqref="F9">
    <cfRule type="cellIs" dxfId="56" priority="39" operator="equal">
      <formula>"jan."</formula>
    </cfRule>
  </conditionalFormatting>
  <conditionalFormatting sqref="F9">
    <cfRule type="cellIs" dxfId="55" priority="38" operator="equal">
      <formula>"jan."</formula>
    </cfRule>
  </conditionalFormatting>
  <conditionalFormatting sqref="F9">
    <cfRule type="cellIs" dxfId="54" priority="37" operator="equal">
      <formula>"jan."</formula>
    </cfRule>
  </conditionalFormatting>
  <conditionalFormatting sqref="F9">
    <cfRule type="cellIs" dxfId="53" priority="36" operator="equal">
      <formula>"jan."</formula>
    </cfRule>
  </conditionalFormatting>
  <conditionalFormatting sqref="F9">
    <cfRule type="cellIs" dxfId="52" priority="35" operator="equal">
      <formula>"jan."</formula>
    </cfRule>
  </conditionalFormatting>
  <conditionalFormatting sqref="F9">
    <cfRule type="cellIs" dxfId="51" priority="34" operator="equal">
      <formula>"jan."</formula>
    </cfRule>
  </conditionalFormatting>
  <conditionalFormatting sqref="F9">
    <cfRule type="cellIs" dxfId="50" priority="33" operator="equal">
      <formula>"jan."</formula>
    </cfRule>
  </conditionalFormatting>
  <conditionalFormatting sqref="F9">
    <cfRule type="cellIs" dxfId="49" priority="32" operator="equal">
      <formula>"jan."</formula>
    </cfRule>
  </conditionalFormatting>
  <conditionalFormatting sqref="F9">
    <cfRule type="cellIs" dxfId="48" priority="31" operator="equal">
      <formula>"jan."</formula>
    </cfRule>
  </conditionalFormatting>
  <conditionalFormatting sqref="F9">
    <cfRule type="cellIs" dxfId="47" priority="30" operator="equal">
      <formula>"jan."</formula>
    </cfRule>
  </conditionalFormatting>
  <conditionalFormatting sqref="F9">
    <cfRule type="cellIs" dxfId="46" priority="29" operator="equal">
      <formula>"jan."</formula>
    </cfRule>
  </conditionalFormatting>
  <conditionalFormatting sqref="F9">
    <cfRule type="cellIs" dxfId="45" priority="28" operator="equal">
      <formula>"jan."</formula>
    </cfRule>
  </conditionalFormatting>
  <conditionalFormatting sqref="F9">
    <cfRule type="cellIs" dxfId="44" priority="27" operator="equal">
      <formula>"jan."</formula>
    </cfRule>
  </conditionalFormatting>
  <conditionalFormatting sqref="F9">
    <cfRule type="cellIs" dxfId="43" priority="26" operator="equal">
      <formula>"jan."</formula>
    </cfRule>
  </conditionalFormatting>
  <conditionalFormatting sqref="F9">
    <cfRule type="cellIs" dxfId="42" priority="25" operator="equal">
      <formula>"jan."</formula>
    </cfRule>
  </conditionalFormatting>
  <conditionalFormatting sqref="F9">
    <cfRule type="cellIs" dxfId="41" priority="24" operator="equal">
      <formula>"jan."</formula>
    </cfRule>
  </conditionalFormatting>
  <conditionalFormatting sqref="F9">
    <cfRule type="cellIs" dxfId="40" priority="23" operator="equal">
      <formula>"jan."</formula>
    </cfRule>
  </conditionalFormatting>
  <conditionalFormatting sqref="F9">
    <cfRule type="cellIs" dxfId="39" priority="22" operator="equal">
      <formula>"jan."</formula>
    </cfRule>
  </conditionalFormatting>
  <conditionalFormatting sqref="F9">
    <cfRule type="cellIs" dxfId="38" priority="21" operator="equal">
      <formula>"jan."</formula>
    </cfRule>
  </conditionalFormatting>
  <conditionalFormatting sqref="F9">
    <cfRule type="cellIs" dxfId="37" priority="20" operator="equal">
      <formula>"jan."</formula>
    </cfRule>
  </conditionalFormatting>
  <conditionalFormatting sqref="F9">
    <cfRule type="cellIs" dxfId="36" priority="19" operator="equal">
      <formula>"jan."</formula>
    </cfRule>
  </conditionalFormatting>
  <conditionalFormatting sqref="F9">
    <cfRule type="cellIs" dxfId="35" priority="18" operator="equal">
      <formula>"jan."</formula>
    </cfRule>
  </conditionalFormatting>
  <conditionalFormatting sqref="F9">
    <cfRule type="cellIs" dxfId="34" priority="17" operator="equal">
      <formula>"jan."</formula>
    </cfRule>
  </conditionalFormatting>
  <conditionalFormatting sqref="F9">
    <cfRule type="cellIs" dxfId="33" priority="16" operator="equal">
      <formula>"jan."</formula>
    </cfRule>
  </conditionalFormatting>
  <conditionalFormatting sqref="F9">
    <cfRule type="cellIs" dxfId="32" priority="15" operator="equal">
      <formula>"jan."</formula>
    </cfRule>
  </conditionalFormatting>
  <conditionalFormatting sqref="F9">
    <cfRule type="cellIs" dxfId="31" priority="14" operator="equal">
      <formula>"jan."</formula>
    </cfRule>
  </conditionalFormatting>
  <conditionalFormatting sqref="F9">
    <cfRule type="cellIs" dxfId="30" priority="13" operator="equal">
      <formula>"jan."</formula>
    </cfRule>
  </conditionalFormatting>
  <conditionalFormatting sqref="F9">
    <cfRule type="cellIs" dxfId="29" priority="12" operator="equal">
      <formula>"jan."</formula>
    </cfRule>
  </conditionalFormatting>
  <conditionalFormatting sqref="F9">
    <cfRule type="cellIs" dxfId="28" priority="11" operator="equal">
      <formula>"jan."</formula>
    </cfRule>
  </conditionalFormatting>
  <conditionalFormatting sqref="F9">
    <cfRule type="cellIs" dxfId="27" priority="10" operator="equal">
      <formula>"jan."</formula>
    </cfRule>
  </conditionalFormatting>
  <conditionalFormatting sqref="F9">
    <cfRule type="cellIs" dxfId="26" priority="9" operator="equal">
      <formula>"jan."</formula>
    </cfRule>
  </conditionalFormatting>
  <conditionalFormatting sqref="F9">
    <cfRule type="cellIs" dxfId="25" priority="8" operator="equal">
      <formula>"jan."</formula>
    </cfRule>
  </conditionalFormatting>
  <conditionalFormatting sqref="F9">
    <cfRule type="cellIs" dxfId="24" priority="7" operator="equal">
      <formula>"jan."</formula>
    </cfRule>
  </conditionalFormatting>
  <conditionalFormatting sqref="F9">
    <cfRule type="cellIs" dxfId="23" priority="6" operator="equal">
      <formula>"jan."</formula>
    </cfRule>
  </conditionalFormatting>
  <conditionalFormatting sqref="F9">
    <cfRule type="cellIs" dxfId="22" priority="5" operator="equal">
      <formula>"jan."</formula>
    </cfRule>
  </conditionalFormatting>
  <conditionalFormatting sqref="F9">
    <cfRule type="cellIs" dxfId="21" priority="4" operator="equal">
      <formula>"jan."</formula>
    </cfRule>
  </conditionalFormatting>
  <conditionalFormatting sqref="F9">
    <cfRule type="cellIs" dxfId="20" priority="3" operator="equal">
      <formula>"jan."</formula>
    </cfRule>
  </conditionalFormatting>
  <conditionalFormatting sqref="F9">
    <cfRule type="cellIs" dxfId="19" priority="2" operator="equal">
      <formula>"jan."</formula>
    </cfRule>
  </conditionalFormatting>
  <conditionalFormatting sqref="F9">
    <cfRule type="cellIs" dxfId="18" priority="1" operator="equal">
      <formula>"jan."</formula>
    </cfRule>
  </conditionalFormatting>
  <hyperlinks>
    <hyperlink ref="C45" r:id="rId1" display="Referência bibliográfica: Livro Verde sobre as Relações Laborais 2016, págs 306 e seguintes."/>
    <hyperlink ref="L45" r:id="rId2" location="rela%c3%a7%c3%b5es+de+trabalho"/>
    <hyperlink ref="AL49" r:id="rId3" location="'FIG12'!A1"/>
    <hyperlink ref="AK49" r:id="rId4" location="'FIG9'!A1"/>
    <hyperlink ref="AG49" r:id="rId5" location="'FIG6'!A1"/>
    <hyperlink ref="AF49" r:id="rId6" location="'FIG3'!A1"/>
  </hyperlinks>
  <printOptions horizontalCentered="1"/>
  <pageMargins left="0" right="0" top="0.19685039370078741" bottom="0.19685039370078741" header="0" footer="0"/>
  <pageSetup paperSize="9" orientation="portrait" r:id="rId7"/>
  <headerFooter alignWithMargins="0"/>
  <drawing r:id="rId8"/>
  <extLst>
    <ext xmlns:x14="http://schemas.microsoft.com/office/spreadsheetml/2009/9/main" uri="{78C0D931-6437-407d-A8EE-F0AAD7539E65}">
      <x14:conditionalFormattings>
        <x14:conditionalFormatting xmlns:xm="http://schemas.microsoft.com/office/excel/2006/main">
          <x14:cfRule type="dataBar" id="{241DD7E1-6BEF-4FED-B207-282B4E10BF92}">
            <x14:dataBar minLength="0" maxLength="100" border="1" negativeBarBorderColorSameAsPositive="0">
              <x14:cfvo type="autoMin"/>
              <x14:cfvo type="autoMax"/>
              <x14:borderColor rgb="FF638EC6"/>
              <x14:negativeFillColor rgb="FFFF0000"/>
              <x14:negativeBorderColor rgb="FFFF0000"/>
              <x14:axisColor rgb="FF000000"/>
            </x14:dataBar>
          </x14:cfRule>
          <xm:sqref>P10:P23</xm:sqref>
        </x14:conditionalFormatting>
        <x14:conditionalFormatting xmlns:xm="http://schemas.microsoft.com/office/excel/2006/main">
          <x14:cfRule type="dataBar" id="{43EEFF0B-913E-48C9-84F2-7D5EB725810F}">
            <x14:dataBar minLength="0" maxLength="100" border="1" negativeBarBorderColorSameAsPositive="0">
              <x14:cfvo type="autoMin"/>
              <x14:cfvo type="autoMax"/>
              <x14:borderColor rgb="FF638EC6"/>
              <x14:negativeFillColor rgb="FFFF0000"/>
              <x14:negativeBorderColor rgb="FFFF0000"/>
              <x14:axisColor rgb="FF000000"/>
            </x14:dataBar>
          </x14:cfRule>
          <xm:sqref>P30:P43</xm:sqref>
        </x14:conditionalFormatting>
      </x14:conditionalFormattings>
    </ext>
    <ext xmlns:x14="http://schemas.microsoft.com/office/spreadsheetml/2009/9/main" uri="{05C60535-1F16-4fd2-B633-F4F36F0B64E0}">
      <x14:sparklineGroups xmlns:xm="http://schemas.microsoft.com/office/excel/2006/main">
        <x14:sparklineGroup displayEmptyCellsAs="gap" high="1">
          <x14:colorSeries theme="4"/>
          <x14:colorNegative theme="8"/>
          <x14:colorAxis rgb="FF000000"/>
          <x14:colorMarkers theme="7" tint="-0.249977111117893"/>
          <x14:colorFirst theme="7" tint="-0.249977111117893"/>
          <x14:colorLast theme="7" tint="-0.249977111117893"/>
          <x14:colorHigh theme="7" tint="-0.249977111117893"/>
          <x14:colorLow theme="7" tint="-0.249977111117893"/>
          <x14:sparklines>
            <x14:sparkline>
              <xm:f>'16filiacao'!F30:P30</xm:f>
              <xm:sqref>Q30</xm:sqref>
            </x14:sparkline>
            <x14:sparkline>
              <xm:f>'16filiacao'!F31:P31</xm:f>
              <xm:sqref>Q31</xm:sqref>
            </x14:sparkline>
            <x14:sparkline>
              <xm:f>'16filiacao'!F32:P32</xm:f>
              <xm:sqref>Q32</xm:sqref>
            </x14:sparkline>
            <x14:sparkline>
              <xm:f>'16filiacao'!F33:P33</xm:f>
              <xm:sqref>Q33</xm:sqref>
            </x14:sparkline>
            <x14:sparkline>
              <xm:f>'16filiacao'!F34:P34</xm:f>
              <xm:sqref>Q34</xm:sqref>
            </x14:sparkline>
            <x14:sparkline>
              <xm:f>'16filiacao'!F35:P35</xm:f>
              <xm:sqref>Q35</xm:sqref>
            </x14:sparkline>
            <x14:sparkline>
              <xm:f>'16filiacao'!F36:P36</xm:f>
              <xm:sqref>Q36</xm:sqref>
            </x14:sparkline>
            <x14:sparkline>
              <xm:f>'16filiacao'!F37:P37</xm:f>
              <xm:sqref>Q37</xm:sqref>
            </x14:sparkline>
            <x14:sparkline>
              <xm:f>'16filiacao'!F38:P38</xm:f>
              <xm:sqref>Q38</xm:sqref>
            </x14:sparkline>
            <x14:sparkline>
              <xm:f>'16filiacao'!F39:P39</xm:f>
              <xm:sqref>Q39</xm:sqref>
            </x14:sparkline>
            <x14:sparkline>
              <xm:f>'16filiacao'!F40:P40</xm:f>
              <xm:sqref>Q40</xm:sqref>
            </x14:sparkline>
            <x14:sparkline>
              <xm:f>'16filiacao'!F41:P41</xm:f>
              <xm:sqref>Q41</xm:sqref>
            </x14:sparkline>
            <x14:sparkline>
              <xm:f>'16filiacao'!F42:P42</xm:f>
              <xm:sqref>Q42</xm:sqref>
            </x14:sparkline>
          </x14:sparklines>
        </x14:sparklineGroup>
        <x14:sparklineGroup displayEmptyCellsAs="gap" high="1">
          <x14:colorSeries theme="4"/>
          <x14:colorNegative rgb="FF000000"/>
          <x14:colorAxis rgb="FF000000"/>
          <x14:colorMarkers rgb="FF000000"/>
          <x14:colorFirst rgb="FF000000"/>
          <x14:colorLast rgb="FF000000"/>
          <x14:colorHigh theme="8" tint="-0.499984740745262"/>
          <x14:colorLow rgb="FF000000"/>
          <x14:sparklines>
            <x14:sparkline>
              <xm:f>'16filiacao'!F10:P10</xm:f>
              <xm:sqref>Q10</xm:sqref>
            </x14:sparkline>
            <x14:sparkline>
              <xm:f>'16filiacao'!F11:P11</xm:f>
              <xm:sqref>Q11</xm:sqref>
            </x14:sparkline>
            <x14:sparkline>
              <xm:f>'16filiacao'!F12:P12</xm:f>
              <xm:sqref>Q12</xm:sqref>
            </x14:sparkline>
            <x14:sparkline>
              <xm:f>'16filiacao'!F13:P13</xm:f>
              <xm:sqref>Q13</xm:sqref>
            </x14:sparkline>
            <x14:sparkline>
              <xm:f>'16filiacao'!F14:P14</xm:f>
              <xm:sqref>Q14</xm:sqref>
            </x14:sparkline>
            <x14:sparkline>
              <xm:f>'16filiacao'!F15:P15</xm:f>
              <xm:sqref>Q15</xm:sqref>
            </x14:sparkline>
            <x14:sparkline>
              <xm:f>'16filiacao'!F16:P16</xm:f>
              <xm:sqref>Q16</xm:sqref>
            </x14:sparkline>
            <x14:sparkline>
              <xm:f>'16filiacao'!F17:P17</xm:f>
              <xm:sqref>Q17</xm:sqref>
            </x14:sparkline>
            <x14:sparkline>
              <xm:f>'16filiacao'!F18:P18</xm:f>
              <xm:sqref>Q18</xm:sqref>
            </x14:sparkline>
            <x14:sparkline>
              <xm:f>'16filiacao'!F19:P19</xm:f>
              <xm:sqref>Q19</xm:sqref>
            </x14:sparkline>
            <x14:sparkline>
              <xm:f>'16filiacao'!F20:P20</xm:f>
              <xm:sqref>Q20</xm:sqref>
            </x14:sparkline>
            <x14:sparkline>
              <xm:f>'16filiacao'!F21:P21</xm:f>
              <xm:sqref>Q21</xm:sqref>
            </x14:sparkline>
            <x14:sparkline>
              <xm:f>'16filiacao'!F22:P22</xm:f>
              <xm:sqref>Q22</xm:sqref>
            </x14:sparkline>
            <x14:sparkline>
              <xm:f>'16filiacao'!F23:P23</xm:f>
              <xm:sqref>Q23</xm:sqref>
            </x14:sparkline>
          </x14:sparklines>
        </x14:sparklineGroup>
      </x14:sparklineGroup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AH74"/>
  <sheetViews>
    <sheetView showGridLines="0" workbookViewId="0"/>
  </sheetViews>
  <sheetFormatPr defaultColWidth="9.140625" defaultRowHeight="12.75"/>
  <cols>
    <col min="1" max="1" width="1" style="94" customWidth="1"/>
    <col min="2" max="2" width="2.5703125" style="352" customWidth="1"/>
    <col min="3" max="3" width="0.42578125" style="94" customWidth="1"/>
    <col min="4" max="4" width="35.42578125" style="94" customWidth="1"/>
    <col min="5" max="5" width="6.85546875" style="94" customWidth="1"/>
    <col min="6" max="6" width="8.28515625" style="94" customWidth="1"/>
    <col min="7" max="7" width="8.5703125" style="94" customWidth="1"/>
    <col min="8" max="8" width="6.7109375" style="94" customWidth="1"/>
    <col min="9" max="9" width="7" style="94" customWidth="1"/>
    <col min="10" max="10" width="8.28515625" style="94" customWidth="1"/>
    <col min="11" max="11" width="8.5703125" style="94" customWidth="1"/>
    <col min="12" max="12" width="6.7109375" style="94" customWidth="1"/>
    <col min="13" max="13" width="2.5703125" style="803" customWidth="1"/>
    <col min="14" max="14" width="9.140625" style="94"/>
    <col min="15" max="15" width="11.140625" style="486" customWidth="1"/>
    <col min="16" max="20" width="9.140625" style="486"/>
    <col min="21" max="21" width="13.140625" style="486" bestFit="1" customWidth="1"/>
    <col min="22" max="34" width="9.140625" style="486"/>
    <col min="35" max="16384" width="9.140625" style="94"/>
  </cols>
  <sheetData>
    <row r="1" spans="1:34">
      <c r="A1" s="93"/>
      <c r="B1" s="2564" t="s">
        <v>390</v>
      </c>
      <c r="C1" s="2564"/>
      <c r="D1" s="2564"/>
      <c r="E1" s="353"/>
      <c r="F1" s="353"/>
      <c r="G1" s="353"/>
      <c r="H1" s="353"/>
      <c r="I1" s="353"/>
      <c r="J1" s="353"/>
      <c r="K1" s="353"/>
      <c r="L1" s="353"/>
      <c r="M1" s="353"/>
    </row>
    <row r="2" spans="1:34">
      <c r="A2" s="93"/>
      <c r="B2" s="2565"/>
      <c r="C2" s="2565"/>
      <c r="D2" s="2565"/>
      <c r="E2" s="1763"/>
      <c r="F2" s="1763"/>
      <c r="G2" s="1763"/>
      <c r="H2" s="1763"/>
      <c r="I2" s="1763"/>
      <c r="J2" s="1763"/>
      <c r="K2" s="1813"/>
      <c r="L2" s="1813"/>
      <c r="M2" s="354"/>
      <c r="O2" s="2561"/>
      <c r="P2" s="2561"/>
      <c r="Q2" s="2561"/>
      <c r="S2" s="773"/>
    </row>
    <row r="3" spans="1:34" ht="13.5" thickBot="1">
      <c r="A3" s="93"/>
      <c r="B3" s="303"/>
      <c r="C3" s="95"/>
      <c r="D3" s="95"/>
      <c r="E3" s="95"/>
      <c r="F3" s="95"/>
      <c r="G3" s="95"/>
      <c r="H3" s="95"/>
      <c r="I3" s="95"/>
      <c r="J3" s="95"/>
      <c r="K3" s="95"/>
      <c r="L3" s="461" t="s">
        <v>395</v>
      </c>
      <c r="M3" s="355"/>
      <c r="O3" s="2076"/>
      <c r="Q3" s="1156"/>
      <c r="S3" s="1156"/>
    </row>
    <row r="4" spans="1:34" s="99" customFormat="1" ht="13.5" thickBot="1">
      <c r="A4" s="97"/>
      <c r="B4" s="98"/>
      <c r="C4" s="2566" t="s">
        <v>730</v>
      </c>
      <c r="D4" s="2567"/>
      <c r="E4" s="2567"/>
      <c r="F4" s="2567"/>
      <c r="G4" s="2567"/>
      <c r="H4" s="2567"/>
      <c r="I4" s="2567"/>
      <c r="J4" s="2567"/>
      <c r="K4" s="2567"/>
      <c r="L4" s="2568"/>
      <c r="M4" s="355"/>
      <c r="O4" s="1156"/>
      <c r="P4" s="773"/>
      <c r="Q4" s="773"/>
      <c r="R4" s="773"/>
      <c r="S4" s="773"/>
      <c r="T4" s="773"/>
      <c r="U4" s="773"/>
      <c r="V4" s="773"/>
      <c r="W4" s="773"/>
      <c r="X4" s="773"/>
      <c r="Y4" s="773"/>
      <c r="Z4" s="773"/>
      <c r="AA4" s="773"/>
      <c r="AB4" s="773"/>
      <c r="AC4" s="773"/>
      <c r="AD4" s="773"/>
      <c r="AE4" s="773"/>
      <c r="AF4" s="773"/>
      <c r="AG4" s="773"/>
      <c r="AH4" s="773"/>
    </row>
    <row r="5" spans="1:34" ht="4.5" customHeight="1">
      <c r="A5" s="93"/>
      <c r="B5" s="95"/>
      <c r="C5" s="101"/>
      <c r="D5" s="101"/>
      <c r="E5" s="306"/>
      <c r="F5" s="306"/>
      <c r="G5" s="306"/>
      <c r="H5" s="306"/>
      <c r="I5" s="306"/>
      <c r="J5" s="306"/>
      <c r="K5" s="306"/>
      <c r="L5" s="306"/>
      <c r="M5" s="355"/>
    </row>
    <row r="6" spans="1:34" ht="13.5" customHeight="1">
      <c r="A6" s="93"/>
      <c r="B6" s="95"/>
      <c r="C6" s="2554">
        <v>2020</v>
      </c>
      <c r="D6" s="2555"/>
      <c r="E6" s="2558" t="s">
        <v>356</v>
      </c>
      <c r="F6" s="2558"/>
      <c r="G6" s="2558"/>
      <c r="H6" s="2558"/>
      <c r="I6" s="2569" t="s">
        <v>731</v>
      </c>
      <c r="J6" s="2558"/>
      <c r="K6" s="2558"/>
      <c r="L6" s="2558"/>
      <c r="M6" s="355"/>
      <c r="P6" s="2561"/>
      <c r="Q6" s="2561"/>
      <c r="R6" s="2561"/>
      <c r="S6" s="2561"/>
      <c r="T6" s="2561"/>
      <c r="U6" s="2561"/>
      <c r="V6" s="2561"/>
      <c r="W6" s="2561"/>
    </row>
    <row r="7" spans="1:34" ht="15" customHeight="1">
      <c r="A7" s="93"/>
      <c r="B7" s="95"/>
      <c r="C7" s="2556"/>
      <c r="D7" s="2557"/>
      <c r="E7" s="1814" t="s">
        <v>356</v>
      </c>
      <c r="F7" s="1814" t="s">
        <v>732</v>
      </c>
      <c r="G7" s="1814" t="s">
        <v>733</v>
      </c>
      <c r="H7" s="1814" t="s">
        <v>734</v>
      </c>
      <c r="I7" s="1815" t="s">
        <v>356</v>
      </c>
      <c r="J7" s="1814" t="s">
        <v>732</v>
      </c>
      <c r="K7" s="1814" t="s">
        <v>733</v>
      </c>
      <c r="L7" s="1814" t="s">
        <v>734</v>
      </c>
      <c r="M7" s="355"/>
      <c r="O7" s="2077"/>
      <c r="P7" s="2078"/>
      <c r="Q7" s="2078"/>
      <c r="R7" s="2078"/>
      <c r="S7" s="2078"/>
      <c r="T7" s="2078"/>
      <c r="U7" s="2078"/>
      <c r="V7" s="2078"/>
      <c r="W7" s="2078"/>
      <c r="AA7" s="2079"/>
      <c r="AB7" s="2079"/>
      <c r="AC7" s="2079"/>
      <c r="AD7" s="2079"/>
      <c r="AE7" s="2079"/>
      <c r="AF7" s="2079"/>
      <c r="AG7" s="2079"/>
      <c r="AH7" s="2079"/>
    </row>
    <row r="8" spans="1:34" s="1816" customFormat="1">
      <c r="A8" s="1817"/>
      <c r="B8" s="1818"/>
      <c r="C8" s="2562" t="s">
        <v>65</v>
      </c>
      <c r="D8" s="2562"/>
      <c r="E8" s="1819">
        <v>156048</v>
      </c>
      <c r="F8" s="1819">
        <v>150802</v>
      </c>
      <c r="G8" s="1819">
        <v>5245</v>
      </c>
      <c r="H8" s="1819">
        <v>1</v>
      </c>
      <c r="I8" s="1819">
        <v>131</v>
      </c>
      <c r="J8" s="1819">
        <v>125</v>
      </c>
      <c r="K8" s="1819">
        <v>6</v>
      </c>
      <c r="L8" s="1819">
        <v>0</v>
      </c>
      <c r="M8" s="1820"/>
      <c r="O8" s="2080"/>
      <c r="P8" s="2081"/>
      <c r="Q8" s="2081"/>
      <c r="R8" s="2081"/>
      <c r="S8" s="2081"/>
      <c r="T8" s="2082"/>
      <c r="U8" s="2082"/>
      <c r="V8" s="2082"/>
      <c r="W8" s="2082"/>
      <c r="X8" s="2077"/>
      <c r="Y8" s="2077"/>
      <c r="Z8" s="2077"/>
      <c r="AA8" s="2083"/>
      <c r="AB8" s="2083"/>
      <c r="AC8" s="2083"/>
      <c r="AD8" s="2083"/>
      <c r="AE8" s="2083"/>
      <c r="AF8" s="2083"/>
      <c r="AG8" s="2083"/>
      <c r="AH8" s="2083"/>
    </row>
    <row r="9" spans="1:34" s="1822" customFormat="1" ht="11.25" customHeight="1">
      <c r="A9" s="1821"/>
      <c r="B9" s="114"/>
      <c r="C9" s="2563" t="s">
        <v>735</v>
      </c>
      <c r="D9" s="2563" t="s">
        <v>735</v>
      </c>
      <c r="E9" s="1819">
        <v>5848</v>
      </c>
      <c r="F9" s="1819">
        <v>5447</v>
      </c>
      <c r="G9" s="1819">
        <v>401</v>
      </c>
      <c r="H9" s="1819">
        <v>0</v>
      </c>
      <c r="I9" s="1819">
        <v>12</v>
      </c>
      <c r="J9" s="1819">
        <v>12</v>
      </c>
      <c r="K9" s="1819">
        <v>0</v>
      </c>
      <c r="L9" s="1819">
        <v>0</v>
      </c>
      <c r="M9" s="355"/>
      <c r="O9" s="2070"/>
      <c r="P9" s="2081"/>
      <c r="Q9" s="2081"/>
      <c r="R9" s="2081"/>
      <c r="S9" s="2081"/>
      <c r="T9" s="2082"/>
      <c r="U9" s="2082"/>
      <c r="V9" s="2082"/>
      <c r="W9" s="2082"/>
      <c r="X9" s="2084"/>
      <c r="Y9" s="2084"/>
      <c r="Z9" s="2084"/>
      <c r="AA9" s="2084"/>
      <c r="AB9" s="2084"/>
      <c r="AC9" s="2084"/>
      <c r="AD9" s="2084"/>
      <c r="AE9" s="2084"/>
      <c r="AF9" s="2084"/>
      <c r="AG9" s="2084"/>
      <c r="AH9" s="2084"/>
    </row>
    <row r="10" spans="1:34" ht="11.25" customHeight="1">
      <c r="A10" s="93"/>
      <c r="B10" s="95"/>
      <c r="C10" s="2563" t="s">
        <v>566</v>
      </c>
      <c r="D10" s="2563" t="s">
        <v>566</v>
      </c>
      <c r="E10" s="1819">
        <v>703</v>
      </c>
      <c r="F10" s="1819">
        <v>688</v>
      </c>
      <c r="G10" s="1819">
        <v>15</v>
      </c>
      <c r="H10" s="1819">
        <v>0</v>
      </c>
      <c r="I10" s="1819">
        <v>3</v>
      </c>
      <c r="J10" s="1819">
        <v>3</v>
      </c>
      <c r="K10" s="1819">
        <v>0</v>
      </c>
      <c r="L10" s="1819">
        <v>0</v>
      </c>
      <c r="M10" s="355"/>
      <c r="O10" s="2070"/>
      <c r="P10" s="2081"/>
      <c r="Q10" s="2081"/>
      <c r="R10" s="2081"/>
      <c r="S10" s="2081"/>
      <c r="T10" s="2082"/>
      <c r="U10" s="2082"/>
      <c r="V10" s="2082"/>
      <c r="W10" s="2082"/>
    </row>
    <row r="11" spans="1:34" ht="11.25" customHeight="1">
      <c r="A11" s="93"/>
      <c r="B11" s="95"/>
      <c r="C11" s="2563" t="s">
        <v>567</v>
      </c>
      <c r="D11" s="2563" t="s">
        <v>567</v>
      </c>
      <c r="E11" s="1819">
        <v>39708</v>
      </c>
      <c r="F11" s="1819">
        <v>38710</v>
      </c>
      <c r="G11" s="1819">
        <v>998</v>
      </c>
      <c r="H11" s="1819">
        <v>0</v>
      </c>
      <c r="I11" s="1819">
        <v>17</v>
      </c>
      <c r="J11" s="1819">
        <v>17</v>
      </c>
      <c r="K11" s="1819">
        <v>0</v>
      </c>
      <c r="L11" s="1819">
        <v>0</v>
      </c>
      <c r="M11" s="1380"/>
      <c r="O11" s="2070"/>
      <c r="P11" s="2081"/>
      <c r="Q11" s="2081"/>
      <c r="R11" s="2081"/>
      <c r="S11" s="2081"/>
      <c r="T11" s="2082"/>
      <c r="U11" s="2082"/>
      <c r="V11" s="2082"/>
      <c r="W11" s="2082"/>
    </row>
    <row r="12" spans="1:34" s="113" customFormat="1" ht="12" customHeight="1">
      <c r="A12" s="111"/>
      <c r="B12" s="112"/>
      <c r="C12" s="1823"/>
      <c r="D12" s="1824" t="s">
        <v>736</v>
      </c>
      <c r="E12" s="1825">
        <v>5054</v>
      </c>
      <c r="F12" s="1825">
        <v>4783</v>
      </c>
      <c r="G12" s="1825">
        <v>271</v>
      </c>
      <c r="H12" s="1825">
        <v>0</v>
      </c>
      <c r="I12" s="1825">
        <v>0</v>
      </c>
      <c r="J12" s="1825">
        <v>0</v>
      </c>
      <c r="K12" s="1825">
        <v>0</v>
      </c>
      <c r="L12" s="1825">
        <v>0</v>
      </c>
      <c r="M12" s="1380"/>
      <c r="O12" s="2071"/>
      <c r="P12" s="2081"/>
      <c r="Q12" s="2081"/>
      <c r="R12" s="2081"/>
      <c r="S12" s="2081"/>
      <c r="T12" s="2082"/>
      <c r="U12" s="2082"/>
      <c r="V12" s="2082"/>
      <c r="W12" s="2082"/>
      <c r="X12" s="715"/>
      <c r="Y12" s="715"/>
      <c r="Z12" s="715"/>
      <c r="AA12" s="715"/>
      <c r="AB12" s="715"/>
      <c r="AC12" s="715"/>
      <c r="AD12" s="715"/>
      <c r="AE12" s="715"/>
      <c r="AF12" s="715"/>
      <c r="AG12" s="715"/>
      <c r="AH12" s="715"/>
    </row>
    <row r="13" spans="1:34" s="113" customFormat="1" ht="12" customHeight="1">
      <c r="A13" s="111"/>
      <c r="B13" s="112"/>
      <c r="C13" s="1823"/>
      <c r="D13" s="1824" t="s">
        <v>737</v>
      </c>
      <c r="E13" s="1825">
        <v>810</v>
      </c>
      <c r="F13" s="1825">
        <v>797</v>
      </c>
      <c r="G13" s="1825">
        <v>13</v>
      </c>
      <c r="H13" s="1825">
        <v>0</v>
      </c>
      <c r="I13" s="1825">
        <v>0</v>
      </c>
      <c r="J13" s="1825">
        <v>0</v>
      </c>
      <c r="K13" s="1825">
        <v>0</v>
      </c>
      <c r="L13" s="1825">
        <v>0</v>
      </c>
      <c r="M13" s="1380"/>
      <c r="O13" s="2071"/>
      <c r="P13" s="2081"/>
      <c r="Q13" s="2081"/>
      <c r="R13" s="2081"/>
      <c r="S13" s="2081"/>
      <c r="T13" s="2082"/>
      <c r="U13" s="2082"/>
      <c r="V13" s="2082"/>
      <c r="W13" s="2082"/>
      <c r="X13" s="715"/>
      <c r="Y13" s="715"/>
      <c r="Z13" s="715"/>
      <c r="AA13" s="715"/>
      <c r="AB13" s="715"/>
      <c r="AC13" s="715"/>
      <c r="AD13" s="715"/>
      <c r="AE13" s="715"/>
      <c r="AF13" s="715"/>
      <c r="AG13" s="715"/>
      <c r="AH13" s="715"/>
    </row>
    <row r="14" spans="1:34" s="113" customFormat="1" ht="12" customHeight="1">
      <c r="A14" s="111"/>
      <c r="B14" s="112"/>
      <c r="C14" s="1823"/>
      <c r="D14" s="1824" t="s">
        <v>738</v>
      </c>
      <c r="E14" s="1825">
        <v>12</v>
      </c>
      <c r="F14" s="1825">
        <v>10</v>
      </c>
      <c r="G14" s="1825">
        <v>2</v>
      </c>
      <c r="H14" s="1825">
        <v>0</v>
      </c>
      <c r="I14" s="1825">
        <v>0</v>
      </c>
      <c r="J14" s="1825">
        <v>0</v>
      </c>
      <c r="K14" s="1825">
        <v>0</v>
      </c>
      <c r="L14" s="1825">
        <v>0</v>
      </c>
      <c r="M14" s="1380"/>
      <c r="O14" s="2071"/>
      <c r="P14" s="2081"/>
      <c r="Q14" s="2081"/>
      <c r="R14" s="2081"/>
      <c r="S14" s="2081"/>
      <c r="T14" s="2082"/>
      <c r="U14" s="2082"/>
      <c r="V14" s="2082"/>
      <c r="W14" s="2082"/>
      <c r="X14" s="715"/>
      <c r="Y14" s="715"/>
      <c r="Z14" s="715"/>
      <c r="AA14" s="715"/>
      <c r="AB14" s="715"/>
      <c r="AC14" s="715"/>
      <c r="AD14" s="715"/>
      <c r="AE14" s="715"/>
      <c r="AF14" s="715"/>
      <c r="AG14" s="715"/>
      <c r="AH14" s="715"/>
    </row>
    <row r="15" spans="1:34" s="113" customFormat="1" ht="12" customHeight="1">
      <c r="A15" s="111"/>
      <c r="B15" s="112"/>
      <c r="C15" s="1823"/>
      <c r="D15" s="1824" t="s">
        <v>739</v>
      </c>
      <c r="E15" s="1825">
        <v>1821</v>
      </c>
      <c r="F15" s="1825">
        <v>1805</v>
      </c>
      <c r="G15" s="1825">
        <v>16</v>
      </c>
      <c r="H15" s="1825">
        <v>0</v>
      </c>
      <c r="I15" s="1825">
        <v>1</v>
      </c>
      <c r="J15" s="1825">
        <v>1</v>
      </c>
      <c r="K15" s="1825">
        <v>0</v>
      </c>
      <c r="L15" s="1825">
        <v>0</v>
      </c>
      <c r="M15" s="1380"/>
      <c r="O15" s="2071"/>
      <c r="P15" s="2081"/>
      <c r="Q15" s="2081"/>
      <c r="R15" s="2081"/>
      <c r="S15" s="2081"/>
      <c r="T15" s="2082"/>
      <c r="U15" s="2082"/>
      <c r="V15" s="2082"/>
      <c r="W15" s="2082"/>
      <c r="X15" s="715"/>
      <c r="Y15" s="715"/>
      <c r="Z15" s="715"/>
      <c r="AA15" s="715"/>
      <c r="AB15" s="715"/>
      <c r="AC15" s="715"/>
      <c r="AD15" s="715"/>
      <c r="AE15" s="715"/>
      <c r="AF15" s="715"/>
      <c r="AG15" s="715"/>
      <c r="AH15" s="715"/>
    </row>
    <row r="16" spans="1:34" s="113" customFormat="1" ht="12" customHeight="1">
      <c r="A16" s="111"/>
      <c r="B16" s="112"/>
      <c r="C16" s="1823"/>
      <c r="D16" s="1824" t="s">
        <v>740</v>
      </c>
      <c r="E16" s="1825">
        <v>1194</v>
      </c>
      <c r="F16" s="1825">
        <v>1187</v>
      </c>
      <c r="G16" s="1825">
        <v>7</v>
      </c>
      <c r="H16" s="1825">
        <v>0</v>
      </c>
      <c r="I16" s="1825">
        <v>0</v>
      </c>
      <c r="J16" s="1825">
        <v>0</v>
      </c>
      <c r="K16" s="1825">
        <v>0</v>
      </c>
      <c r="L16" s="1825">
        <v>0</v>
      </c>
      <c r="M16" s="1380"/>
      <c r="O16" s="2071"/>
      <c r="P16" s="2081"/>
      <c r="Q16" s="2081"/>
      <c r="R16" s="2081"/>
      <c r="S16" s="2081"/>
      <c r="T16" s="2082"/>
      <c r="U16" s="2082"/>
      <c r="V16" s="2082"/>
      <c r="W16" s="2082"/>
      <c r="X16" s="715"/>
      <c r="Y16" s="715"/>
      <c r="Z16" s="715"/>
      <c r="AA16" s="715"/>
      <c r="AB16" s="715"/>
      <c r="AC16" s="715"/>
      <c r="AD16" s="715"/>
      <c r="AE16" s="715"/>
      <c r="AF16" s="715"/>
      <c r="AG16" s="715"/>
      <c r="AH16" s="715"/>
    </row>
    <row r="17" spans="1:34" s="113" customFormat="1" ht="12" customHeight="1">
      <c r="A17" s="111"/>
      <c r="B17" s="112"/>
      <c r="C17" s="1823"/>
      <c r="D17" s="1824" t="s">
        <v>741</v>
      </c>
      <c r="E17" s="1825">
        <v>1157</v>
      </c>
      <c r="F17" s="1825">
        <v>1147</v>
      </c>
      <c r="G17" s="1825">
        <v>10</v>
      </c>
      <c r="H17" s="1825">
        <v>0</v>
      </c>
      <c r="I17" s="1825">
        <v>0</v>
      </c>
      <c r="J17" s="1825">
        <v>0</v>
      </c>
      <c r="K17" s="1825">
        <v>0</v>
      </c>
      <c r="L17" s="1825">
        <v>0</v>
      </c>
      <c r="M17" s="1380"/>
      <c r="O17" s="2071"/>
      <c r="P17" s="2081"/>
      <c r="Q17" s="2081"/>
      <c r="R17" s="2081"/>
      <c r="S17" s="2081"/>
      <c r="T17" s="2082"/>
      <c r="U17" s="2082"/>
      <c r="V17" s="2082"/>
      <c r="W17" s="2082"/>
      <c r="X17" s="715"/>
      <c r="Y17" s="715"/>
      <c r="Z17" s="715"/>
      <c r="AA17" s="715"/>
      <c r="AB17" s="715"/>
      <c r="AC17" s="715"/>
      <c r="AD17" s="715"/>
      <c r="AE17" s="715"/>
      <c r="AF17" s="715"/>
      <c r="AG17" s="715"/>
      <c r="AH17" s="715"/>
    </row>
    <row r="18" spans="1:34" s="113" customFormat="1" ht="12" customHeight="1">
      <c r="A18" s="111"/>
      <c r="B18" s="112"/>
      <c r="C18" s="1823"/>
      <c r="D18" s="1824" t="s">
        <v>742</v>
      </c>
      <c r="E18" s="1825">
        <v>2304</v>
      </c>
      <c r="F18" s="1825">
        <v>2264</v>
      </c>
      <c r="G18" s="1825">
        <v>40</v>
      </c>
      <c r="H18" s="1825">
        <v>0</v>
      </c>
      <c r="I18" s="1825">
        <v>1</v>
      </c>
      <c r="J18" s="1825">
        <v>1</v>
      </c>
      <c r="K18" s="1825">
        <v>0</v>
      </c>
      <c r="L18" s="1825">
        <v>0</v>
      </c>
      <c r="M18" s="1380"/>
      <c r="O18" s="2071"/>
      <c r="P18" s="2081"/>
      <c r="Q18" s="2081"/>
      <c r="R18" s="2081"/>
      <c r="S18" s="2081"/>
      <c r="T18" s="2082"/>
      <c r="U18" s="2082"/>
      <c r="V18" s="2082"/>
      <c r="W18" s="2082"/>
      <c r="X18" s="715"/>
      <c r="Y18" s="715"/>
      <c r="Z18" s="715"/>
      <c r="AA18" s="715"/>
      <c r="AB18" s="715"/>
      <c r="AC18" s="715"/>
      <c r="AD18" s="715"/>
      <c r="AE18" s="715"/>
      <c r="AF18" s="715"/>
      <c r="AG18" s="715"/>
      <c r="AH18" s="715"/>
    </row>
    <row r="19" spans="1:34" s="113" customFormat="1" ht="12" customHeight="1">
      <c r="A19" s="111"/>
      <c r="B19" s="112"/>
      <c r="C19" s="1823"/>
      <c r="D19" s="1824" t="s">
        <v>743</v>
      </c>
      <c r="E19" s="1825">
        <v>692</v>
      </c>
      <c r="F19" s="1825">
        <v>682</v>
      </c>
      <c r="G19" s="1825">
        <v>10</v>
      </c>
      <c r="H19" s="1825">
        <v>0</v>
      </c>
      <c r="I19" s="1825">
        <v>0</v>
      </c>
      <c r="J19" s="1825">
        <v>0</v>
      </c>
      <c r="K19" s="1825">
        <v>0</v>
      </c>
      <c r="L19" s="1825">
        <v>0</v>
      </c>
      <c r="M19" s="1380"/>
      <c r="O19" s="2071"/>
      <c r="P19" s="2081"/>
      <c r="Q19" s="2081"/>
      <c r="R19" s="2081"/>
      <c r="S19" s="2081"/>
      <c r="T19" s="2082"/>
      <c r="U19" s="2082"/>
      <c r="V19" s="2082"/>
      <c r="W19" s="2082"/>
      <c r="X19" s="715"/>
      <c r="Y19" s="715"/>
      <c r="Z19" s="715"/>
      <c r="AA19" s="715"/>
      <c r="AB19" s="715"/>
      <c r="AC19" s="715"/>
      <c r="AD19" s="715"/>
      <c r="AE19" s="715"/>
      <c r="AF19" s="715"/>
      <c r="AG19" s="715"/>
      <c r="AH19" s="715"/>
    </row>
    <row r="20" spans="1:34" s="113" customFormat="1" ht="12" customHeight="1">
      <c r="A20" s="111"/>
      <c r="B20" s="112"/>
      <c r="C20" s="1823"/>
      <c r="D20" s="1824" t="s">
        <v>744</v>
      </c>
      <c r="E20" s="1825">
        <v>444</v>
      </c>
      <c r="F20" s="1825">
        <v>440</v>
      </c>
      <c r="G20" s="1825">
        <v>4</v>
      </c>
      <c r="H20" s="1825">
        <v>0</v>
      </c>
      <c r="I20" s="1825">
        <v>0</v>
      </c>
      <c r="J20" s="1825">
        <v>0</v>
      </c>
      <c r="K20" s="1825">
        <v>0</v>
      </c>
      <c r="L20" s="1825">
        <v>0</v>
      </c>
      <c r="M20" s="1380"/>
      <c r="O20" s="2071"/>
      <c r="P20" s="2081"/>
      <c r="Q20" s="2081"/>
      <c r="R20" s="2081"/>
      <c r="S20" s="2081"/>
      <c r="T20" s="2082"/>
      <c r="U20" s="2082"/>
      <c r="V20" s="2082"/>
      <c r="W20" s="2082"/>
      <c r="X20" s="715"/>
      <c r="Y20" s="715"/>
      <c r="Z20" s="715"/>
      <c r="AA20" s="715"/>
      <c r="AB20" s="715"/>
      <c r="AC20" s="715"/>
      <c r="AD20" s="715"/>
      <c r="AE20" s="715"/>
      <c r="AF20" s="715"/>
      <c r="AG20" s="715"/>
      <c r="AH20" s="715"/>
    </row>
    <row r="21" spans="1:34" s="113" customFormat="1" ht="12" customHeight="1">
      <c r="A21" s="111"/>
      <c r="B21" s="112"/>
      <c r="C21" s="1823"/>
      <c r="D21" s="1824" t="s">
        <v>745</v>
      </c>
      <c r="E21" s="1825">
        <v>12</v>
      </c>
      <c r="F21" s="1825">
        <v>12</v>
      </c>
      <c r="G21" s="1825">
        <v>0</v>
      </c>
      <c r="H21" s="1825">
        <v>0</v>
      </c>
      <c r="I21" s="1825">
        <v>0</v>
      </c>
      <c r="J21" s="1825">
        <v>0</v>
      </c>
      <c r="K21" s="1825">
        <v>0</v>
      </c>
      <c r="L21" s="1825">
        <v>0</v>
      </c>
      <c r="M21" s="1380"/>
      <c r="O21" s="2071"/>
      <c r="P21" s="2081"/>
      <c r="Q21" s="2081"/>
      <c r="R21" s="2081"/>
      <c r="S21" s="2081"/>
      <c r="T21" s="2082"/>
      <c r="U21" s="2082"/>
      <c r="V21" s="2082"/>
      <c r="W21" s="2082"/>
      <c r="X21" s="715"/>
      <c r="Y21" s="715"/>
      <c r="Z21" s="715"/>
      <c r="AA21" s="715"/>
      <c r="AB21" s="715"/>
      <c r="AC21" s="715"/>
      <c r="AD21" s="715"/>
      <c r="AE21" s="715"/>
      <c r="AF21" s="715"/>
      <c r="AG21" s="715"/>
      <c r="AH21" s="715"/>
    </row>
    <row r="22" spans="1:34" s="113" customFormat="1" ht="12" customHeight="1">
      <c r="A22" s="111"/>
      <c r="B22" s="112"/>
      <c r="C22" s="1823"/>
      <c r="D22" s="1824" t="s">
        <v>746</v>
      </c>
      <c r="E22" s="1825">
        <v>598</v>
      </c>
      <c r="F22" s="1825">
        <v>584</v>
      </c>
      <c r="G22" s="1825">
        <v>14</v>
      </c>
      <c r="H22" s="1825">
        <v>0</v>
      </c>
      <c r="I22" s="1825">
        <v>1</v>
      </c>
      <c r="J22" s="1825">
        <v>1</v>
      </c>
      <c r="K22" s="1825">
        <v>0</v>
      </c>
      <c r="L22" s="1825">
        <v>0</v>
      </c>
      <c r="M22" s="1380"/>
      <c r="O22" s="2071"/>
      <c r="P22" s="2081"/>
      <c r="Q22" s="2081"/>
      <c r="R22" s="2081"/>
      <c r="S22" s="2081"/>
      <c r="T22" s="2082"/>
      <c r="U22" s="2082"/>
      <c r="V22" s="2082"/>
      <c r="W22" s="2082"/>
      <c r="X22" s="715"/>
      <c r="Y22" s="715"/>
      <c r="Z22" s="715"/>
      <c r="AA22" s="715"/>
      <c r="AB22" s="715"/>
      <c r="AC22" s="715"/>
      <c r="AD22" s="715"/>
      <c r="AE22" s="715"/>
      <c r="AF22" s="715"/>
      <c r="AG22" s="715"/>
      <c r="AH22" s="715"/>
    </row>
    <row r="23" spans="1:34" s="113" customFormat="1" ht="12" customHeight="1">
      <c r="A23" s="111"/>
      <c r="B23" s="112"/>
      <c r="C23" s="1823"/>
      <c r="D23" s="1824" t="s">
        <v>747</v>
      </c>
      <c r="E23" s="1825">
        <v>300</v>
      </c>
      <c r="F23" s="1825">
        <v>295</v>
      </c>
      <c r="G23" s="1825">
        <v>5</v>
      </c>
      <c r="H23" s="1825">
        <v>0</v>
      </c>
      <c r="I23" s="1825">
        <v>0</v>
      </c>
      <c r="J23" s="1825">
        <v>0</v>
      </c>
      <c r="K23" s="1825">
        <v>0</v>
      </c>
      <c r="L23" s="1825">
        <v>0</v>
      </c>
      <c r="M23" s="1380"/>
      <c r="O23" s="2071"/>
      <c r="P23" s="2081"/>
      <c r="Q23" s="2081"/>
      <c r="R23" s="2081"/>
      <c r="S23" s="2081"/>
      <c r="T23" s="2082"/>
      <c r="U23" s="2082"/>
      <c r="V23" s="2082"/>
      <c r="W23" s="2082"/>
      <c r="X23" s="715"/>
      <c r="Y23" s="715"/>
      <c r="Z23" s="715"/>
      <c r="AA23" s="715"/>
      <c r="AB23" s="715"/>
      <c r="AC23" s="715"/>
      <c r="AD23" s="715"/>
      <c r="AE23" s="715"/>
      <c r="AF23" s="715"/>
      <c r="AG23" s="715"/>
      <c r="AH23" s="715"/>
    </row>
    <row r="24" spans="1:34" s="113" customFormat="1" ht="12" customHeight="1">
      <c r="A24" s="111"/>
      <c r="B24" s="112"/>
      <c r="C24" s="1823"/>
      <c r="D24" s="1824" t="s">
        <v>748</v>
      </c>
      <c r="E24" s="1825">
        <v>1731</v>
      </c>
      <c r="F24" s="1825">
        <v>1699</v>
      </c>
      <c r="G24" s="1825">
        <v>32</v>
      </c>
      <c r="H24" s="1825">
        <v>0</v>
      </c>
      <c r="I24" s="1825">
        <v>1</v>
      </c>
      <c r="J24" s="1825">
        <v>1</v>
      </c>
      <c r="K24" s="1825">
        <v>0</v>
      </c>
      <c r="L24" s="1825">
        <v>0</v>
      </c>
      <c r="M24" s="1380"/>
      <c r="O24" s="2071"/>
      <c r="P24" s="2081"/>
      <c r="Q24" s="2081"/>
      <c r="R24" s="2081"/>
      <c r="S24" s="2081"/>
      <c r="T24" s="2082"/>
      <c r="U24" s="2082"/>
      <c r="V24" s="2082"/>
      <c r="W24" s="2082"/>
      <c r="X24" s="715"/>
      <c r="Y24" s="715"/>
      <c r="Z24" s="715"/>
      <c r="AA24" s="715"/>
      <c r="AB24" s="715"/>
      <c r="AC24" s="715"/>
      <c r="AD24" s="715"/>
      <c r="AE24" s="715"/>
      <c r="AF24" s="715"/>
      <c r="AG24" s="715"/>
      <c r="AH24" s="715"/>
    </row>
    <row r="25" spans="1:34" s="113" customFormat="1" ht="12" customHeight="1">
      <c r="A25" s="111"/>
      <c r="B25" s="112"/>
      <c r="C25" s="1823"/>
      <c r="D25" s="1824" t="s">
        <v>749</v>
      </c>
      <c r="E25" s="1825">
        <v>3239</v>
      </c>
      <c r="F25" s="1825">
        <v>3161</v>
      </c>
      <c r="G25" s="1825">
        <v>78</v>
      </c>
      <c r="H25" s="1825">
        <v>0</v>
      </c>
      <c r="I25" s="1825">
        <v>5</v>
      </c>
      <c r="J25" s="1825">
        <v>5</v>
      </c>
      <c r="K25" s="1825">
        <v>0</v>
      </c>
      <c r="L25" s="1825">
        <v>0</v>
      </c>
      <c r="M25" s="1380"/>
      <c r="O25" s="2071"/>
      <c r="P25" s="2081"/>
      <c r="Q25" s="2081"/>
      <c r="R25" s="2081"/>
      <c r="S25" s="2081"/>
      <c r="T25" s="2082"/>
      <c r="U25" s="2082"/>
      <c r="V25" s="2082"/>
      <c r="W25" s="2082"/>
      <c r="X25" s="715"/>
      <c r="Y25" s="715"/>
      <c r="Z25" s="715"/>
      <c r="AA25" s="715"/>
      <c r="AB25" s="715"/>
      <c r="AC25" s="715"/>
      <c r="AD25" s="715"/>
      <c r="AE25" s="715"/>
      <c r="AF25" s="715"/>
      <c r="AG25" s="715"/>
      <c r="AH25" s="715"/>
    </row>
    <row r="26" spans="1:34" ht="12" customHeight="1">
      <c r="A26" s="93"/>
      <c r="B26" s="112"/>
      <c r="C26" s="1823"/>
      <c r="D26" s="1824" t="s">
        <v>750</v>
      </c>
      <c r="E26" s="1825">
        <v>841</v>
      </c>
      <c r="F26" s="1825">
        <v>818</v>
      </c>
      <c r="G26" s="1825">
        <v>23</v>
      </c>
      <c r="H26" s="1825">
        <v>0</v>
      </c>
      <c r="I26" s="1825">
        <v>2</v>
      </c>
      <c r="J26" s="1825">
        <v>2</v>
      </c>
      <c r="K26" s="1825">
        <v>0</v>
      </c>
      <c r="L26" s="1825">
        <v>0</v>
      </c>
      <c r="M26" s="1380"/>
      <c r="O26" s="2071"/>
      <c r="P26" s="2081"/>
      <c r="Q26" s="2081"/>
      <c r="R26" s="2081"/>
      <c r="S26" s="2081"/>
      <c r="T26" s="2082"/>
      <c r="U26" s="2082"/>
      <c r="V26" s="2082"/>
      <c r="W26" s="2082"/>
    </row>
    <row r="27" spans="1:34" ht="12" customHeight="1">
      <c r="A27" s="93"/>
      <c r="B27" s="95"/>
      <c r="C27" s="1823"/>
      <c r="D27" s="1824" t="s">
        <v>751</v>
      </c>
      <c r="E27" s="1825">
        <v>8982</v>
      </c>
      <c r="F27" s="1825">
        <v>8739</v>
      </c>
      <c r="G27" s="1825">
        <v>243</v>
      </c>
      <c r="H27" s="1825">
        <v>0</v>
      </c>
      <c r="I27" s="1825">
        <v>2</v>
      </c>
      <c r="J27" s="1825">
        <v>2</v>
      </c>
      <c r="K27" s="1825">
        <v>0</v>
      </c>
      <c r="L27" s="1825">
        <v>0</v>
      </c>
      <c r="M27" s="1380"/>
      <c r="O27" s="2071"/>
      <c r="P27" s="2081"/>
      <c r="Q27" s="2081"/>
      <c r="R27" s="2081"/>
      <c r="S27" s="2081"/>
      <c r="T27" s="2082"/>
      <c r="U27" s="2082"/>
      <c r="V27" s="2082"/>
      <c r="W27" s="2082"/>
    </row>
    <row r="28" spans="1:34" ht="12" customHeight="1">
      <c r="A28" s="93"/>
      <c r="B28" s="95"/>
      <c r="C28" s="1823"/>
      <c r="D28" s="1824" t="s">
        <v>752</v>
      </c>
      <c r="E28" s="1825">
        <v>211</v>
      </c>
      <c r="F28" s="1825">
        <v>209</v>
      </c>
      <c r="G28" s="1825">
        <v>2</v>
      </c>
      <c r="H28" s="1825">
        <v>0</v>
      </c>
      <c r="I28" s="1825">
        <v>0</v>
      </c>
      <c r="J28" s="1825">
        <v>0</v>
      </c>
      <c r="K28" s="1825">
        <v>0</v>
      </c>
      <c r="L28" s="1825">
        <v>0</v>
      </c>
      <c r="M28" s="1380"/>
      <c r="O28" s="2071"/>
      <c r="P28" s="2081"/>
      <c r="Q28" s="2081"/>
      <c r="R28" s="2081"/>
      <c r="S28" s="2081"/>
      <c r="T28" s="2082"/>
      <c r="U28" s="2082"/>
      <c r="V28" s="2082"/>
      <c r="W28" s="2082"/>
    </row>
    <row r="29" spans="1:34" ht="12" customHeight="1">
      <c r="A29" s="93"/>
      <c r="B29" s="95"/>
      <c r="C29" s="1823"/>
      <c r="D29" s="1824" t="s">
        <v>753</v>
      </c>
      <c r="E29" s="1825">
        <v>953</v>
      </c>
      <c r="F29" s="1825">
        <v>933</v>
      </c>
      <c r="G29" s="1825">
        <v>20</v>
      </c>
      <c r="H29" s="1825">
        <v>0</v>
      </c>
      <c r="I29" s="1825">
        <v>0</v>
      </c>
      <c r="J29" s="1825">
        <v>0</v>
      </c>
      <c r="K29" s="1825">
        <v>0</v>
      </c>
      <c r="L29" s="1825">
        <v>0</v>
      </c>
      <c r="M29" s="1380"/>
      <c r="O29" s="2071"/>
      <c r="P29" s="2081"/>
      <c r="Q29" s="2081"/>
      <c r="R29" s="2081"/>
      <c r="S29" s="2081"/>
      <c r="T29" s="2082"/>
      <c r="U29" s="2082"/>
      <c r="V29" s="2082"/>
      <c r="W29" s="2082"/>
    </row>
    <row r="30" spans="1:34" s="113" customFormat="1" ht="12" customHeight="1">
      <c r="A30" s="111"/>
      <c r="B30" s="95"/>
      <c r="C30" s="1823"/>
      <c r="D30" s="1824" t="s">
        <v>754</v>
      </c>
      <c r="E30" s="1825">
        <v>2149</v>
      </c>
      <c r="F30" s="1825">
        <v>2102</v>
      </c>
      <c r="G30" s="1825">
        <v>47</v>
      </c>
      <c r="H30" s="1825">
        <v>0</v>
      </c>
      <c r="I30" s="1825">
        <v>0</v>
      </c>
      <c r="J30" s="1825">
        <v>0</v>
      </c>
      <c r="K30" s="1825">
        <v>0</v>
      </c>
      <c r="L30" s="1825">
        <v>0</v>
      </c>
      <c r="M30" s="355"/>
      <c r="O30" s="2071"/>
      <c r="P30" s="2081"/>
      <c r="Q30" s="2081"/>
      <c r="R30" s="2081"/>
      <c r="S30" s="2081"/>
      <c r="T30" s="2082"/>
      <c r="U30" s="2082"/>
      <c r="V30" s="2082"/>
      <c r="W30" s="2082"/>
      <c r="X30" s="715"/>
      <c r="Y30" s="715"/>
      <c r="Z30" s="715"/>
      <c r="AA30" s="715"/>
      <c r="AB30" s="715"/>
      <c r="AC30" s="715"/>
      <c r="AD30" s="715"/>
      <c r="AE30" s="715"/>
      <c r="AF30" s="715"/>
      <c r="AG30" s="715"/>
      <c r="AH30" s="715"/>
    </row>
    <row r="31" spans="1:34" ht="12" customHeight="1">
      <c r="A31" s="93"/>
      <c r="B31" s="112"/>
      <c r="C31" s="1823"/>
      <c r="D31" s="1824" t="s">
        <v>755</v>
      </c>
      <c r="E31" s="1825">
        <v>1960</v>
      </c>
      <c r="F31" s="1825">
        <v>1899</v>
      </c>
      <c r="G31" s="1825">
        <v>61</v>
      </c>
      <c r="H31" s="1825">
        <v>0</v>
      </c>
      <c r="I31" s="1825">
        <v>1</v>
      </c>
      <c r="J31" s="1825">
        <v>1</v>
      </c>
      <c r="K31" s="1825">
        <v>0</v>
      </c>
      <c r="L31" s="1825">
        <v>0</v>
      </c>
      <c r="M31" s="355"/>
      <c r="O31" s="2071"/>
      <c r="P31" s="2081"/>
      <c r="Q31" s="2081"/>
      <c r="R31" s="2081"/>
      <c r="S31" s="2081"/>
      <c r="T31" s="2082"/>
      <c r="U31" s="2082"/>
      <c r="V31" s="2082"/>
      <c r="W31" s="2082"/>
    </row>
    <row r="32" spans="1:34" ht="12" customHeight="1">
      <c r="A32" s="93"/>
      <c r="B32" s="95"/>
      <c r="C32" s="1823"/>
      <c r="D32" s="1824" t="s">
        <v>756</v>
      </c>
      <c r="E32" s="1825">
        <v>453</v>
      </c>
      <c r="F32" s="1825">
        <v>437</v>
      </c>
      <c r="G32" s="1825">
        <v>16</v>
      </c>
      <c r="H32" s="1825">
        <v>0</v>
      </c>
      <c r="I32" s="1825">
        <v>1</v>
      </c>
      <c r="J32" s="1825">
        <v>1</v>
      </c>
      <c r="K32" s="1825">
        <v>0</v>
      </c>
      <c r="L32" s="1825">
        <v>0</v>
      </c>
      <c r="M32" s="355"/>
      <c r="O32" s="2071"/>
      <c r="P32" s="2081"/>
      <c r="Q32" s="2081"/>
      <c r="R32" s="2081"/>
      <c r="S32" s="2081"/>
      <c r="T32" s="2082"/>
      <c r="U32" s="2082"/>
      <c r="V32" s="2082"/>
      <c r="W32" s="2082"/>
    </row>
    <row r="33" spans="1:34" ht="12" customHeight="1">
      <c r="A33" s="93"/>
      <c r="B33" s="95"/>
      <c r="C33" s="1823"/>
      <c r="D33" s="1824" t="s">
        <v>757</v>
      </c>
      <c r="E33" s="1825">
        <v>2554</v>
      </c>
      <c r="F33" s="1825">
        <v>2508</v>
      </c>
      <c r="G33" s="1825">
        <v>46</v>
      </c>
      <c r="H33" s="1825">
        <v>0</v>
      </c>
      <c r="I33" s="1825">
        <v>1</v>
      </c>
      <c r="J33" s="1825">
        <v>1</v>
      </c>
      <c r="K33" s="1825">
        <v>0</v>
      </c>
      <c r="L33" s="1825">
        <v>0</v>
      </c>
      <c r="M33" s="355"/>
      <c r="O33" s="2071"/>
      <c r="P33" s="2081"/>
      <c r="Q33" s="2081"/>
      <c r="R33" s="2081"/>
      <c r="S33" s="2081"/>
      <c r="T33" s="2082"/>
      <c r="U33" s="2082"/>
      <c r="V33" s="2082"/>
      <c r="W33" s="2082"/>
    </row>
    <row r="34" spans="1:34" ht="12" customHeight="1">
      <c r="A34" s="93"/>
      <c r="B34" s="95"/>
      <c r="C34" s="1823"/>
      <c r="D34" s="1824" t="s">
        <v>758</v>
      </c>
      <c r="E34" s="1825">
        <v>514</v>
      </c>
      <c r="F34" s="1825">
        <v>506</v>
      </c>
      <c r="G34" s="1825">
        <v>8</v>
      </c>
      <c r="H34" s="1825">
        <v>0</v>
      </c>
      <c r="I34" s="1825">
        <v>0</v>
      </c>
      <c r="J34" s="1825">
        <v>0</v>
      </c>
      <c r="K34" s="1825">
        <v>0</v>
      </c>
      <c r="L34" s="1825">
        <v>0</v>
      </c>
      <c r="M34" s="355"/>
      <c r="O34" s="2071"/>
      <c r="P34" s="2081"/>
      <c r="Q34" s="2081"/>
      <c r="R34" s="2081"/>
      <c r="S34" s="2081"/>
      <c r="T34" s="2082"/>
      <c r="U34" s="2082"/>
      <c r="V34" s="2082"/>
      <c r="W34" s="2082"/>
    </row>
    <row r="35" spans="1:34" ht="12" customHeight="1">
      <c r="A35" s="93"/>
      <c r="B35" s="95"/>
      <c r="C35" s="1823"/>
      <c r="D35" s="1824" t="s">
        <v>759</v>
      </c>
      <c r="E35" s="1825">
        <v>1723</v>
      </c>
      <c r="F35" s="1825">
        <v>1693</v>
      </c>
      <c r="G35" s="1825">
        <v>30</v>
      </c>
      <c r="H35" s="1825">
        <v>0</v>
      </c>
      <c r="I35" s="1825">
        <v>1</v>
      </c>
      <c r="J35" s="1825">
        <v>1</v>
      </c>
      <c r="K35" s="1825">
        <v>0</v>
      </c>
      <c r="L35" s="1825">
        <v>0</v>
      </c>
      <c r="M35" s="1380"/>
      <c r="O35" s="2071"/>
      <c r="P35" s="2081"/>
      <c r="Q35" s="2081"/>
      <c r="R35" s="2081"/>
      <c r="S35" s="2081"/>
      <c r="T35" s="2082"/>
      <c r="U35" s="2082"/>
      <c r="V35" s="2082"/>
      <c r="W35" s="2082"/>
    </row>
    <row r="36" spans="1:34" s="113" customFormat="1" ht="11.25" customHeight="1">
      <c r="A36" s="111"/>
      <c r="B36" s="95"/>
      <c r="C36" s="2560" t="s">
        <v>760</v>
      </c>
      <c r="D36" s="2560"/>
      <c r="E36" s="1819">
        <v>139</v>
      </c>
      <c r="F36" s="1819">
        <v>138</v>
      </c>
      <c r="G36" s="1819">
        <v>1</v>
      </c>
      <c r="H36" s="1819">
        <v>0</v>
      </c>
      <c r="I36" s="1819">
        <v>0</v>
      </c>
      <c r="J36" s="1819">
        <v>0</v>
      </c>
      <c r="K36" s="1819">
        <v>0</v>
      </c>
      <c r="L36" s="1819">
        <v>0</v>
      </c>
      <c r="M36" s="1380"/>
      <c r="O36" s="2072"/>
      <c r="P36" s="2081"/>
      <c r="Q36" s="2081"/>
      <c r="R36" s="2081"/>
      <c r="S36" s="2081"/>
      <c r="T36" s="2082"/>
      <c r="U36" s="2082"/>
      <c r="V36" s="2082"/>
      <c r="W36" s="2082"/>
      <c r="X36" s="715"/>
      <c r="Y36" s="715"/>
      <c r="Z36" s="715"/>
      <c r="AA36" s="715"/>
      <c r="AB36" s="715"/>
      <c r="AC36" s="715"/>
      <c r="AD36" s="715"/>
      <c r="AE36" s="715"/>
      <c r="AF36" s="715"/>
      <c r="AG36" s="715"/>
      <c r="AH36" s="715"/>
    </row>
    <row r="37" spans="1:34" s="113" customFormat="1" ht="11.25" customHeight="1">
      <c r="A37" s="111"/>
      <c r="B37" s="112"/>
      <c r="C37" s="2560" t="s">
        <v>761</v>
      </c>
      <c r="D37" s="2560" t="s">
        <v>762</v>
      </c>
      <c r="E37" s="1819">
        <v>2523</v>
      </c>
      <c r="F37" s="1819">
        <v>2451</v>
      </c>
      <c r="G37" s="1819">
        <v>72</v>
      </c>
      <c r="H37" s="1819">
        <v>0</v>
      </c>
      <c r="I37" s="1819">
        <v>5</v>
      </c>
      <c r="J37" s="1819">
        <v>5</v>
      </c>
      <c r="K37" s="1819">
        <v>0</v>
      </c>
      <c r="L37" s="1819">
        <v>0</v>
      </c>
      <c r="M37" s="1380"/>
      <c r="O37" s="2072"/>
      <c r="P37" s="2081"/>
      <c r="Q37" s="2081"/>
      <c r="R37" s="2081"/>
      <c r="S37" s="2081"/>
      <c r="T37" s="2082"/>
      <c r="U37" s="2082"/>
      <c r="V37" s="2082"/>
      <c r="W37" s="2082"/>
      <c r="X37" s="715"/>
      <c r="Y37" s="715"/>
      <c r="Z37" s="715"/>
      <c r="AA37" s="715"/>
      <c r="AB37" s="715"/>
      <c r="AC37" s="715"/>
      <c r="AD37" s="715"/>
      <c r="AE37" s="715"/>
      <c r="AF37" s="715"/>
      <c r="AG37" s="715"/>
      <c r="AH37" s="715"/>
    </row>
    <row r="38" spans="1:34" s="113" customFormat="1" ht="11.25" customHeight="1">
      <c r="A38" s="111"/>
      <c r="B38" s="112"/>
      <c r="C38" s="2560" t="s">
        <v>568</v>
      </c>
      <c r="D38" s="2560" t="s">
        <v>568</v>
      </c>
      <c r="E38" s="1819">
        <v>25604</v>
      </c>
      <c r="F38" s="1819">
        <v>24519</v>
      </c>
      <c r="G38" s="1819">
        <v>1085</v>
      </c>
      <c r="H38" s="1819">
        <v>0</v>
      </c>
      <c r="I38" s="1819">
        <v>36</v>
      </c>
      <c r="J38" s="1819">
        <v>33</v>
      </c>
      <c r="K38" s="1819">
        <v>3</v>
      </c>
      <c r="L38" s="1819">
        <v>0</v>
      </c>
      <c r="M38" s="1380"/>
      <c r="O38" s="2072"/>
      <c r="P38" s="2081"/>
      <c r="Q38" s="2081"/>
      <c r="R38" s="2081"/>
      <c r="S38" s="2081"/>
      <c r="T38" s="2082"/>
      <c r="U38" s="2082"/>
      <c r="V38" s="2082"/>
      <c r="W38" s="2082"/>
      <c r="X38" s="715"/>
      <c r="Y38" s="715"/>
      <c r="Z38" s="715"/>
      <c r="AA38" s="715"/>
      <c r="AB38" s="715"/>
      <c r="AC38" s="715"/>
      <c r="AD38" s="715"/>
      <c r="AE38" s="715"/>
      <c r="AF38" s="715"/>
      <c r="AG38" s="715"/>
      <c r="AH38" s="715"/>
    </row>
    <row r="39" spans="1:34" s="113" customFormat="1" ht="11.25" customHeight="1">
      <c r="A39" s="111"/>
      <c r="B39" s="112"/>
      <c r="C39" s="2560" t="s">
        <v>763</v>
      </c>
      <c r="D39" s="2560" t="s">
        <v>764</v>
      </c>
      <c r="E39" s="1819">
        <v>22811</v>
      </c>
      <c r="F39" s="1819">
        <v>22238</v>
      </c>
      <c r="G39" s="1819">
        <v>573</v>
      </c>
      <c r="H39" s="1819">
        <v>0</v>
      </c>
      <c r="I39" s="1819">
        <v>13</v>
      </c>
      <c r="J39" s="1819">
        <v>13</v>
      </c>
      <c r="K39" s="1819">
        <v>0</v>
      </c>
      <c r="L39" s="1819">
        <v>0</v>
      </c>
      <c r="M39" s="1380"/>
      <c r="O39" s="2072"/>
      <c r="P39" s="2081"/>
      <c r="Q39" s="2081"/>
      <c r="R39" s="2081"/>
      <c r="S39" s="2081"/>
      <c r="T39" s="2082"/>
      <c r="U39" s="2082"/>
      <c r="V39" s="2082"/>
      <c r="W39" s="2082"/>
      <c r="X39" s="715"/>
      <c r="Y39" s="715"/>
      <c r="Z39" s="715"/>
      <c r="AA39" s="715"/>
      <c r="AB39" s="715"/>
      <c r="AC39" s="715"/>
      <c r="AD39" s="715"/>
      <c r="AE39" s="715"/>
      <c r="AF39" s="715"/>
      <c r="AG39" s="715"/>
      <c r="AH39" s="715"/>
    </row>
    <row r="40" spans="1:34" ht="11.25" customHeight="1">
      <c r="A40" s="93"/>
      <c r="B40" s="95"/>
      <c r="C40" s="2560" t="s">
        <v>569</v>
      </c>
      <c r="D40" s="2560" t="s">
        <v>569</v>
      </c>
      <c r="E40" s="1819">
        <v>7973</v>
      </c>
      <c r="F40" s="1819">
        <v>7756</v>
      </c>
      <c r="G40" s="1819">
        <v>217</v>
      </c>
      <c r="H40" s="1819">
        <v>0</v>
      </c>
      <c r="I40" s="1819">
        <v>16</v>
      </c>
      <c r="J40" s="1819">
        <v>15</v>
      </c>
      <c r="K40" s="1819">
        <v>1</v>
      </c>
      <c r="L40" s="1819">
        <v>0</v>
      </c>
      <c r="M40" s="1380"/>
      <c r="O40" s="2072"/>
      <c r="P40" s="2081"/>
      <c r="Q40" s="2081"/>
      <c r="R40" s="2081"/>
      <c r="S40" s="2081"/>
      <c r="T40" s="2082"/>
      <c r="U40" s="2082"/>
      <c r="V40" s="2082"/>
      <c r="W40" s="2082"/>
    </row>
    <row r="41" spans="1:34" ht="11.25" customHeight="1">
      <c r="A41" s="93"/>
      <c r="B41" s="95"/>
      <c r="C41" s="2560" t="s">
        <v>570</v>
      </c>
      <c r="D41" s="2560" t="s">
        <v>765</v>
      </c>
      <c r="E41" s="1819">
        <v>8137</v>
      </c>
      <c r="F41" s="1819">
        <v>7646</v>
      </c>
      <c r="G41" s="1819">
        <v>491</v>
      </c>
      <c r="H41" s="1819">
        <v>0</v>
      </c>
      <c r="I41" s="1819">
        <v>3</v>
      </c>
      <c r="J41" s="1819">
        <v>3</v>
      </c>
      <c r="K41" s="1819">
        <v>0</v>
      </c>
      <c r="L41" s="1819">
        <v>0</v>
      </c>
      <c r="M41" s="1380"/>
      <c r="O41" s="2072"/>
      <c r="P41" s="2081"/>
      <c r="Q41" s="2081"/>
      <c r="R41" s="2081"/>
      <c r="S41" s="2081"/>
      <c r="T41" s="2082"/>
      <c r="U41" s="2082"/>
      <c r="V41" s="2082"/>
      <c r="W41" s="2082"/>
    </row>
    <row r="42" spans="1:34" ht="11.25" customHeight="1">
      <c r="A42" s="93"/>
      <c r="B42" s="95"/>
      <c r="C42" s="2560" t="s">
        <v>766</v>
      </c>
      <c r="D42" s="2560" t="s">
        <v>767</v>
      </c>
      <c r="E42" s="1819">
        <v>607</v>
      </c>
      <c r="F42" s="1819">
        <v>594</v>
      </c>
      <c r="G42" s="1819">
        <v>13</v>
      </c>
      <c r="H42" s="1819">
        <v>0</v>
      </c>
      <c r="I42" s="1819">
        <v>0</v>
      </c>
      <c r="J42" s="1819">
        <v>0</v>
      </c>
      <c r="K42" s="1819">
        <v>0</v>
      </c>
      <c r="L42" s="1819">
        <v>0</v>
      </c>
      <c r="M42" s="1380"/>
      <c r="O42" s="2072"/>
      <c r="P42" s="2081"/>
      <c r="Q42" s="2081"/>
      <c r="R42" s="2081"/>
      <c r="S42" s="2081"/>
      <c r="T42" s="2082"/>
      <c r="U42" s="2082"/>
      <c r="V42" s="2082"/>
      <c r="W42" s="2082"/>
    </row>
    <row r="43" spans="1:34" ht="11.25" customHeight="1">
      <c r="A43" s="93"/>
      <c r="B43" s="95"/>
      <c r="C43" s="2560" t="s">
        <v>571</v>
      </c>
      <c r="D43" s="2560" t="s">
        <v>768</v>
      </c>
      <c r="E43" s="1819">
        <v>505</v>
      </c>
      <c r="F43" s="1819">
        <v>498</v>
      </c>
      <c r="G43" s="1819">
        <v>7</v>
      </c>
      <c r="H43" s="1819">
        <v>0</v>
      </c>
      <c r="I43" s="1819">
        <v>1</v>
      </c>
      <c r="J43" s="1819">
        <v>1</v>
      </c>
      <c r="K43" s="1819">
        <v>0</v>
      </c>
      <c r="L43" s="1819">
        <v>0</v>
      </c>
      <c r="M43" s="1380"/>
      <c r="O43" s="2072"/>
      <c r="P43" s="2081"/>
      <c r="Q43" s="2081"/>
      <c r="R43" s="2081"/>
      <c r="S43" s="2081"/>
      <c r="T43" s="2082"/>
      <c r="U43" s="2082"/>
      <c r="V43" s="2082"/>
      <c r="W43" s="2082"/>
    </row>
    <row r="44" spans="1:34" ht="11.25" customHeight="1">
      <c r="A44" s="93"/>
      <c r="B44" s="95"/>
      <c r="C44" s="2560" t="s">
        <v>572</v>
      </c>
      <c r="D44" s="2560" t="s">
        <v>572</v>
      </c>
      <c r="E44" s="1819">
        <v>604</v>
      </c>
      <c r="F44" s="1819">
        <v>572</v>
      </c>
      <c r="G44" s="1819">
        <v>32</v>
      </c>
      <c r="H44" s="1819">
        <v>0</v>
      </c>
      <c r="I44" s="1819">
        <v>0</v>
      </c>
      <c r="J44" s="1819">
        <v>0</v>
      </c>
      <c r="K44" s="1819">
        <v>0</v>
      </c>
      <c r="L44" s="1819">
        <v>0</v>
      </c>
      <c r="M44" s="1380"/>
      <c r="O44" s="2072"/>
      <c r="P44" s="2081"/>
      <c r="Q44" s="2081"/>
      <c r="R44" s="2081"/>
      <c r="S44" s="2081"/>
      <c r="T44" s="2082"/>
      <c r="U44" s="2082"/>
      <c r="V44" s="2082"/>
      <c r="W44" s="2082"/>
    </row>
    <row r="45" spans="1:34" ht="11.25" customHeight="1">
      <c r="A45" s="93"/>
      <c r="B45" s="95"/>
      <c r="C45" s="2560" t="s">
        <v>769</v>
      </c>
      <c r="D45" s="2560" t="s">
        <v>770</v>
      </c>
      <c r="E45" s="1819">
        <v>2307</v>
      </c>
      <c r="F45" s="1819">
        <v>2256</v>
      </c>
      <c r="G45" s="1819">
        <v>51</v>
      </c>
      <c r="H45" s="1819">
        <v>0</v>
      </c>
      <c r="I45" s="1819">
        <v>2</v>
      </c>
      <c r="J45" s="1819">
        <v>2</v>
      </c>
      <c r="K45" s="1819">
        <v>0</v>
      </c>
      <c r="L45" s="1819">
        <v>0</v>
      </c>
      <c r="M45" s="1380"/>
      <c r="O45" s="2072"/>
      <c r="P45" s="2081"/>
      <c r="Q45" s="2081"/>
      <c r="R45" s="2081"/>
      <c r="S45" s="2081"/>
      <c r="T45" s="2082"/>
      <c r="U45" s="2082"/>
      <c r="V45" s="2082"/>
      <c r="W45" s="2082"/>
    </row>
    <row r="46" spans="1:34" ht="11.25" customHeight="1">
      <c r="A46" s="93"/>
      <c r="B46" s="95"/>
      <c r="C46" s="2560" t="s">
        <v>771</v>
      </c>
      <c r="D46" s="2560" t="s">
        <v>772</v>
      </c>
      <c r="E46" s="1819">
        <v>10478</v>
      </c>
      <c r="F46" s="1819">
        <v>9856</v>
      </c>
      <c r="G46" s="1819">
        <v>622</v>
      </c>
      <c r="H46" s="1819">
        <v>0</v>
      </c>
      <c r="I46" s="1819">
        <v>10</v>
      </c>
      <c r="J46" s="1819">
        <v>9</v>
      </c>
      <c r="K46" s="1819">
        <v>1</v>
      </c>
      <c r="L46" s="1819">
        <v>0</v>
      </c>
      <c r="M46" s="1380"/>
      <c r="O46" s="2072"/>
      <c r="P46" s="2081"/>
      <c r="Q46" s="2081"/>
      <c r="R46" s="2081"/>
      <c r="S46" s="2081"/>
      <c r="T46" s="2082"/>
      <c r="U46" s="2082"/>
      <c r="V46" s="2082"/>
      <c r="W46" s="2082"/>
    </row>
    <row r="47" spans="1:34" ht="11.25" customHeight="1">
      <c r="A47" s="93"/>
      <c r="B47" s="95"/>
      <c r="C47" s="2560" t="s">
        <v>773</v>
      </c>
      <c r="D47" s="2560" t="s">
        <v>774</v>
      </c>
      <c r="E47" s="1819">
        <v>7680</v>
      </c>
      <c r="F47" s="1819">
        <v>7636</v>
      </c>
      <c r="G47" s="1819">
        <v>44</v>
      </c>
      <c r="H47" s="1819">
        <v>0</v>
      </c>
      <c r="I47" s="1819">
        <v>8</v>
      </c>
      <c r="J47" s="1819">
        <v>8</v>
      </c>
      <c r="K47" s="1819">
        <v>0</v>
      </c>
      <c r="L47" s="1819">
        <v>0</v>
      </c>
      <c r="M47" s="1380"/>
      <c r="O47" s="2072"/>
      <c r="P47" s="2081"/>
      <c r="Q47" s="2081"/>
      <c r="R47" s="2081"/>
      <c r="S47" s="2081"/>
      <c r="T47" s="2082"/>
      <c r="U47" s="2082"/>
      <c r="V47" s="2082"/>
      <c r="W47" s="2082"/>
    </row>
    <row r="48" spans="1:34" ht="11.25" customHeight="1">
      <c r="A48" s="93"/>
      <c r="B48" s="95"/>
      <c r="C48" s="2560" t="s">
        <v>573</v>
      </c>
      <c r="D48" s="2560" t="s">
        <v>573</v>
      </c>
      <c r="E48" s="1819">
        <v>1643</v>
      </c>
      <c r="F48" s="1819">
        <v>1612</v>
      </c>
      <c r="G48" s="1819">
        <v>31</v>
      </c>
      <c r="H48" s="1819">
        <v>0</v>
      </c>
      <c r="I48" s="1819">
        <v>0</v>
      </c>
      <c r="J48" s="1819">
        <v>0</v>
      </c>
      <c r="K48" s="1819">
        <v>0</v>
      </c>
      <c r="L48" s="1819">
        <v>0</v>
      </c>
      <c r="M48" s="1380"/>
      <c r="O48" s="2072"/>
      <c r="P48" s="2081"/>
      <c r="Q48" s="2081"/>
      <c r="R48" s="2081"/>
      <c r="S48" s="2081"/>
      <c r="T48" s="2082"/>
      <c r="U48" s="2082"/>
      <c r="V48" s="2082"/>
      <c r="W48" s="2082"/>
    </row>
    <row r="49" spans="1:34" ht="11.25" customHeight="1">
      <c r="A49" s="93"/>
      <c r="B49" s="95"/>
      <c r="C49" s="2560" t="s">
        <v>775</v>
      </c>
      <c r="D49" s="2560" t="s">
        <v>776</v>
      </c>
      <c r="E49" s="1819">
        <v>13327</v>
      </c>
      <c r="F49" s="1819">
        <v>13021</v>
      </c>
      <c r="G49" s="1819">
        <v>305</v>
      </c>
      <c r="H49" s="1819">
        <v>1</v>
      </c>
      <c r="I49" s="1819">
        <v>2</v>
      </c>
      <c r="J49" s="1819">
        <v>2</v>
      </c>
      <c r="K49" s="1819">
        <v>0</v>
      </c>
      <c r="L49" s="1819">
        <v>0</v>
      </c>
      <c r="M49" s="1380"/>
      <c r="O49" s="2072"/>
      <c r="P49" s="2081"/>
      <c r="Q49" s="2081"/>
      <c r="R49" s="2081"/>
      <c r="S49" s="2081"/>
      <c r="T49" s="2082"/>
      <c r="U49" s="2082"/>
      <c r="V49" s="2082"/>
      <c r="W49" s="2082"/>
    </row>
    <row r="50" spans="1:34" ht="11.25" customHeight="1">
      <c r="A50" s="93"/>
      <c r="B50" s="95"/>
      <c r="C50" s="2560" t="s">
        <v>777</v>
      </c>
      <c r="D50" s="2560" t="s">
        <v>778</v>
      </c>
      <c r="E50" s="1819">
        <v>1339</v>
      </c>
      <c r="F50" s="1819">
        <v>1145</v>
      </c>
      <c r="G50" s="1819">
        <v>194</v>
      </c>
      <c r="H50" s="1819">
        <v>0</v>
      </c>
      <c r="I50" s="1819">
        <v>2</v>
      </c>
      <c r="J50" s="1819">
        <v>1</v>
      </c>
      <c r="K50" s="1819">
        <v>1</v>
      </c>
      <c r="L50" s="1819">
        <v>0</v>
      </c>
      <c r="M50" s="1380"/>
      <c r="O50" s="2072"/>
      <c r="P50" s="2081"/>
      <c r="Q50" s="2081"/>
      <c r="R50" s="2081"/>
      <c r="S50" s="2081"/>
      <c r="T50" s="2082"/>
      <c r="U50" s="2082"/>
      <c r="V50" s="2082"/>
      <c r="W50" s="2082"/>
    </row>
    <row r="51" spans="1:34" ht="11.25" customHeight="1">
      <c r="A51" s="93"/>
      <c r="B51" s="95"/>
      <c r="C51" s="2560" t="s">
        <v>574</v>
      </c>
      <c r="D51" s="2560" t="s">
        <v>574</v>
      </c>
      <c r="E51" s="1819">
        <v>3416</v>
      </c>
      <c r="F51" s="1819">
        <v>3347</v>
      </c>
      <c r="G51" s="1819">
        <v>69</v>
      </c>
      <c r="H51" s="1819">
        <v>0</v>
      </c>
      <c r="I51" s="1819">
        <v>0</v>
      </c>
      <c r="J51" s="1819">
        <v>0</v>
      </c>
      <c r="K51" s="1819">
        <v>0</v>
      </c>
      <c r="L51" s="1819">
        <v>0</v>
      </c>
      <c r="M51" s="1380"/>
      <c r="O51" s="2072"/>
      <c r="P51" s="2081"/>
      <c r="Q51" s="2081"/>
      <c r="R51" s="2081"/>
      <c r="S51" s="2081"/>
      <c r="T51" s="2082"/>
      <c r="U51" s="2082"/>
      <c r="V51" s="2082"/>
      <c r="W51" s="2082"/>
    </row>
    <row r="52" spans="1:34" ht="11.25" customHeight="1">
      <c r="A52" s="93"/>
      <c r="B52" s="95"/>
      <c r="C52" s="2560" t="s">
        <v>779</v>
      </c>
      <c r="D52" s="2560" t="s">
        <v>780</v>
      </c>
      <c r="E52" s="1819">
        <v>618</v>
      </c>
      <c r="F52" s="1819">
        <v>595</v>
      </c>
      <c r="G52" s="1819">
        <v>23</v>
      </c>
      <c r="H52" s="1819">
        <v>0</v>
      </c>
      <c r="I52" s="1819">
        <v>1</v>
      </c>
      <c r="J52" s="1819">
        <v>1</v>
      </c>
      <c r="K52" s="1819">
        <v>0</v>
      </c>
      <c r="L52" s="1819">
        <v>0</v>
      </c>
      <c r="M52" s="1380"/>
      <c r="O52" s="2072"/>
      <c r="P52" s="2081"/>
      <c r="Q52" s="2081"/>
      <c r="R52" s="2081"/>
      <c r="S52" s="2081"/>
      <c r="T52" s="2082"/>
      <c r="U52" s="2082"/>
      <c r="V52" s="2082"/>
      <c r="W52" s="2082"/>
    </row>
    <row r="53" spans="1:34" ht="11.25" customHeight="1">
      <c r="A53" s="93"/>
      <c r="B53" s="95"/>
      <c r="C53" s="2560" t="s">
        <v>781</v>
      </c>
      <c r="D53" s="2560" t="s">
        <v>782</v>
      </c>
      <c r="E53" s="1819">
        <v>37</v>
      </c>
      <c r="F53" s="1819">
        <v>36</v>
      </c>
      <c r="G53" s="1819">
        <v>1</v>
      </c>
      <c r="H53" s="1819">
        <v>0</v>
      </c>
      <c r="I53" s="1819">
        <v>0</v>
      </c>
      <c r="J53" s="1819">
        <v>0</v>
      </c>
      <c r="K53" s="1819">
        <v>0</v>
      </c>
      <c r="L53" s="1819">
        <v>0</v>
      </c>
      <c r="M53" s="1380"/>
      <c r="O53" s="2072"/>
      <c r="P53" s="2081"/>
      <c r="Q53" s="2081"/>
      <c r="R53" s="2081"/>
      <c r="S53" s="2081"/>
      <c r="T53" s="2082"/>
      <c r="U53" s="2082"/>
      <c r="V53" s="2082"/>
      <c r="W53" s="2082"/>
    </row>
    <row r="54" spans="1:34" ht="11.25" customHeight="1">
      <c r="A54" s="93"/>
      <c r="B54" s="95"/>
      <c r="C54" s="2560" t="s">
        <v>559</v>
      </c>
      <c r="D54" s="2560" t="s">
        <v>559</v>
      </c>
      <c r="E54" s="1819">
        <v>41</v>
      </c>
      <c r="F54" s="1819">
        <v>41</v>
      </c>
      <c r="G54" s="1819">
        <v>0</v>
      </c>
      <c r="H54" s="1819">
        <v>0</v>
      </c>
      <c r="I54" s="1819">
        <v>0</v>
      </c>
      <c r="J54" s="1819">
        <v>0</v>
      </c>
      <c r="K54" s="1819">
        <v>0</v>
      </c>
      <c r="L54" s="1819">
        <v>0</v>
      </c>
      <c r="M54" s="1380"/>
      <c r="O54" s="2072"/>
      <c r="P54" s="2081"/>
      <c r="Q54" s="2081"/>
      <c r="R54" s="2081"/>
      <c r="S54" s="2081"/>
      <c r="T54" s="2082"/>
      <c r="U54" s="2082"/>
      <c r="V54" s="2082"/>
      <c r="W54" s="2082"/>
    </row>
    <row r="55" spans="1:34" ht="4.5" customHeight="1" thickBot="1">
      <c r="A55" s="93"/>
      <c r="B55" s="95"/>
      <c r="C55" s="1826"/>
      <c r="D55" s="1827"/>
      <c r="E55" s="702"/>
      <c r="F55" s="702"/>
      <c r="G55" s="702"/>
      <c r="H55" s="702"/>
      <c r="I55" s="702"/>
      <c r="J55" s="702"/>
      <c r="K55" s="702"/>
      <c r="L55" s="702"/>
      <c r="M55" s="355"/>
    </row>
    <row r="56" spans="1:34" ht="13.5" thickBot="1">
      <c r="A56" s="93"/>
      <c r="B56" s="95"/>
      <c r="C56" s="2551" t="s">
        <v>783</v>
      </c>
      <c r="D56" s="2552"/>
      <c r="E56" s="2552"/>
      <c r="F56" s="2552"/>
      <c r="G56" s="2552"/>
      <c r="H56" s="2552"/>
      <c r="I56" s="2552"/>
      <c r="J56" s="2552"/>
      <c r="K56" s="2552"/>
      <c r="L56" s="2553"/>
      <c r="M56" s="355"/>
      <c r="P56" s="2072"/>
    </row>
    <row r="57" spans="1:34" ht="4.5" customHeight="1">
      <c r="A57" s="93"/>
      <c r="B57" s="95"/>
      <c r="C57" s="1828"/>
      <c r="D57" s="1829"/>
      <c r="E57" s="1829"/>
      <c r="F57" s="1829"/>
      <c r="G57" s="1829"/>
      <c r="H57" s="1829"/>
      <c r="I57" s="1829"/>
      <c r="J57" s="1829"/>
      <c r="K57" s="1829"/>
      <c r="L57" s="1829"/>
      <c r="M57" s="355"/>
    </row>
    <row r="58" spans="1:34" ht="13.5" customHeight="1">
      <c r="A58" s="93"/>
      <c r="B58" s="95"/>
      <c r="C58" s="2554">
        <f>+C6</f>
        <v>2020</v>
      </c>
      <c r="D58" s="2555"/>
      <c r="E58" s="2558" t="s">
        <v>356</v>
      </c>
      <c r="F58" s="2558"/>
      <c r="G58" s="2558"/>
      <c r="H58" s="2558"/>
      <c r="I58" s="2558" t="s">
        <v>731</v>
      </c>
      <c r="J58" s="2558"/>
      <c r="K58" s="2558"/>
      <c r="L58" s="2558"/>
      <c r="M58" s="355"/>
      <c r="P58" s="2559"/>
      <c r="Q58" s="2559"/>
      <c r="R58" s="2559"/>
      <c r="S58" s="2559"/>
      <c r="T58" s="2559"/>
      <c r="U58" s="2559"/>
      <c r="V58" s="2559"/>
      <c r="W58" s="2559"/>
      <c r="Y58" s="2085"/>
      <c r="Z58" s="2085"/>
      <c r="AA58" s="2085"/>
      <c r="AB58" s="2085"/>
      <c r="AC58" s="2085"/>
      <c r="AD58" s="2085"/>
      <c r="AE58" s="2085"/>
      <c r="AF58" s="2085"/>
    </row>
    <row r="59" spans="1:34" s="1832" customFormat="1" ht="15" customHeight="1">
      <c r="A59" s="1830"/>
      <c r="B59" s="1831"/>
      <c r="C59" s="2556"/>
      <c r="D59" s="2557"/>
      <c r="E59" s="1814" t="s">
        <v>356</v>
      </c>
      <c r="F59" s="1814" t="s">
        <v>732</v>
      </c>
      <c r="G59" s="1814" t="s">
        <v>733</v>
      </c>
      <c r="H59" s="1814" t="s">
        <v>734</v>
      </c>
      <c r="I59" s="1814" t="s">
        <v>356</v>
      </c>
      <c r="J59" s="1814" t="s">
        <v>732</v>
      </c>
      <c r="K59" s="1814" t="s">
        <v>733</v>
      </c>
      <c r="L59" s="1814" t="s">
        <v>734</v>
      </c>
      <c r="M59" s="1380"/>
      <c r="O59" s="2086"/>
      <c r="P59" s="2078"/>
      <c r="Q59" s="2078"/>
      <c r="R59" s="2078"/>
      <c r="S59" s="2078"/>
      <c r="T59" s="2078"/>
      <c r="U59" s="2078"/>
      <c r="V59" s="2078"/>
      <c r="W59" s="2078"/>
      <c r="X59" s="2086"/>
      <c r="Y59" s="2086"/>
      <c r="Z59" s="2086"/>
      <c r="AA59" s="715"/>
      <c r="AB59" s="2085"/>
      <c r="AC59" s="715"/>
      <c r="AD59" s="715"/>
      <c r="AE59" s="2086"/>
      <c r="AF59" s="2086"/>
      <c r="AG59" s="2086"/>
      <c r="AH59" s="2086"/>
    </row>
    <row r="60" spans="1:34" s="113" customFormat="1">
      <c r="A60" s="111"/>
      <c r="B60" s="112"/>
      <c r="C60" s="1833"/>
      <c r="D60" s="1762" t="s">
        <v>65</v>
      </c>
      <c r="E60" s="1819">
        <v>156048</v>
      </c>
      <c r="F60" s="1819">
        <v>150802</v>
      </c>
      <c r="G60" s="1819">
        <v>5245</v>
      </c>
      <c r="H60" s="1819">
        <v>1</v>
      </c>
      <c r="I60" s="1819">
        <v>131</v>
      </c>
      <c r="J60" s="1819">
        <v>125</v>
      </c>
      <c r="K60" s="1819">
        <v>6</v>
      </c>
      <c r="L60" s="1819">
        <v>0</v>
      </c>
      <c r="M60" s="1380"/>
      <c r="O60" s="2073"/>
      <c r="P60" s="2087"/>
      <c r="Q60" s="2087"/>
      <c r="R60" s="2087"/>
      <c r="S60" s="2087"/>
      <c r="T60" s="2087"/>
      <c r="U60" s="2087"/>
      <c r="V60" s="2087"/>
      <c r="W60" s="2087"/>
      <c r="X60" s="715"/>
      <c r="Y60" s="715"/>
      <c r="Z60" s="715"/>
      <c r="AA60" s="715"/>
      <c r="AB60" s="715"/>
      <c r="AC60" s="715"/>
      <c r="AD60" s="715"/>
      <c r="AE60" s="715"/>
      <c r="AF60" s="715"/>
      <c r="AG60" s="715"/>
      <c r="AH60" s="715"/>
    </row>
    <row r="61" spans="1:34" s="113" customFormat="1" ht="11.25" customHeight="1">
      <c r="A61" s="111"/>
      <c r="B61" s="112"/>
      <c r="C61" s="1834"/>
      <c r="D61" s="1835" t="s">
        <v>784</v>
      </c>
      <c r="E61" s="1836">
        <v>70</v>
      </c>
      <c r="F61" s="1836">
        <v>69</v>
      </c>
      <c r="G61" s="1836">
        <v>1</v>
      </c>
      <c r="H61" s="1836">
        <v>0</v>
      </c>
      <c r="I61" s="1836">
        <v>0</v>
      </c>
      <c r="J61" s="1836">
        <v>0</v>
      </c>
      <c r="K61" s="1836">
        <v>0</v>
      </c>
      <c r="L61" s="1836">
        <v>0</v>
      </c>
      <c r="M61" s="1380"/>
      <c r="O61" s="2071"/>
      <c r="P61" s="2087"/>
      <c r="Q61" s="715"/>
      <c r="R61" s="715"/>
      <c r="S61" s="715"/>
      <c r="T61" s="2087"/>
      <c r="U61" s="715"/>
      <c r="V61" s="715"/>
      <c r="W61" s="715"/>
      <c r="X61" s="715"/>
      <c r="Y61" s="715"/>
      <c r="Z61" s="715"/>
      <c r="AA61" s="715"/>
      <c r="AB61" s="715"/>
      <c r="AC61" s="715"/>
      <c r="AD61" s="715"/>
      <c r="AE61" s="715"/>
      <c r="AF61" s="715"/>
      <c r="AG61" s="715"/>
      <c r="AH61" s="715"/>
    </row>
    <row r="62" spans="1:34" s="113" customFormat="1" ht="11.25" customHeight="1">
      <c r="A62" s="111"/>
      <c r="B62" s="112"/>
      <c r="C62" s="1834"/>
      <c r="D62" s="1837" t="s">
        <v>785</v>
      </c>
      <c r="E62" s="1836">
        <v>15205</v>
      </c>
      <c r="F62" s="1836">
        <v>14592</v>
      </c>
      <c r="G62" s="1836">
        <v>613</v>
      </c>
      <c r="H62" s="1836">
        <v>0</v>
      </c>
      <c r="I62" s="1836">
        <v>3</v>
      </c>
      <c r="J62" s="1836">
        <v>3</v>
      </c>
      <c r="K62" s="1836">
        <v>0</v>
      </c>
      <c r="L62" s="1836">
        <v>0</v>
      </c>
      <c r="M62" s="1380"/>
      <c r="O62" s="2071"/>
      <c r="P62" s="2087"/>
      <c r="Q62" s="715"/>
      <c r="R62" s="715"/>
      <c r="S62" s="715"/>
      <c r="T62" s="2087"/>
      <c r="U62" s="715"/>
      <c r="V62" s="715"/>
      <c r="W62" s="715"/>
      <c r="X62" s="715"/>
      <c r="Y62" s="715"/>
      <c r="Z62" s="715"/>
      <c r="AA62" s="715"/>
      <c r="AB62" s="715"/>
      <c r="AC62" s="715"/>
      <c r="AD62" s="715"/>
      <c r="AE62" s="715"/>
      <c r="AF62" s="715"/>
      <c r="AG62" s="715"/>
      <c r="AH62" s="715"/>
    </row>
    <row r="63" spans="1:34" s="113" customFormat="1" ht="11.25" customHeight="1">
      <c r="A63" s="111"/>
      <c r="B63" s="112" t="s">
        <v>786</v>
      </c>
      <c r="C63" s="1834"/>
      <c r="D63" s="1837" t="s">
        <v>787</v>
      </c>
      <c r="E63" s="1836">
        <v>32135</v>
      </c>
      <c r="F63" s="1836">
        <v>30389</v>
      </c>
      <c r="G63" s="1836">
        <v>1745</v>
      </c>
      <c r="H63" s="1836">
        <v>1</v>
      </c>
      <c r="I63" s="1836">
        <v>14</v>
      </c>
      <c r="J63" s="1836">
        <v>13</v>
      </c>
      <c r="K63" s="1836">
        <v>1</v>
      </c>
      <c r="L63" s="1836">
        <v>0</v>
      </c>
      <c r="M63" s="1380"/>
      <c r="O63" s="2071"/>
      <c r="P63" s="2087"/>
      <c r="Q63" s="715"/>
      <c r="R63" s="715"/>
      <c r="S63" s="715"/>
      <c r="T63" s="2087"/>
      <c r="U63" s="715"/>
      <c r="V63" s="715"/>
      <c r="W63" s="715"/>
      <c r="X63" s="715"/>
      <c r="Y63" s="715"/>
      <c r="Z63" s="715"/>
      <c r="AA63" s="715"/>
      <c r="AB63" s="715"/>
      <c r="AC63" s="715"/>
      <c r="AD63" s="715"/>
      <c r="AE63" s="715"/>
      <c r="AF63" s="715"/>
      <c r="AG63" s="715"/>
      <c r="AH63" s="715"/>
    </row>
    <row r="64" spans="1:34" s="113" customFormat="1" ht="11.25" customHeight="1">
      <c r="A64" s="111"/>
      <c r="B64" s="112"/>
      <c r="C64" s="1834"/>
      <c r="D64" s="1838" t="s">
        <v>788</v>
      </c>
      <c r="E64" s="1836">
        <v>38889</v>
      </c>
      <c r="F64" s="1836">
        <v>37401</v>
      </c>
      <c r="G64" s="1836">
        <v>1488</v>
      </c>
      <c r="H64" s="1836">
        <v>0</v>
      </c>
      <c r="I64" s="1836">
        <v>25</v>
      </c>
      <c r="J64" s="1836">
        <v>24</v>
      </c>
      <c r="K64" s="1836">
        <v>1</v>
      </c>
      <c r="L64" s="1836">
        <v>0</v>
      </c>
      <c r="M64" s="1380"/>
      <c r="O64" s="2074"/>
      <c r="P64" s="2087"/>
      <c r="Q64" s="715"/>
      <c r="R64" s="715"/>
      <c r="S64" s="715"/>
      <c r="T64" s="2087"/>
      <c r="U64" s="715"/>
      <c r="V64" s="715"/>
      <c r="W64" s="715"/>
      <c r="X64" s="715"/>
      <c r="Y64" s="715"/>
      <c r="Z64" s="715"/>
      <c r="AA64" s="715"/>
      <c r="AB64" s="715"/>
      <c r="AC64" s="715"/>
      <c r="AD64" s="715"/>
      <c r="AE64" s="715"/>
      <c r="AF64" s="715"/>
      <c r="AG64" s="715"/>
      <c r="AH64" s="715"/>
    </row>
    <row r="65" spans="1:34" s="113" customFormat="1" ht="11.25" customHeight="1">
      <c r="A65" s="111"/>
      <c r="B65" s="112"/>
      <c r="C65" s="1834"/>
      <c r="D65" s="1835" t="s">
        <v>789</v>
      </c>
      <c r="E65" s="1836">
        <v>40041</v>
      </c>
      <c r="F65" s="1836">
        <v>39091</v>
      </c>
      <c r="G65" s="1836">
        <v>950</v>
      </c>
      <c r="H65" s="1836">
        <v>0</v>
      </c>
      <c r="I65" s="1836">
        <v>38</v>
      </c>
      <c r="J65" s="1836">
        <v>37</v>
      </c>
      <c r="K65" s="1836">
        <v>1</v>
      </c>
      <c r="L65" s="1836">
        <v>0</v>
      </c>
      <c r="M65" s="1380"/>
      <c r="O65" s="2075"/>
      <c r="P65" s="2087"/>
      <c r="Q65" s="715"/>
      <c r="R65" s="715"/>
      <c r="S65" s="715"/>
      <c r="T65" s="2087"/>
      <c r="U65" s="715"/>
      <c r="V65" s="715"/>
      <c r="W65" s="715"/>
      <c r="X65" s="715"/>
      <c r="Y65" s="715"/>
      <c r="Z65" s="715"/>
      <c r="AA65" s="715"/>
      <c r="AB65" s="715"/>
      <c r="AC65" s="715"/>
      <c r="AD65" s="715"/>
      <c r="AE65" s="715"/>
      <c r="AF65" s="715"/>
      <c r="AG65" s="715"/>
      <c r="AH65" s="715"/>
    </row>
    <row r="66" spans="1:34" s="113" customFormat="1" ht="11.25" customHeight="1">
      <c r="A66" s="111"/>
      <c r="B66" s="112"/>
      <c r="C66" s="1834"/>
      <c r="D66" s="1837" t="s">
        <v>790</v>
      </c>
      <c r="E66" s="1836">
        <v>25696</v>
      </c>
      <c r="F66" s="1836">
        <v>25297</v>
      </c>
      <c r="G66" s="1836">
        <v>399</v>
      </c>
      <c r="H66" s="1836">
        <v>0</v>
      </c>
      <c r="I66" s="1836">
        <v>41</v>
      </c>
      <c r="J66" s="1836">
        <v>38</v>
      </c>
      <c r="K66" s="1836">
        <v>3</v>
      </c>
      <c r="L66" s="1836">
        <v>0</v>
      </c>
      <c r="M66" s="1380"/>
      <c r="O66" s="2071"/>
      <c r="P66" s="2087"/>
      <c r="Q66" s="715"/>
      <c r="R66" s="715"/>
      <c r="S66" s="715"/>
      <c r="T66" s="2087"/>
      <c r="U66" s="715"/>
      <c r="V66" s="715"/>
      <c r="W66" s="715"/>
      <c r="X66" s="715"/>
      <c r="Y66" s="715"/>
      <c r="Z66" s="715"/>
      <c r="AA66" s="715"/>
      <c r="AB66" s="715"/>
      <c r="AC66" s="715"/>
      <c r="AD66" s="715"/>
      <c r="AE66" s="715"/>
      <c r="AF66" s="715"/>
      <c r="AG66" s="715"/>
      <c r="AH66" s="715"/>
    </row>
    <row r="67" spans="1:34" s="113" customFormat="1" ht="11.25" customHeight="1">
      <c r="A67" s="111"/>
      <c r="B67" s="112"/>
      <c r="C67" s="1834"/>
      <c r="D67" s="1837" t="s">
        <v>791</v>
      </c>
      <c r="E67" s="1836">
        <v>2989</v>
      </c>
      <c r="F67" s="1836">
        <v>2955</v>
      </c>
      <c r="G67" s="1836">
        <v>34</v>
      </c>
      <c r="H67" s="1836">
        <v>0</v>
      </c>
      <c r="I67" s="1836">
        <v>10</v>
      </c>
      <c r="J67" s="1836">
        <v>10</v>
      </c>
      <c r="K67" s="1836">
        <v>0</v>
      </c>
      <c r="L67" s="1836">
        <v>0</v>
      </c>
      <c r="M67" s="1380"/>
      <c r="O67" s="2071"/>
      <c r="P67" s="2087"/>
      <c r="Q67" s="715"/>
      <c r="R67" s="715"/>
      <c r="S67" s="715"/>
      <c r="T67" s="2087"/>
      <c r="U67" s="715"/>
      <c r="V67" s="715"/>
      <c r="W67" s="715"/>
      <c r="X67" s="715"/>
      <c r="Y67" s="715"/>
      <c r="Z67" s="715"/>
      <c r="AA67" s="715"/>
      <c r="AB67" s="715"/>
      <c r="AC67" s="715"/>
      <c r="AD67" s="715"/>
      <c r="AE67" s="715"/>
      <c r="AF67" s="715"/>
      <c r="AG67" s="715"/>
      <c r="AH67" s="715"/>
    </row>
    <row r="68" spans="1:34" s="113" customFormat="1" ht="11.25" customHeight="1">
      <c r="A68" s="111"/>
      <c r="B68" s="112"/>
      <c r="C68" s="1834"/>
      <c r="D68" s="1837" t="s">
        <v>559</v>
      </c>
      <c r="E68" s="1836">
        <v>1023</v>
      </c>
      <c r="F68" s="1836">
        <v>1008</v>
      </c>
      <c r="G68" s="1836">
        <v>15</v>
      </c>
      <c r="H68" s="1836">
        <v>0</v>
      </c>
      <c r="I68" s="1836">
        <v>0</v>
      </c>
      <c r="J68" s="1836">
        <v>0</v>
      </c>
      <c r="K68" s="1836">
        <v>0</v>
      </c>
      <c r="L68" s="1836">
        <v>0</v>
      </c>
      <c r="M68" s="1380"/>
      <c r="O68" s="2071"/>
      <c r="P68" s="2087"/>
      <c r="Q68" s="715"/>
      <c r="R68" s="715"/>
      <c r="S68" s="715"/>
      <c r="T68" s="2087"/>
      <c r="U68" s="715"/>
      <c r="V68" s="715"/>
      <c r="W68" s="715"/>
      <c r="X68" s="715"/>
      <c r="Y68" s="715"/>
      <c r="Z68" s="715"/>
      <c r="AA68" s="715"/>
      <c r="AB68" s="715"/>
      <c r="AC68" s="715"/>
      <c r="AD68" s="715"/>
      <c r="AE68" s="715"/>
      <c r="AF68" s="715"/>
      <c r="AG68" s="715"/>
      <c r="AH68" s="715"/>
    </row>
    <row r="69" spans="1:34" s="1822" customFormat="1" ht="11.25" customHeight="1">
      <c r="A69" s="1821"/>
      <c r="B69" s="1839"/>
      <c r="C69" s="1840" t="s">
        <v>792</v>
      </c>
      <c r="D69" s="2550" t="s">
        <v>793</v>
      </c>
      <c r="E69" s="2550"/>
      <c r="F69" s="2550"/>
      <c r="G69" s="2550"/>
      <c r="H69" s="2550"/>
      <c r="I69" s="1840"/>
      <c r="J69" s="1840"/>
      <c r="K69" s="1761"/>
      <c r="L69" s="1761"/>
      <c r="M69" s="1841"/>
      <c r="O69" s="2084"/>
      <c r="P69" s="2084"/>
      <c r="Q69" s="2084"/>
      <c r="R69" s="2084"/>
      <c r="S69" s="2084"/>
      <c r="T69" s="2084"/>
      <c r="U69" s="2084"/>
      <c r="V69" s="2084"/>
      <c r="W69" s="2084"/>
      <c r="X69" s="2084"/>
      <c r="Y69" s="2084"/>
      <c r="Z69" s="2084"/>
      <c r="AA69" s="2084"/>
      <c r="AB69" s="2084"/>
      <c r="AC69" s="2084"/>
      <c r="AD69" s="2084"/>
      <c r="AE69" s="2084"/>
      <c r="AF69" s="2084"/>
      <c r="AG69" s="2084"/>
      <c r="AH69" s="2084"/>
    </row>
    <row r="70" spans="1:34" ht="13.5" customHeight="1">
      <c r="A70" s="95"/>
      <c r="B70" s="112"/>
      <c r="C70" s="1381" t="s">
        <v>794</v>
      </c>
      <c r="D70" s="1842"/>
      <c r="E70" s="1379" t="s">
        <v>795</v>
      </c>
      <c r="F70" s="1842"/>
      <c r="H70" s="1842"/>
      <c r="I70" s="1842"/>
      <c r="J70" s="1842"/>
      <c r="K70" s="1843"/>
      <c r="L70" s="1843"/>
      <c r="M70" s="1380"/>
    </row>
    <row r="71" spans="1:34">
      <c r="A71" s="93"/>
      <c r="B71" s="95"/>
      <c r="C71" s="95"/>
      <c r="D71" s="95"/>
      <c r="E71" s="95"/>
      <c r="F71" s="95"/>
      <c r="G71" s="95"/>
      <c r="H71" s="95"/>
      <c r="I71" s="95"/>
      <c r="J71" s="2505">
        <v>44835</v>
      </c>
      <c r="K71" s="2505"/>
      <c r="L71" s="2505"/>
      <c r="M71" s="189">
        <v>17</v>
      </c>
      <c r="O71" s="1156"/>
    </row>
    <row r="72" spans="1:34">
      <c r="O72" s="1156"/>
    </row>
    <row r="73" spans="1:34">
      <c r="O73" s="1156"/>
    </row>
    <row r="74" spans="1:34">
      <c r="O74" s="1156"/>
    </row>
  </sheetData>
  <mergeCells count="40">
    <mergeCell ref="C36:D36"/>
    <mergeCell ref="B1:D1"/>
    <mergeCell ref="B2:D2"/>
    <mergeCell ref="O2:Q2"/>
    <mergeCell ref="C4:L4"/>
    <mergeCell ref="C6:D7"/>
    <mergeCell ref="E6:H6"/>
    <mergeCell ref="I6:L6"/>
    <mergeCell ref="P6:S6"/>
    <mergeCell ref="T6:W6"/>
    <mergeCell ref="C8:D8"/>
    <mergeCell ref="C9:D9"/>
    <mergeCell ref="C10:D10"/>
    <mergeCell ref="C11:D11"/>
    <mergeCell ref="C48:D48"/>
    <mergeCell ref="C37:D37"/>
    <mergeCell ref="C38:D38"/>
    <mergeCell ref="C39:D39"/>
    <mergeCell ref="C40:D40"/>
    <mergeCell ref="C41:D41"/>
    <mergeCell ref="C42:D42"/>
    <mergeCell ref="C43:D43"/>
    <mergeCell ref="C44:D44"/>
    <mergeCell ref="C45:D45"/>
    <mergeCell ref="C46:D46"/>
    <mergeCell ref="C47:D47"/>
    <mergeCell ref="P58:S58"/>
    <mergeCell ref="T58:W58"/>
    <mergeCell ref="C49:D49"/>
    <mergeCell ref="C50:D50"/>
    <mergeCell ref="C51:D51"/>
    <mergeCell ref="C52:D52"/>
    <mergeCell ref="C53:D53"/>
    <mergeCell ref="C54:D54"/>
    <mergeCell ref="D69:H69"/>
    <mergeCell ref="J71:L71"/>
    <mergeCell ref="C56:L56"/>
    <mergeCell ref="C58:D59"/>
    <mergeCell ref="E58:H58"/>
    <mergeCell ref="I58:L58"/>
  </mergeCells>
  <printOptions horizontalCentered="1"/>
  <pageMargins left="0" right="0" top="0.19685039370078741" bottom="0.19685039370078741" header="0" footer="0"/>
  <pageSetup paperSize="9" orientation="portrait"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O71"/>
  <sheetViews>
    <sheetView showGridLines="0" zoomScaleNormal="100" workbookViewId="0"/>
  </sheetViews>
  <sheetFormatPr defaultColWidth="9.28515625" defaultRowHeight="12.75"/>
  <cols>
    <col min="1" max="1" width="1" style="312" customWidth="1"/>
    <col min="2" max="2" width="2.5703125" style="312" customWidth="1"/>
    <col min="3" max="3" width="2" style="312" customWidth="1"/>
    <col min="4" max="4" width="14" style="312" customWidth="1"/>
    <col min="5" max="10" width="7" style="312" customWidth="1"/>
    <col min="11" max="11" width="8.28515625" style="312" customWidth="1"/>
    <col min="12" max="12" width="28.42578125" style="312" customWidth="1"/>
    <col min="13" max="13" width="2.5703125" style="312" customWidth="1"/>
    <col min="14" max="14" width="1" style="312" customWidth="1"/>
    <col min="15" max="28" width="9.28515625" style="334"/>
    <col min="29" max="29" width="9.28515625" style="312"/>
    <col min="30" max="30" width="15.28515625" style="312" customWidth="1"/>
    <col min="31" max="34" width="6.42578125" style="312" customWidth="1"/>
    <col min="35" max="36" width="2.28515625" style="312" customWidth="1"/>
    <col min="37" max="38" width="6.42578125" style="312" customWidth="1"/>
    <col min="39" max="39" width="15.28515625" style="312" customWidth="1"/>
    <col min="40" max="41" width="6.42578125" style="312" customWidth="1"/>
    <col min="42" max="16384" width="9.28515625" style="312"/>
  </cols>
  <sheetData>
    <row r="1" spans="1:41" ht="13.5" customHeight="1">
      <c r="A1" s="307"/>
      <c r="B1" s="311"/>
      <c r="C1" s="311"/>
      <c r="D1" s="311"/>
      <c r="E1" s="311"/>
      <c r="F1" s="308"/>
      <c r="G1" s="308"/>
      <c r="H1" s="308"/>
      <c r="I1" s="308"/>
      <c r="J1" s="308"/>
      <c r="K1" s="308"/>
      <c r="L1" s="2570" t="s">
        <v>275</v>
      </c>
      <c r="M1" s="2570"/>
      <c r="N1" s="307"/>
    </row>
    <row r="2" spans="1:41" ht="6" customHeight="1">
      <c r="A2" s="307"/>
      <c r="B2" s="2571"/>
      <c r="C2" s="2572"/>
      <c r="D2" s="2572"/>
      <c r="E2" s="421"/>
      <c r="F2" s="421"/>
      <c r="G2" s="421"/>
      <c r="H2" s="421"/>
      <c r="I2" s="421"/>
      <c r="J2" s="421"/>
      <c r="K2" s="421"/>
      <c r="L2" s="357"/>
      <c r="M2" s="317"/>
      <c r="N2" s="307"/>
      <c r="O2" s="853"/>
      <c r="P2" s="853"/>
      <c r="Q2" s="853"/>
      <c r="R2" s="853"/>
      <c r="S2" s="853"/>
      <c r="T2" s="853"/>
      <c r="U2" s="853"/>
      <c r="V2" s="853"/>
      <c r="W2" s="853"/>
      <c r="X2" s="853"/>
      <c r="Y2" s="853"/>
      <c r="Z2" s="853"/>
      <c r="AA2" s="853"/>
      <c r="AB2" s="853"/>
      <c r="AC2" s="368"/>
      <c r="AD2" s="368"/>
      <c r="AE2" s="368"/>
      <c r="AF2" s="368"/>
      <c r="AG2" s="368"/>
      <c r="AH2" s="368"/>
      <c r="AI2" s="368"/>
      <c r="AJ2" s="368"/>
      <c r="AK2" s="368"/>
      <c r="AL2" s="368"/>
      <c r="AM2" s="368"/>
      <c r="AN2" s="368"/>
      <c r="AO2" s="368"/>
    </row>
    <row r="3" spans="1:41" ht="11.25" customHeight="1" thickBot="1">
      <c r="A3" s="307"/>
      <c r="B3" s="369"/>
      <c r="C3" s="317"/>
      <c r="D3" s="317"/>
      <c r="E3" s="317"/>
      <c r="F3" s="317"/>
      <c r="G3" s="317"/>
      <c r="H3" s="317"/>
      <c r="I3" s="317"/>
      <c r="J3" s="317"/>
      <c r="K3" s="317"/>
      <c r="L3" s="467" t="s">
        <v>70</v>
      </c>
      <c r="M3" s="317"/>
      <c r="N3" s="307"/>
      <c r="O3" s="853"/>
      <c r="P3" s="853"/>
      <c r="Q3" s="853"/>
      <c r="R3" s="853"/>
      <c r="S3" s="853"/>
      <c r="T3" s="853"/>
      <c r="U3" s="853"/>
      <c r="V3" s="853"/>
      <c r="W3" s="853"/>
      <c r="X3" s="853"/>
      <c r="Y3" s="853"/>
      <c r="Z3" s="853"/>
      <c r="AA3" s="853"/>
      <c r="AB3" s="853"/>
      <c r="AC3" s="368"/>
      <c r="AD3" s="368"/>
      <c r="AE3" s="368"/>
      <c r="AF3" s="368"/>
      <c r="AG3" s="368"/>
      <c r="AH3" s="368"/>
      <c r="AI3" s="368"/>
      <c r="AJ3" s="368"/>
      <c r="AK3" s="368"/>
      <c r="AL3" s="368"/>
      <c r="AM3" s="368"/>
      <c r="AN3" s="368"/>
      <c r="AO3" s="368"/>
    </row>
    <row r="4" spans="1:41" s="321" customFormat="1" ht="13.5" customHeight="1" thickBot="1">
      <c r="A4" s="319"/>
      <c r="B4" s="464"/>
      <c r="C4" s="2573" t="s">
        <v>407</v>
      </c>
      <c r="D4" s="2574"/>
      <c r="E4" s="2574"/>
      <c r="F4" s="2574"/>
      <c r="G4" s="2574"/>
      <c r="H4" s="2574"/>
      <c r="I4" s="2574"/>
      <c r="J4" s="2574"/>
      <c r="K4" s="2574"/>
      <c r="L4" s="2575"/>
      <c r="M4" s="317"/>
      <c r="N4" s="319"/>
      <c r="O4" s="606"/>
      <c r="P4" s="606"/>
      <c r="Q4" s="606"/>
      <c r="R4" s="606"/>
      <c r="S4" s="606"/>
      <c r="T4" s="606"/>
      <c r="U4" s="606"/>
      <c r="V4" s="606"/>
      <c r="W4" s="606"/>
      <c r="X4" s="606"/>
      <c r="Y4" s="606"/>
      <c r="Z4" s="606"/>
      <c r="AA4" s="606"/>
      <c r="AB4" s="606"/>
      <c r="AC4" s="521"/>
      <c r="AD4" s="2107"/>
      <c r="AE4" s="2107"/>
      <c r="AF4" s="2107"/>
      <c r="AG4" s="2107"/>
      <c r="AH4" s="2107"/>
      <c r="AI4" s="2107"/>
      <c r="AJ4" s="2107"/>
      <c r="AK4" s="2107"/>
      <c r="AL4" s="2107"/>
      <c r="AM4" s="2107"/>
      <c r="AN4" s="2107"/>
      <c r="AO4" s="2107"/>
    </row>
    <row r="5" spans="1:41" s="604" customFormat="1">
      <c r="B5" s="605"/>
      <c r="C5" s="2539" t="s">
        <v>125</v>
      </c>
      <c r="D5" s="2539"/>
      <c r="E5" s="471"/>
      <c r="F5" s="405"/>
      <c r="G5" s="405"/>
      <c r="H5" s="405"/>
      <c r="I5" s="405"/>
      <c r="J5" s="405"/>
      <c r="K5" s="405"/>
      <c r="L5" s="358"/>
      <c r="M5" s="358"/>
      <c r="N5" s="607"/>
      <c r="O5" s="606"/>
      <c r="P5" s="606"/>
      <c r="Q5" s="606"/>
      <c r="R5" s="606"/>
      <c r="S5" s="606"/>
      <c r="T5" s="606"/>
      <c r="U5" s="606"/>
      <c r="V5" s="606"/>
      <c r="W5" s="606"/>
      <c r="X5" s="606"/>
      <c r="Y5" s="606"/>
      <c r="Z5" s="606"/>
      <c r="AA5" s="606"/>
      <c r="AB5" s="606"/>
      <c r="AC5" s="606"/>
      <c r="AD5" s="2107"/>
      <c r="AE5" s="2107"/>
      <c r="AF5" s="2107"/>
      <c r="AG5" s="2107"/>
      <c r="AH5" s="2107"/>
      <c r="AI5" s="2107"/>
      <c r="AJ5" s="2107"/>
      <c r="AK5" s="2107"/>
      <c r="AL5" s="2107"/>
      <c r="AM5" s="2107"/>
      <c r="AN5" s="2108"/>
      <c r="AO5" s="2107"/>
    </row>
    <row r="6" spans="1:41" ht="13.5" customHeight="1">
      <c r="A6" s="307"/>
      <c r="B6" s="369"/>
      <c r="C6" s="2539"/>
      <c r="D6" s="2539"/>
      <c r="E6" s="1161" t="s">
        <v>32</v>
      </c>
      <c r="F6" s="1396" t="s">
        <v>32</v>
      </c>
      <c r="G6" s="2088">
        <v>2022</v>
      </c>
      <c r="H6" s="999" t="s">
        <v>32</v>
      </c>
      <c r="I6" s="999" t="s">
        <v>32</v>
      </c>
      <c r="J6" s="1303" t="s">
        <v>32</v>
      </c>
      <c r="K6" s="2576" t="str">
        <f xml:space="preserve"> CONCATENATE("valor médio de ",J7,H6)</f>
        <v xml:space="preserve">valor médio de set. </v>
      </c>
      <c r="L6" s="405"/>
      <c r="M6" s="358"/>
      <c r="N6" s="466"/>
      <c r="O6" s="1945"/>
      <c r="P6" s="1062"/>
      <c r="W6" s="853"/>
      <c r="X6" s="853"/>
      <c r="Y6" s="853"/>
      <c r="Z6" s="853"/>
      <c r="AA6" s="853"/>
      <c r="AB6" s="853"/>
      <c r="AC6" s="368"/>
      <c r="AD6" s="2110"/>
      <c r="AE6" s="2110" t="s">
        <v>282</v>
      </c>
      <c r="AF6" s="2110"/>
      <c r="AG6" s="2110" t="s">
        <v>283</v>
      </c>
      <c r="AH6" s="2110"/>
      <c r="AI6" s="2110"/>
      <c r="AJ6" s="2110"/>
      <c r="AK6" s="2110"/>
      <c r="AL6" s="2110"/>
      <c r="AM6" s="2110"/>
      <c r="AN6" s="2107" t="str">
        <f>VLOOKUP(AI8,AJ8:AK9,2,FALSE)</f>
        <v>família</v>
      </c>
      <c r="AO6" s="2110"/>
    </row>
    <row r="7" spans="1:41" ht="14.25" customHeight="1">
      <c r="A7" s="307"/>
      <c r="B7" s="369"/>
      <c r="C7" s="347"/>
      <c r="D7" s="347"/>
      <c r="E7" s="997" t="s">
        <v>98</v>
      </c>
      <c r="F7" s="858" t="s">
        <v>97</v>
      </c>
      <c r="G7" s="858" t="s">
        <v>96</v>
      </c>
      <c r="H7" s="858" t="s">
        <v>95</v>
      </c>
      <c r="I7" s="858" t="s">
        <v>94</v>
      </c>
      <c r="J7" s="969" t="s">
        <v>93</v>
      </c>
      <c r="K7" s="2577" t="e">
        <f xml:space="preserve"> CONCATENATE("valor médio de ",#REF!,#REF!)</f>
        <v>#REF!</v>
      </c>
      <c r="L7" s="358"/>
      <c r="M7" s="403"/>
      <c r="N7" s="466"/>
      <c r="O7" s="853"/>
      <c r="P7" s="853"/>
      <c r="Q7" s="853"/>
      <c r="R7" s="1947"/>
      <c r="S7" s="853"/>
      <c r="T7" s="853"/>
      <c r="U7" s="853"/>
      <c r="V7" s="853"/>
      <c r="W7" s="853"/>
      <c r="X7" s="853"/>
      <c r="Y7" s="853"/>
      <c r="Z7" s="853"/>
      <c r="AA7" s="853"/>
      <c r="AB7" s="853"/>
      <c r="AC7" s="368"/>
      <c r="AD7" s="2110"/>
      <c r="AE7" s="2111" t="s">
        <v>284</v>
      </c>
      <c r="AF7" s="2110" t="s">
        <v>65</v>
      </c>
      <c r="AG7" s="2111" t="s">
        <v>284</v>
      </c>
      <c r="AH7" s="2110" t="s">
        <v>65</v>
      </c>
      <c r="AI7" s="2112"/>
      <c r="AJ7" s="2110"/>
      <c r="AK7" s="2110"/>
      <c r="AL7" s="2110"/>
      <c r="AM7" s="2110"/>
      <c r="AN7" s="2111" t="s">
        <v>284</v>
      </c>
      <c r="AO7" s="2110" t="s">
        <v>65</v>
      </c>
    </row>
    <row r="8" spans="1:41" s="564" customFormat="1">
      <c r="A8" s="560"/>
      <c r="B8" s="561"/>
      <c r="C8" s="562" t="s">
        <v>65</v>
      </c>
      <c r="D8" s="563"/>
      <c r="E8" s="287">
        <v>94440</v>
      </c>
      <c r="F8" s="287">
        <v>96870</v>
      </c>
      <c r="G8" s="287">
        <v>98953</v>
      </c>
      <c r="H8" s="287">
        <v>98523</v>
      </c>
      <c r="I8" s="287">
        <v>98217</v>
      </c>
      <c r="J8" s="287">
        <v>97343</v>
      </c>
      <c r="K8" s="609">
        <v>260.54638733016799</v>
      </c>
      <c r="L8" s="565"/>
      <c r="M8" s="566"/>
      <c r="N8" s="560"/>
      <c r="O8" s="2089"/>
      <c r="P8" s="2090"/>
      <c r="Q8" s="2089"/>
      <c r="R8" s="1949"/>
      <c r="S8" s="2091"/>
      <c r="T8" s="2091"/>
      <c r="U8" s="2091"/>
      <c r="V8" s="2091"/>
      <c r="W8" s="2091"/>
      <c r="X8" s="2091"/>
      <c r="Y8" s="2091"/>
      <c r="Z8" s="2091"/>
      <c r="AA8" s="2091"/>
      <c r="AB8" s="2091"/>
      <c r="AC8" s="567"/>
      <c r="AD8" s="2107" t="str">
        <f>+C9</f>
        <v>Aveiro</v>
      </c>
      <c r="AE8" s="2113">
        <f>+K9</f>
        <v>258.18525553849503</v>
      </c>
      <c r="AF8" s="2113">
        <f>+$K$8</f>
        <v>260.54638733016799</v>
      </c>
      <c r="AG8" s="2113">
        <f>+K47</f>
        <v>129.27694453596899</v>
      </c>
      <c r="AH8" s="2113">
        <f t="shared" ref="AH8:AH28" si="0">+$K$46</f>
        <v>121.384140097197</v>
      </c>
      <c r="AI8" s="2107">
        <v>1</v>
      </c>
      <c r="AJ8" s="2107">
        <v>1</v>
      </c>
      <c r="AK8" s="2107" t="s">
        <v>282</v>
      </c>
      <c r="AL8" s="2107"/>
      <c r="AM8" s="2107" t="str">
        <f>+AD8</f>
        <v>Aveiro</v>
      </c>
      <c r="AN8" s="2114">
        <f>INDEX($AD$7:$AH$28,MATCH($AM8,$AD$7:$AD$28,0),MATCH(AN$7,$AD$7:$AH$7,0)+2*($AI$8-1))</f>
        <v>258.18525553849503</v>
      </c>
      <c r="AO8" s="2114">
        <f>INDEX($AD$7:$AH$28,MATCH($AM8,$AD$7:$AD$28,0),MATCH(AO$7,$AD$7:$AH$7,0)+2*($AI$8-1))</f>
        <v>260.54638733016799</v>
      </c>
    </row>
    <row r="9" spans="1:41" ht="11.45" customHeight="1">
      <c r="A9" s="307"/>
      <c r="B9" s="369"/>
      <c r="C9" s="58" t="s">
        <v>59</v>
      </c>
      <c r="D9" s="315"/>
      <c r="E9" s="259">
        <v>4322</v>
      </c>
      <c r="F9" s="259">
        <v>4499</v>
      </c>
      <c r="G9" s="259">
        <v>4612</v>
      </c>
      <c r="H9" s="259">
        <v>4558</v>
      </c>
      <c r="I9" s="259">
        <v>4568</v>
      </c>
      <c r="J9" s="259">
        <v>4562</v>
      </c>
      <c r="K9" s="610">
        <v>258.18525553849503</v>
      </c>
      <c r="L9" s="358"/>
      <c r="M9" s="403"/>
      <c r="N9" s="307"/>
      <c r="O9" s="2092"/>
      <c r="P9" s="853"/>
      <c r="Q9" s="853"/>
      <c r="R9" s="853"/>
      <c r="S9" s="853"/>
      <c r="T9" s="853"/>
      <c r="U9" s="853"/>
      <c r="V9" s="853"/>
      <c r="W9" s="853"/>
      <c r="X9" s="853"/>
      <c r="Y9" s="853"/>
      <c r="Z9" s="853"/>
      <c r="AA9" s="853"/>
      <c r="AB9" s="853"/>
      <c r="AC9" s="368"/>
      <c r="AD9" s="2107" t="str">
        <f t="shared" ref="AD9:AD26" si="1">+C10</f>
        <v>Beja</v>
      </c>
      <c r="AE9" s="2113">
        <f t="shared" ref="AE9:AE26" si="2">+K10</f>
        <v>339.62008244994098</v>
      </c>
      <c r="AF9" s="2113">
        <f t="shared" ref="AF9:AF28" si="3">+$K$8</f>
        <v>260.54638733016799</v>
      </c>
      <c r="AG9" s="2113">
        <f t="shared" ref="AG9:AG26" si="4">+K48</f>
        <v>119.84100166251</v>
      </c>
      <c r="AH9" s="2113">
        <f t="shared" si="0"/>
        <v>121.384140097197</v>
      </c>
      <c r="AI9" s="2110"/>
      <c r="AJ9" s="2110">
        <v>2</v>
      </c>
      <c r="AK9" s="2110" t="s">
        <v>283</v>
      </c>
      <c r="AL9" s="2110"/>
      <c r="AM9" s="2107" t="str">
        <f t="shared" ref="AM9:AM27" si="5">+AD9</f>
        <v>Beja</v>
      </c>
      <c r="AN9" s="2114">
        <f t="shared" ref="AN9:AO28" si="6">INDEX($AD$7:$AH$28,MATCH($AM9,$AD$7:$AD$28,0),MATCH(AN$7,$AD$7:$AH$7,0)+2*($AI$8-1))</f>
        <v>339.62008244994098</v>
      </c>
      <c r="AO9" s="2114">
        <f t="shared" si="6"/>
        <v>260.54638733016799</v>
      </c>
    </row>
    <row r="10" spans="1:41" ht="11.45" customHeight="1">
      <c r="A10" s="307"/>
      <c r="B10" s="369"/>
      <c r="C10" s="58" t="s">
        <v>52</v>
      </c>
      <c r="D10" s="315"/>
      <c r="E10" s="259">
        <v>1625</v>
      </c>
      <c r="F10" s="259">
        <v>1659</v>
      </c>
      <c r="G10" s="259">
        <v>1700</v>
      </c>
      <c r="H10" s="259">
        <v>1693</v>
      </c>
      <c r="I10" s="259">
        <v>1699</v>
      </c>
      <c r="J10" s="259">
        <v>1698</v>
      </c>
      <c r="K10" s="610">
        <v>339.62008244994098</v>
      </c>
      <c r="L10" s="358"/>
      <c r="M10" s="403"/>
      <c r="N10" s="307"/>
      <c r="O10" s="2093"/>
      <c r="P10" s="2093"/>
      <c r="Q10" s="2093"/>
      <c r="R10" s="2093"/>
      <c r="S10" s="2093"/>
      <c r="T10" s="2093"/>
      <c r="U10" s="2093"/>
      <c r="V10" s="853"/>
      <c r="W10" s="853"/>
      <c r="X10" s="853"/>
      <c r="Y10" s="853"/>
      <c r="Z10" s="853"/>
      <c r="AA10" s="853"/>
      <c r="AB10" s="853"/>
      <c r="AC10" s="368"/>
      <c r="AD10" s="2107" t="str">
        <f t="shared" si="1"/>
        <v>Braga</v>
      </c>
      <c r="AE10" s="2113">
        <f t="shared" si="2"/>
        <v>256.42734939758998</v>
      </c>
      <c r="AF10" s="2113">
        <f t="shared" si="3"/>
        <v>260.54638733016799</v>
      </c>
      <c r="AG10" s="2113">
        <f t="shared" si="4"/>
        <v>128.112127356249</v>
      </c>
      <c r="AH10" s="2113">
        <f t="shared" si="0"/>
        <v>121.384140097197</v>
      </c>
      <c r="AI10" s="2110"/>
      <c r="AJ10" s="2110"/>
      <c r="AK10" s="2110"/>
      <c r="AL10" s="2110"/>
      <c r="AM10" s="2107" t="str">
        <f t="shared" si="5"/>
        <v>Braga</v>
      </c>
      <c r="AN10" s="2114">
        <f t="shared" si="6"/>
        <v>256.42734939758998</v>
      </c>
      <c r="AO10" s="2114">
        <f t="shared" si="6"/>
        <v>260.54638733016799</v>
      </c>
    </row>
    <row r="11" spans="1:41" ht="11.45" customHeight="1">
      <c r="A11" s="307"/>
      <c r="B11" s="369"/>
      <c r="C11" s="58" t="s">
        <v>61</v>
      </c>
      <c r="D11" s="315"/>
      <c r="E11" s="259">
        <v>2961</v>
      </c>
      <c r="F11" s="259">
        <v>3220</v>
      </c>
      <c r="G11" s="259">
        <v>3281</v>
      </c>
      <c r="H11" s="259">
        <v>3234</v>
      </c>
      <c r="I11" s="259">
        <v>3209</v>
      </c>
      <c r="J11" s="259">
        <v>3155</v>
      </c>
      <c r="K11" s="610">
        <v>256.42734939758998</v>
      </c>
      <c r="L11" s="358"/>
      <c r="M11" s="403"/>
      <c r="N11" s="307"/>
      <c r="O11" s="2093"/>
      <c r="P11" s="2094"/>
      <c r="Q11" s="853"/>
      <c r="R11" s="853"/>
      <c r="S11" s="853"/>
      <c r="T11" s="853"/>
      <c r="U11" s="853"/>
      <c r="V11" s="853"/>
      <c r="W11" s="853"/>
      <c r="X11" s="853"/>
      <c r="Y11" s="853"/>
      <c r="Z11" s="853"/>
      <c r="AA11" s="853"/>
      <c r="AB11" s="853"/>
      <c r="AC11" s="368"/>
      <c r="AD11" s="2107" t="str">
        <f t="shared" si="1"/>
        <v>Bragança</v>
      </c>
      <c r="AE11" s="2113">
        <f t="shared" si="2"/>
        <v>276.84513586956501</v>
      </c>
      <c r="AF11" s="2113">
        <f t="shared" si="3"/>
        <v>260.54638733016799</v>
      </c>
      <c r="AG11" s="2113">
        <f t="shared" si="4"/>
        <v>126.662673021136</v>
      </c>
      <c r="AH11" s="2113">
        <f t="shared" si="0"/>
        <v>121.384140097197</v>
      </c>
      <c r="AI11" s="2110"/>
      <c r="AJ11" s="2110"/>
      <c r="AK11" s="2110"/>
      <c r="AL11" s="2110"/>
      <c r="AM11" s="2107" t="str">
        <f t="shared" si="5"/>
        <v>Bragança</v>
      </c>
      <c r="AN11" s="2114">
        <f t="shared" si="6"/>
        <v>276.84513586956501</v>
      </c>
      <c r="AO11" s="2114">
        <f t="shared" si="6"/>
        <v>260.54638733016799</v>
      </c>
    </row>
    <row r="12" spans="1:41" ht="11.45" customHeight="1">
      <c r="A12" s="307"/>
      <c r="B12" s="369"/>
      <c r="C12" s="58" t="s">
        <v>63</v>
      </c>
      <c r="D12" s="315"/>
      <c r="E12" s="259">
        <v>1085</v>
      </c>
      <c r="F12" s="259">
        <v>1106</v>
      </c>
      <c r="G12" s="259">
        <v>1145</v>
      </c>
      <c r="H12" s="259">
        <v>1113</v>
      </c>
      <c r="I12" s="259">
        <v>1083</v>
      </c>
      <c r="J12" s="259">
        <v>1105</v>
      </c>
      <c r="K12" s="610">
        <v>276.84513586956501</v>
      </c>
      <c r="L12" s="358"/>
      <c r="M12" s="403"/>
      <c r="N12" s="307"/>
      <c r="P12" s="2095"/>
      <c r="AD12" s="2107" t="str">
        <f t="shared" si="1"/>
        <v>Castelo Branco</v>
      </c>
      <c r="AE12" s="2113">
        <f t="shared" si="2"/>
        <v>277.90714108141702</v>
      </c>
      <c r="AF12" s="2113">
        <f t="shared" si="3"/>
        <v>260.54638733016799</v>
      </c>
      <c r="AG12" s="2113">
        <f t="shared" si="4"/>
        <v>122.911652006597</v>
      </c>
      <c r="AH12" s="2113">
        <f t="shared" si="0"/>
        <v>121.384140097197</v>
      </c>
      <c r="AI12" s="2112"/>
      <c r="AJ12" s="2112"/>
      <c r="AK12" s="2112"/>
      <c r="AL12" s="2112"/>
      <c r="AM12" s="2107" t="str">
        <f t="shared" si="5"/>
        <v>Castelo Branco</v>
      </c>
      <c r="AN12" s="2114">
        <f t="shared" si="6"/>
        <v>277.90714108141702</v>
      </c>
      <c r="AO12" s="2114">
        <f t="shared" si="6"/>
        <v>260.54638733016799</v>
      </c>
    </row>
    <row r="13" spans="1:41" ht="11.45" customHeight="1">
      <c r="A13" s="307"/>
      <c r="B13" s="369"/>
      <c r="C13" s="58" t="s">
        <v>72</v>
      </c>
      <c r="D13" s="315"/>
      <c r="E13" s="259">
        <v>1555</v>
      </c>
      <c r="F13" s="259">
        <v>1613</v>
      </c>
      <c r="G13" s="259">
        <v>1673</v>
      </c>
      <c r="H13" s="259">
        <v>1637</v>
      </c>
      <c r="I13" s="259">
        <v>1623</v>
      </c>
      <c r="J13" s="259">
        <v>1612</v>
      </c>
      <c r="K13" s="610">
        <v>277.90714108141702</v>
      </c>
      <c r="L13" s="358"/>
      <c r="M13" s="403"/>
      <c r="N13" s="307"/>
      <c r="O13" s="2053"/>
      <c r="AD13" s="2107" t="str">
        <f t="shared" si="1"/>
        <v>Coimbra</v>
      </c>
      <c r="AE13" s="2113">
        <f t="shared" si="2"/>
        <v>234.77824068767899</v>
      </c>
      <c r="AF13" s="2113">
        <f t="shared" si="3"/>
        <v>260.54638733016799</v>
      </c>
      <c r="AG13" s="2113">
        <f t="shared" si="4"/>
        <v>132.47794017785</v>
      </c>
      <c r="AH13" s="2113">
        <f t="shared" si="0"/>
        <v>121.384140097197</v>
      </c>
      <c r="AI13" s="2112"/>
      <c r="AJ13" s="2112"/>
      <c r="AK13" s="2112"/>
      <c r="AL13" s="2112"/>
      <c r="AM13" s="2107" t="str">
        <f t="shared" si="5"/>
        <v>Coimbra</v>
      </c>
      <c r="AN13" s="2114">
        <f t="shared" si="6"/>
        <v>234.77824068767899</v>
      </c>
      <c r="AO13" s="2114">
        <f t="shared" si="6"/>
        <v>260.54638733016799</v>
      </c>
    </row>
    <row r="14" spans="1:41" ht="11.45" customHeight="1">
      <c r="A14" s="307"/>
      <c r="B14" s="369"/>
      <c r="C14" s="58" t="s">
        <v>58</v>
      </c>
      <c r="D14" s="315"/>
      <c r="E14" s="259">
        <v>3328</v>
      </c>
      <c r="F14" s="259">
        <v>3517</v>
      </c>
      <c r="G14" s="259">
        <v>3633</v>
      </c>
      <c r="H14" s="259">
        <v>3585</v>
      </c>
      <c r="I14" s="259">
        <v>3537</v>
      </c>
      <c r="J14" s="259">
        <v>3491</v>
      </c>
      <c r="K14" s="610">
        <v>234.77824068767899</v>
      </c>
      <c r="L14" s="358"/>
      <c r="M14" s="403"/>
      <c r="N14" s="307"/>
      <c r="Q14" s="1245"/>
      <c r="AD14" s="2107" t="str">
        <f t="shared" si="1"/>
        <v>Évora</v>
      </c>
      <c r="AE14" s="2113">
        <f t="shared" si="2"/>
        <v>314.65846648301198</v>
      </c>
      <c r="AF14" s="2113">
        <f t="shared" si="3"/>
        <v>260.54638733016799</v>
      </c>
      <c r="AG14" s="2113">
        <f t="shared" si="4"/>
        <v>116.909952234732</v>
      </c>
      <c r="AH14" s="2113">
        <f t="shared" si="0"/>
        <v>121.384140097197</v>
      </c>
      <c r="AI14" s="2112"/>
      <c r="AJ14" s="2112"/>
      <c r="AK14" s="2112"/>
      <c r="AL14" s="2112"/>
      <c r="AM14" s="2107" t="str">
        <f t="shared" si="5"/>
        <v>Évora</v>
      </c>
      <c r="AN14" s="2114">
        <f t="shared" si="6"/>
        <v>314.65846648301198</v>
      </c>
      <c r="AO14" s="2114">
        <f t="shared" si="6"/>
        <v>260.54638733016799</v>
      </c>
    </row>
    <row r="15" spans="1:41" ht="11.45" customHeight="1">
      <c r="A15" s="307"/>
      <c r="B15" s="369"/>
      <c r="C15" s="58" t="s">
        <v>53</v>
      </c>
      <c r="D15" s="315"/>
      <c r="E15" s="259">
        <v>1112</v>
      </c>
      <c r="F15" s="259">
        <v>1118</v>
      </c>
      <c r="G15" s="259">
        <v>1104</v>
      </c>
      <c r="H15" s="259">
        <v>1096</v>
      </c>
      <c r="I15" s="259">
        <v>1100</v>
      </c>
      <c r="J15" s="259">
        <v>1089</v>
      </c>
      <c r="K15" s="610">
        <v>314.65846648301198</v>
      </c>
      <c r="L15" s="358"/>
      <c r="M15" s="403"/>
      <c r="N15" s="307"/>
      <c r="AD15" s="2107" t="str">
        <f t="shared" si="1"/>
        <v>Faro</v>
      </c>
      <c r="AE15" s="2113">
        <f t="shared" si="2"/>
        <v>276.86657673267302</v>
      </c>
      <c r="AF15" s="2113">
        <f t="shared" si="3"/>
        <v>260.54638733016799</v>
      </c>
      <c r="AG15" s="2113">
        <f t="shared" si="4"/>
        <v>127.541729760547</v>
      </c>
      <c r="AH15" s="2113">
        <f t="shared" si="0"/>
        <v>121.384140097197</v>
      </c>
      <c r="AI15" s="2112"/>
      <c r="AJ15" s="2112"/>
      <c r="AK15" s="2112"/>
      <c r="AL15" s="2112"/>
      <c r="AM15" s="2107" t="str">
        <f t="shared" si="5"/>
        <v>Faro</v>
      </c>
      <c r="AN15" s="2114">
        <f t="shared" si="6"/>
        <v>276.86657673267302</v>
      </c>
      <c r="AO15" s="2114">
        <f t="shared" si="6"/>
        <v>260.54638733016799</v>
      </c>
    </row>
    <row r="16" spans="1:41" ht="11.45" customHeight="1">
      <c r="A16" s="307"/>
      <c r="B16" s="369"/>
      <c r="C16" s="58" t="s">
        <v>71</v>
      </c>
      <c r="D16" s="315"/>
      <c r="E16" s="259">
        <v>3667</v>
      </c>
      <c r="F16" s="259">
        <v>4039</v>
      </c>
      <c r="G16" s="259">
        <v>4591</v>
      </c>
      <c r="H16" s="259">
        <v>4437</v>
      </c>
      <c r="I16" s="259">
        <v>4171</v>
      </c>
      <c r="J16" s="259">
        <v>4041</v>
      </c>
      <c r="K16" s="610">
        <v>276.86657673267302</v>
      </c>
      <c r="L16" s="358"/>
      <c r="M16" s="403"/>
      <c r="N16" s="307"/>
      <c r="AD16" s="2107" t="str">
        <f t="shared" si="1"/>
        <v>Guarda</v>
      </c>
      <c r="AE16" s="2113">
        <f t="shared" si="2"/>
        <v>265.46691209616802</v>
      </c>
      <c r="AF16" s="2113">
        <f t="shared" si="3"/>
        <v>260.54638733016799</v>
      </c>
      <c r="AG16" s="2113">
        <f t="shared" si="4"/>
        <v>126.372124463519</v>
      </c>
      <c r="AH16" s="2113">
        <f t="shared" si="0"/>
        <v>121.384140097197</v>
      </c>
      <c r="AI16" s="2112"/>
      <c r="AJ16" s="2112"/>
      <c r="AK16" s="2112"/>
      <c r="AL16" s="2112"/>
      <c r="AM16" s="2107" t="str">
        <f t="shared" si="5"/>
        <v>Guarda</v>
      </c>
      <c r="AN16" s="2114">
        <f t="shared" si="6"/>
        <v>265.46691209616802</v>
      </c>
      <c r="AO16" s="2114">
        <f t="shared" si="6"/>
        <v>260.54638733016799</v>
      </c>
    </row>
    <row r="17" spans="1:41" ht="11.45" customHeight="1">
      <c r="A17" s="307"/>
      <c r="B17" s="369"/>
      <c r="C17" s="58" t="s">
        <v>73</v>
      </c>
      <c r="D17" s="315"/>
      <c r="E17" s="259">
        <v>1246</v>
      </c>
      <c r="F17" s="259">
        <v>1300</v>
      </c>
      <c r="G17" s="259">
        <v>1356</v>
      </c>
      <c r="H17" s="259">
        <v>1338</v>
      </c>
      <c r="I17" s="259">
        <v>1332</v>
      </c>
      <c r="J17" s="259">
        <v>1332</v>
      </c>
      <c r="K17" s="610">
        <v>265.46691209616802</v>
      </c>
      <c r="L17" s="358"/>
      <c r="M17" s="403"/>
      <c r="N17" s="307"/>
      <c r="P17" s="1024"/>
      <c r="AD17" s="2107" t="str">
        <f t="shared" si="1"/>
        <v>Leiria</v>
      </c>
      <c r="AE17" s="2113">
        <f t="shared" si="2"/>
        <v>254.04325235109701</v>
      </c>
      <c r="AF17" s="2113">
        <f t="shared" si="3"/>
        <v>260.54638733016799</v>
      </c>
      <c r="AG17" s="2113">
        <f t="shared" si="4"/>
        <v>124.676611538462</v>
      </c>
      <c r="AH17" s="2113">
        <f t="shared" si="0"/>
        <v>121.384140097197</v>
      </c>
      <c r="AI17" s="2112"/>
      <c r="AJ17" s="2112"/>
      <c r="AK17" s="2112"/>
      <c r="AL17" s="2112"/>
      <c r="AM17" s="2107" t="str">
        <f t="shared" si="5"/>
        <v>Leiria</v>
      </c>
      <c r="AN17" s="2114">
        <f t="shared" si="6"/>
        <v>254.04325235109701</v>
      </c>
      <c r="AO17" s="2114">
        <f t="shared" si="6"/>
        <v>260.54638733016799</v>
      </c>
    </row>
    <row r="18" spans="1:41" ht="11.45" customHeight="1">
      <c r="A18" s="307"/>
      <c r="B18" s="369"/>
      <c r="C18" s="58" t="s">
        <v>57</v>
      </c>
      <c r="D18" s="315"/>
      <c r="E18" s="259">
        <v>2224</v>
      </c>
      <c r="F18" s="259">
        <v>2362</v>
      </c>
      <c r="G18" s="259">
        <v>2590</v>
      </c>
      <c r="H18" s="259">
        <v>2558</v>
      </c>
      <c r="I18" s="259">
        <v>2656</v>
      </c>
      <c r="J18" s="259">
        <v>2553</v>
      </c>
      <c r="K18" s="610">
        <v>254.04325235109701</v>
      </c>
      <c r="L18" s="358"/>
      <c r="M18" s="403"/>
      <c r="N18" s="307"/>
      <c r="AD18" s="2107" t="str">
        <f t="shared" si="1"/>
        <v>Lisboa</v>
      </c>
      <c r="AE18" s="2113">
        <f t="shared" si="2"/>
        <v>267.057827671746</v>
      </c>
      <c r="AF18" s="2113">
        <f t="shared" si="3"/>
        <v>260.54638733016799</v>
      </c>
      <c r="AG18" s="2113">
        <f t="shared" si="4"/>
        <v>121.171316641782</v>
      </c>
      <c r="AH18" s="2113">
        <f t="shared" si="0"/>
        <v>121.384140097197</v>
      </c>
      <c r="AI18" s="2112"/>
      <c r="AJ18" s="2112"/>
      <c r="AK18" s="2112"/>
      <c r="AL18" s="2112"/>
      <c r="AM18" s="2107" t="str">
        <f t="shared" si="5"/>
        <v>Lisboa</v>
      </c>
      <c r="AN18" s="2114">
        <f t="shared" si="6"/>
        <v>267.057827671746</v>
      </c>
      <c r="AO18" s="2114">
        <f t="shared" si="6"/>
        <v>260.54638733016799</v>
      </c>
    </row>
    <row r="19" spans="1:41" ht="11.45" customHeight="1">
      <c r="A19" s="307"/>
      <c r="B19" s="369"/>
      <c r="C19" s="58" t="s">
        <v>56</v>
      </c>
      <c r="D19" s="315"/>
      <c r="E19" s="259">
        <v>18803</v>
      </c>
      <c r="F19" s="259">
        <v>18857</v>
      </c>
      <c r="G19" s="259">
        <v>19042</v>
      </c>
      <c r="H19" s="259">
        <v>19509</v>
      </c>
      <c r="I19" s="259">
        <v>19860</v>
      </c>
      <c r="J19" s="259">
        <v>19767</v>
      </c>
      <c r="K19" s="610">
        <v>267.057827671746</v>
      </c>
      <c r="L19" s="358"/>
      <c r="M19" s="403"/>
      <c r="N19" s="307"/>
      <c r="AD19" s="2107" t="str">
        <f t="shared" si="1"/>
        <v>Portalegre</v>
      </c>
      <c r="AE19" s="2113">
        <f t="shared" si="2"/>
        <v>323.20394021739099</v>
      </c>
      <c r="AF19" s="2113">
        <f t="shared" si="3"/>
        <v>260.54638733016799</v>
      </c>
      <c r="AG19" s="2113">
        <f t="shared" si="4"/>
        <v>118.151374172185</v>
      </c>
      <c r="AH19" s="2113">
        <f t="shared" si="0"/>
        <v>121.384140097197</v>
      </c>
      <c r="AI19" s="2112"/>
      <c r="AJ19" s="2112"/>
      <c r="AK19" s="2112"/>
      <c r="AL19" s="2112"/>
      <c r="AM19" s="2107" t="str">
        <f t="shared" si="5"/>
        <v>Portalegre</v>
      </c>
      <c r="AN19" s="2114">
        <f t="shared" si="6"/>
        <v>323.20394021739099</v>
      </c>
      <c r="AO19" s="2114">
        <f t="shared" si="6"/>
        <v>260.54638733016799</v>
      </c>
    </row>
    <row r="20" spans="1:41" ht="11.45" customHeight="1">
      <c r="A20" s="307"/>
      <c r="B20" s="369"/>
      <c r="C20" s="58" t="s">
        <v>54</v>
      </c>
      <c r="D20" s="315"/>
      <c r="E20" s="259">
        <v>1084</v>
      </c>
      <c r="F20" s="259">
        <v>1141</v>
      </c>
      <c r="G20" s="259">
        <v>1106</v>
      </c>
      <c r="H20" s="259">
        <v>1085</v>
      </c>
      <c r="I20" s="259">
        <v>1100</v>
      </c>
      <c r="J20" s="259">
        <v>1104</v>
      </c>
      <c r="K20" s="610">
        <v>323.20394021739099</v>
      </c>
      <c r="L20" s="358"/>
      <c r="M20" s="403"/>
      <c r="N20" s="307"/>
      <c r="AD20" s="2107" t="str">
        <f t="shared" si="1"/>
        <v>Porto</v>
      </c>
      <c r="AE20" s="2113">
        <f t="shared" si="2"/>
        <v>241.49245793292101</v>
      </c>
      <c r="AF20" s="2113">
        <f t="shared" si="3"/>
        <v>260.54638733016799</v>
      </c>
      <c r="AG20" s="2113">
        <f t="shared" si="4"/>
        <v>124.29904670668</v>
      </c>
      <c r="AH20" s="2113">
        <f t="shared" si="0"/>
        <v>121.384140097197</v>
      </c>
      <c r="AI20" s="2112"/>
      <c r="AJ20" s="2112"/>
      <c r="AK20" s="2112"/>
      <c r="AL20" s="2112"/>
      <c r="AM20" s="2107" t="str">
        <f t="shared" si="5"/>
        <v>Porto</v>
      </c>
      <c r="AN20" s="2114">
        <f t="shared" si="6"/>
        <v>241.49245793292101</v>
      </c>
      <c r="AO20" s="2114">
        <f t="shared" si="6"/>
        <v>260.54638733016799</v>
      </c>
    </row>
    <row r="21" spans="1:41" ht="11.45" customHeight="1">
      <c r="A21" s="307"/>
      <c r="B21" s="369"/>
      <c r="C21" s="58" t="s">
        <v>60</v>
      </c>
      <c r="D21" s="315"/>
      <c r="E21" s="259">
        <v>25954</v>
      </c>
      <c r="F21" s="259">
        <v>26285</v>
      </c>
      <c r="G21" s="259">
        <v>26727</v>
      </c>
      <c r="H21" s="259">
        <v>26558</v>
      </c>
      <c r="I21" s="259">
        <v>26499</v>
      </c>
      <c r="J21" s="259">
        <v>26334</v>
      </c>
      <c r="K21" s="610">
        <v>241.49245793292101</v>
      </c>
      <c r="L21" s="358"/>
      <c r="M21" s="403"/>
      <c r="N21" s="307"/>
      <c r="P21" s="1024"/>
      <c r="AD21" s="2107" t="str">
        <f t="shared" si="1"/>
        <v>Santarém</v>
      </c>
      <c r="AE21" s="2113">
        <f t="shared" si="2"/>
        <v>273.946127873563</v>
      </c>
      <c r="AF21" s="2113">
        <f t="shared" si="3"/>
        <v>260.54638733016799</v>
      </c>
      <c r="AG21" s="2113">
        <f t="shared" si="4"/>
        <v>120.617747904476</v>
      </c>
      <c r="AH21" s="2113">
        <f t="shared" si="0"/>
        <v>121.384140097197</v>
      </c>
      <c r="AI21" s="2112"/>
      <c r="AJ21" s="2112"/>
      <c r="AK21" s="2112"/>
      <c r="AL21" s="2112"/>
      <c r="AM21" s="2107" t="str">
        <f t="shared" si="5"/>
        <v>Santarém</v>
      </c>
      <c r="AN21" s="2114">
        <f t="shared" si="6"/>
        <v>273.946127873563</v>
      </c>
      <c r="AO21" s="2114">
        <f t="shared" si="6"/>
        <v>260.54638733016799</v>
      </c>
    </row>
    <row r="22" spans="1:41" ht="11.45" customHeight="1">
      <c r="A22" s="307"/>
      <c r="B22" s="369"/>
      <c r="C22" s="58" t="s">
        <v>76</v>
      </c>
      <c r="D22" s="315"/>
      <c r="E22" s="259">
        <v>2458</v>
      </c>
      <c r="F22" s="259">
        <v>2758</v>
      </c>
      <c r="G22" s="259">
        <v>2874</v>
      </c>
      <c r="H22" s="259">
        <v>2849</v>
      </c>
      <c r="I22" s="259">
        <v>2851</v>
      </c>
      <c r="J22" s="259">
        <v>2784</v>
      </c>
      <c r="K22" s="610">
        <v>273.946127873563</v>
      </c>
      <c r="L22" s="358"/>
      <c r="M22" s="403"/>
      <c r="N22" s="307"/>
      <c r="P22" s="2096"/>
      <c r="AD22" s="2107" t="str">
        <f t="shared" si="1"/>
        <v>Setúbal</v>
      </c>
      <c r="AE22" s="2113">
        <f t="shared" si="2"/>
        <v>277.96374351616799</v>
      </c>
      <c r="AF22" s="2113">
        <f t="shared" si="3"/>
        <v>260.54638733016799</v>
      </c>
      <c r="AG22" s="2113">
        <f t="shared" si="4"/>
        <v>119.780733342845</v>
      </c>
      <c r="AH22" s="2113">
        <f t="shared" si="0"/>
        <v>121.384140097197</v>
      </c>
      <c r="AI22" s="2112"/>
      <c r="AJ22" s="2112"/>
      <c r="AK22" s="2112"/>
      <c r="AL22" s="2112"/>
      <c r="AM22" s="2107" t="str">
        <f t="shared" si="5"/>
        <v>Setúbal</v>
      </c>
      <c r="AN22" s="2114">
        <f t="shared" si="6"/>
        <v>277.96374351616799</v>
      </c>
      <c r="AO22" s="2114">
        <f t="shared" si="6"/>
        <v>260.54638733016799</v>
      </c>
    </row>
    <row r="23" spans="1:41" ht="11.45" customHeight="1">
      <c r="A23" s="307"/>
      <c r="B23" s="369"/>
      <c r="C23" s="58" t="s">
        <v>55</v>
      </c>
      <c r="D23" s="315"/>
      <c r="E23" s="259">
        <v>8824</v>
      </c>
      <c r="F23" s="259">
        <v>9093</v>
      </c>
      <c r="G23" s="259">
        <v>9238</v>
      </c>
      <c r="H23" s="259">
        <v>9180</v>
      </c>
      <c r="I23" s="259">
        <v>9124</v>
      </c>
      <c r="J23" s="259">
        <v>9065</v>
      </c>
      <c r="K23" s="610">
        <v>277.96374351616799</v>
      </c>
      <c r="L23" s="358"/>
      <c r="M23" s="403"/>
      <c r="N23" s="307"/>
      <c r="AD23" s="2107" t="str">
        <f t="shared" si="1"/>
        <v>Viana do Castelo</v>
      </c>
      <c r="AE23" s="2113">
        <f t="shared" si="2"/>
        <v>246.11747262005099</v>
      </c>
      <c r="AF23" s="2113">
        <f t="shared" si="3"/>
        <v>260.54638733016799</v>
      </c>
      <c r="AG23" s="2113">
        <f t="shared" si="4"/>
        <v>131.35856115107899</v>
      </c>
      <c r="AH23" s="2113">
        <f t="shared" si="0"/>
        <v>121.384140097197</v>
      </c>
      <c r="AI23" s="2112"/>
      <c r="AJ23" s="2112"/>
      <c r="AK23" s="2112"/>
      <c r="AL23" s="2112"/>
      <c r="AM23" s="2107" t="str">
        <f t="shared" si="5"/>
        <v>Viana do Castelo</v>
      </c>
      <c r="AN23" s="2114">
        <f t="shared" si="6"/>
        <v>246.11747262005099</v>
      </c>
      <c r="AO23" s="2114">
        <f t="shared" si="6"/>
        <v>260.54638733016799</v>
      </c>
    </row>
    <row r="24" spans="1:41" ht="11.45" customHeight="1">
      <c r="A24" s="307"/>
      <c r="B24" s="369"/>
      <c r="C24" s="58" t="s">
        <v>62</v>
      </c>
      <c r="D24" s="315"/>
      <c r="E24" s="259">
        <v>1097</v>
      </c>
      <c r="F24" s="259">
        <v>1159</v>
      </c>
      <c r="G24" s="259">
        <v>1186</v>
      </c>
      <c r="H24" s="259">
        <v>1201</v>
      </c>
      <c r="I24" s="259">
        <v>1185</v>
      </c>
      <c r="J24" s="259">
        <v>1187</v>
      </c>
      <c r="K24" s="610">
        <v>246.11747262005099</v>
      </c>
      <c r="L24" s="358"/>
      <c r="M24" s="403"/>
      <c r="N24" s="307"/>
      <c r="AD24" s="2107" t="str">
        <f t="shared" si="1"/>
        <v>Vila Real</v>
      </c>
      <c r="AE24" s="2113">
        <f t="shared" si="2"/>
        <v>241.75703430468499</v>
      </c>
      <c r="AF24" s="2113">
        <f t="shared" si="3"/>
        <v>260.54638733016799</v>
      </c>
      <c r="AG24" s="2113">
        <f t="shared" si="4"/>
        <v>128.03346747411601</v>
      </c>
      <c r="AH24" s="2113">
        <f t="shared" si="0"/>
        <v>121.384140097197</v>
      </c>
      <c r="AI24" s="2112"/>
      <c r="AJ24" s="2112"/>
      <c r="AK24" s="2112"/>
      <c r="AL24" s="2112"/>
      <c r="AM24" s="2107" t="str">
        <f t="shared" si="5"/>
        <v>Vila Real</v>
      </c>
      <c r="AN24" s="2114">
        <f t="shared" si="6"/>
        <v>241.75703430468499</v>
      </c>
      <c r="AO24" s="2114">
        <f t="shared" si="6"/>
        <v>260.54638733016799</v>
      </c>
    </row>
    <row r="25" spans="1:41" ht="11.45" customHeight="1">
      <c r="A25" s="307"/>
      <c r="B25" s="369"/>
      <c r="C25" s="58" t="s">
        <v>64</v>
      </c>
      <c r="D25" s="315"/>
      <c r="E25" s="259">
        <v>2713</v>
      </c>
      <c r="F25" s="259">
        <v>2750</v>
      </c>
      <c r="G25" s="259">
        <v>2787</v>
      </c>
      <c r="H25" s="259">
        <v>2758</v>
      </c>
      <c r="I25" s="259">
        <v>2756</v>
      </c>
      <c r="J25" s="259">
        <v>2712</v>
      </c>
      <c r="K25" s="610">
        <v>241.75703430468499</v>
      </c>
      <c r="L25" s="358"/>
      <c r="M25" s="403"/>
      <c r="N25" s="307"/>
      <c r="AD25" s="2107" t="str">
        <f t="shared" si="1"/>
        <v>Viseu</v>
      </c>
      <c r="AE25" s="2113">
        <f t="shared" si="2"/>
        <v>262.63948976564802</v>
      </c>
      <c r="AF25" s="2113">
        <f t="shared" si="3"/>
        <v>260.54638733016799</v>
      </c>
      <c r="AG25" s="2113">
        <f t="shared" si="4"/>
        <v>127.628329248955</v>
      </c>
      <c r="AH25" s="2113">
        <f t="shared" si="0"/>
        <v>121.384140097197</v>
      </c>
      <c r="AI25" s="2112"/>
      <c r="AJ25" s="2112"/>
      <c r="AK25" s="2112"/>
      <c r="AL25" s="2112"/>
      <c r="AM25" s="2107" t="str">
        <f t="shared" si="5"/>
        <v>Viseu</v>
      </c>
      <c r="AN25" s="2114">
        <f t="shared" si="6"/>
        <v>262.63948976564802</v>
      </c>
      <c r="AO25" s="2114">
        <f t="shared" si="6"/>
        <v>260.54638733016799</v>
      </c>
    </row>
    <row r="26" spans="1:41" ht="11.45" customHeight="1">
      <c r="A26" s="307"/>
      <c r="B26" s="369"/>
      <c r="C26" s="58" t="s">
        <v>74</v>
      </c>
      <c r="D26" s="315"/>
      <c r="E26" s="259">
        <v>3306</v>
      </c>
      <c r="F26" s="259">
        <v>3402</v>
      </c>
      <c r="G26" s="259">
        <v>3432</v>
      </c>
      <c r="H26" s="259">
        <v>3401</v>
      </c>
      <c r="I26" s="259">
        <v>3376</v>
      </c>
      <c r="J26" s="259">
        <v>3371</v>
      </c>
      <c r="K26" s="610">
        <v>262.63948976564802</v>
      </c>
      <c r="L26" s="358"/>
      <c r="M26" s="403"/>
      <c r="N26" s="307"/>
      <c r="AD26" s="2107" t="str">
        <f t="shared" si="1"/>
        <v>Açores</v>
      </c>
      <c r="AE26" s="2113">
        <f t="shared" si="2"/>
        <v>274.29063435466099</v>
      </c>
      <c r="AF26" s="2113">
        <f t="shared" si="3"/>
        <v>260.54638733016799</v>
      </c>
      <c r="AG26" s="2113">
        <f t="shared" si="4"/>
        <v>85.616104140165305</v>
      </c>
      <c r="AH26" s="2113">
        <f t="shared" si="0"/>
        <v>121.384140097197</v>
      </c>
      <c r="AI26" s="2112"/>
      <c r="AJ26" s="2112"/>
      <c r="AK26" s="2112"/>
      <c r="AL26" s="2112"/>
      <c r="AM26" s="2107" t="str">
        <f t="shared" si="5"/>
        <v>Açores</v>
      </c>
      <c r="AN26" s="2114">
        <f t="shared" si="6"/>
        <v>274.29063435466099</v>
      </c>
      <c r="AO26" s="2114">
        <f t="shared" si="6"/>
        <v>260.54638733016799</v>
      </c>
    </row>
    <row r="27" spans="1:41" ht="11.45" customHeight="1">
      <c r="A27" s="307"/>
      <c r="B27" s="369"/>
      <c r="C27" s="58" t="s">
        <v>123</v>
      </c>
      <c r="D27" s="315"/>
      <c r="E27" s="259">
        <v>4385</v>
      </c>
      <c r="F27" s="259">
        <v>4285</v>
      </c>
      <c r="G27" s="259">
        <v>4201</v>
      </c>
      <c r="H27" s="259">
        <v>4101</v>
      </c>
      <c r="I27" s="259">
        <v>3943</v>
      </c>
      <c r="J27" s="259">
        <v>3903</v>
      </c>
      <c r="K27" s="610">
        <v>274.29063435466099</v>
      </c>
      <c r="L27" s="358"/>
      <c r="M27" s="403"/>
      <c r="N27" s="307"/>
      <c r="AD27" s="2107" t="str">
        <f>+C28</f>
        <v>Madeira</v>
      </c>
      <c r="AE27" s="2113">
        <f>+K28</f>
        <v>234.63961707560799</v>
      </c>
      <c r="AF27" s="2113">
        <f t="shared" si="3"/>
        <v>260.54638733016799</v>
      </c>
      <c r="AG27" s="2113">
        <f>+K66</f>
        <v>119.96625559689799</v>
      </c>
      <c r="AH27" s="2113">
        <f t="shared" si="0"/>
        <v>121.384140097197</v>
      </c>
      <c r="AI27" s="2112"/>
      <c r="AJ27" s="2112"/>
      <c r="AK27" s="2112"/>
      <c r="AL27" s="2112"/>
      <c r="AM27" s="2107" t="str">
        <f t="shared" si="5"/>
        <v>Madeira</v>
      </c>
      <c r="AN27" s="2114">
        <f t="shared" si="6"/>
        <v>234.63961707560799</v>
      </c>
      <c r="AO27" s="2114">
        <f t="shared" si="6"/>
        <v>260.54638733016799</v>
      </c>
    </row>
    <row r="28" spans="1:41" ht="11.45" customHeight="1">
      <c r="A28" s="307"/>
      <c r="B28" s="369"/>
      <c r="C28" s="58" t="s">
        <v>124</v>
      </c>
      <c r="D28" s="315"/>
      <c r="E28" s="259">
        <v>2641</v>
      </c>
      <c r="F28" s="259">
        <v>2662</v>
      </c>
      <c r="G28" s="259">
        <v>2631</v>
      </c>
      <c r="H28" s="259">
        <v>2590</v>
      </c>
      <c r="I28" s="259">
        <v>2508</v>
      </c>
      <c r="J28" s="259">
        <v>2442</v>
      </c>
      <c r="K28" s="610">
        <v>234.63961707560799</v>
      </c>
      <c r="L28" s="358"/>
      <c r="M28" s="403"/>
      <c r="N28" s="307"/>
      <c r="AD28" s="2107" t="str">
        <f>+C29</f>
        <v>Outro</v>
      </c>
      <c r="AE28" s="2113">
        <f>+K29</f>
        <v>204.21666666666701</v>
      </c>
      <c r="AF28" s="2113">
        <f t="shared" si="3"/>
        <v>260.54638733016799</v>
      </c>
      <c r="AG28" s="2113">
        <f>+K67</f>
        <v>120.52131147541</v>
      </c>
      <c r="AH28" s="2113">
        <f t="shared" si="0"/>
        <v>121.384140097197</v>
      </c>
      <c r="AI28" s="2112"/>
      <c r="AJ28" s="2112"/>
      <c r="AK28" s="2112"/>
      <c r="AL28" s="2112"/>
      <c r="AM28" s="2107" t="str">
        <f t="shared" ref="AM28" si="7">+AD28</f>
        <v>Outro</v>
      </c>
      <c r="AN28" s="2114">
        <f t="shared" si="6"/>
        <v>204.21666666666701</v>
      </c>
      <c r="AO28" s="2114">
        <f t="shared" si="6"/>
        <v>260.54638733016799</v>
      </c>
    </row>
    <row r="29" spans="1:41" ht="11.45" customHeight="1">
      <c r="A29" s="307"/>
      <c r="B29" s="369"/>
      <c r="C29" s="58" t="s">
        <v>406</v>
      </c>
      <c r="D29" s="315"/>
      <c r="E29" s="259">
        <v>50</v>
      </c>
      <c r="F29" s="259">
        <v>45</v>
      </c>
      <c r="G29" s="259">
        <v>44</v>
      </c>
      <c r="H29" s="259">
        <v>42</v>
      </c>
      <c r="I29" s="259">
        <v>37</v>
      </c>
      <c r="J29" s="259">
        <v>36</v>
      </c>
      <c r="K29" s="610">
        <v>204.21666666666701</v>
      </c>
      <c r="L29" s="358"/>
      <c r="M29" s="403"/>
      <c r="N29" s="307"/>
      <c r="AD29" s="2107"/>
      <c r="AE29" s="2113"/>
      <c r="AF29" s="2112"/>
      <c r="AG29" s="2113"/>
      <c r="AH29" s="2112"/>
      <c r="AI29" s="2112"/>
      <c r="AJ29" s="2112"/>
      <c r="AK29" s="2112"/>
      <c r="AL29" s="2112"/>
      <c r="AM29" s="2112"/>
      <c r="AN29" s="2112"/>
      <c r="AO29" s="2112"/>
    </row>
    <row r="30" spans="1:41" ht="3.75" customHeight="1">
      <c r="A30" s="307"/>
      <c r="B30" s="369"/>
      <c r="C30" s="58"/>
      <c r="D30" s="315"/>
      <c r="E30" s="259"/>
      <c r="F30" s="259"/>
      <c r="G30" s="259"/>
      <c r="H30" s="259"/>
      <c r="I30" s="259"/>
      <c r="J30" s="259"/>
      <c r="K30" s="260"/>
      <c r="L30" s="358"/>
      <c r="M30" s="403"/>
      <c r="N30" s="307"/>
      <c r="AD30" s="2107"/>
      <c r="AE30" s="2113"/>
      <c r="AF30" s="2112"/>
      <c r="AG30" s="2113"/>
      <c r="AH30" s="2112"/>
      <c r="AI30" s="2112"/>
      <c r="AJ30" s="2112"/>
      <c r="AK30" s="2112"/>
      <c r="AL30" s="2112"/>
      <c r="AM30" s="2112"/>
      <c r="AN30" s="2112"/>
      <c r="AO30" s="2112"/>
    </row>
    <row r="31" spans="1:41" ht="15.75" customHeight="1">
      <c r="A31" s="307"/>
      <c r="B31" s="369"/>
      <c r="C31" s="596"/>
      <c r="D31" s="625" t="s">
        <v>306</v>
      </c>
      <c r="E31" s="596"/>
      <c r="F31" s="259"/>
      <c r="G31" s="2581" t="s">
        <v>841</v>
      </c>
      <c r="H31" s="2581"/>
      <c r="I31" s="2581"/>
      <c r="J31" s="2581"/>
      <c r="K31" s="598"/>
      <c r="L31" s="598"/>
      <c r="M31" s="599"/>
      <c r="N31" s="307"/>
      <c r="AD31" s="2107"/>
      <c r="AE31" s="2113"/>
      <c r="AF31" s="2112"/>
      <c r="AG31" s="2113"/>
      <c r="AH31" s="2112"/>
      <c r="AI31" s="2112"/>
      <c r="AJ31" s="2112"/>
      <c r="AK31" s="2112"/>
      <c r="AL31" s="2112"/>
      <c r="AM31" s="2112"/>
      <c r="AN31" s="2112"/>
      <c r="AO31" s="2112"/>
    </row>
    <row r="32" spans="1:41">
      <c r="A32" s="307"/>
      <c r="B32" s="595"/>
      <c r="C32" s="596"/>
      <c r="D32" s="596"/>
      <c r="E32" s="596"/>
      <c r="F32" s="596"/>
      <c r="G32" s="596"/>
      <c r="H32" s="596"/>
      <c r="I32" s="597"/>
      <c r="J32" s="597"/>
      <c r="K32" s="598"/>
      <c r="L32" s="598"/>
      <c r="M32" s="599"/>
      <c r="N32" s="307"/>
    </row>
    <row r="33" spans="1:41" ht="12" customHeight="1">
      <c r="A33" s="307"/>
      <c r="B33" s="369"/>
      <c r="C33" s="596"/>
      <c r="D33" s="596"/>
      <c r="E33" s="596"/>
      <c r="F33" s="596"/>
      <c r="G33" s="596"/>
      <c r="H33" s="596"/>
      <c r="I33" s="597"/>
      <c r="J33" s="597"/>
      <c r="K33" s="598"/>
      <c r="L33" s="598"/>
      <c r="M33" s="599"/>
      <c r="N33" s="307"/>
      <c r="Q33" s="2097"/>
    </row>
    <row r="34" spans="1:41" ht="12" customHeight="1">
      <c r="A34" s="307"/>
      <c r="B34" s="369"/>
      <c r="C34" s="596"/>
      <c r="D34" s="596"/>
      <c r="E34" s="596"/>
      <c r="F34" s="596"/>
      <c r="G34" s="596"/>
      <c r="H34" s="596"/>
      <c r="I34" s="597"/>
      <c r="J34" s="597"/>
      <c r="K34" s="598"/>
      <c r="L34" s="598"/>
      <c r="M34" s="599"/>
      <c r="N34" s="307"/>
    </row>
    <row r="35" spans="1:41" ht="12" customHeight="1">
      <c r="A35" s="307"/>
      <c r="B35" s="369"/>
      <c r="C35" s="596"/>
      <c r="D35" s="596"/>
      <c r="E35" s="596"/>
      <c r="F35" s="596"/>
      <c r="G35" s="596"/>
      <c r="H35" s="596"/>
      <c r="I35" s="597"/>
      <c r="J35" s="597"/>
      <c r="K35" s="598"/>
      <c r="L35" s="598"/>
      <c r="M35" s="599"/>
      <c r="N35" s="307"/>
      <c r="Q35" s="1062"/>
    </row>
    <row r="36" spans="1:41" ht="12" customHeight="1">
      <c r="A36" s="307"/>
      <c r="B36" s="369"/>
      <c r="C36" s="596"/>
      <c r="D36" s="596"/>
      <c r="E36" s="596"/>
      <c r="F36" s="596"/>
      <c r="G36" s="596"/>
      <c r="H36" s="596"/>
      <c r="I36" s="597"/>
      <c r="J36" s="597"/>
      <c r="K36" s="598"/>
      <c r="L36" s="598"/>
      <c r="M36" s="599"/>
      <c r="N36" s="307"/>
    </row>
    <row r="37" spans="1:41" ht="21" customHeight="1">
      <c r="A37" s="307"/>
      <c r="B37" s="369"/>
      <c r="C37" s="596"/>
      <c r="D37" s="596"/>
      <c r="E37" s="596"/>
      <c r="F37" s="596"/>
      <c r="G37" s="596"/>
      <c r="H37" s="596"/>
      <c r="I37" s="597"/>
      <c r="J37" s="597"/>
      <c r="K37" s="598"/>
      <c r="L37" s="598"/>
      <c r="M37" s="599"/>
      <c r="N37" s="307"/>
      <c r="AK37" s="334"/>
      <c r="AL37" s="334"/>
      <c r="AM37" s="334"/>
      <c r="AN37" s="334"/>
      <c r="AO37" s="334"/>
    </row>
    <row r="38" spans="1:41" ht="11.25" customHeight="1">
      <c r="A38" s="307"/>
      <c r="B38" s="369"/>
      <c r="C38" s="596"/>
      <c r="D38" s="596"/>
      <c r="E38" s="596"/>
      <c r="F38" s="596"/>
      <c r="G38" s="596"/>
      <c r="H38" s="596"/>
      <c r="I38" s="597"/>
      <c r="J38" s="597"/>
      <c r="K38" s="598"/>
      <c r="L38" s="598"/>
      <c r="M38" s="599"/>
      <c r="N38" s="307"/>
      <c r="AK38" s="334"/>
      <c r="AL38" s="334"/>
      <c r="AM38" s="334"/>
      <c r="AN38" s="334"/>
      <c r="AO38" s="334"/>
    </row>
    <row r="39" spans="1:41" ht="12" customHeight="1">
      <c r="A39" s="307"/>
      <c r="B39" s="369"/>
      <c r="C39" s="596"/>
      <c r="D39" s="596"/>
      <c r="E39" s="596"/>
      <c r="F39" s="596"/>
      <c r="G39" s="596"/>
      <c r="H39" s="596"/>
      <c r="I39" s="597"/>
      <c r="J39" s="597"/>
      <c r="K39" s="598"/>
      <c r="L39" s="598"/>
      <c r="M39" s="599"/>
      <c r="N39" s="307"/>
      <c r="AK39" s="334"/>
      <c r="AL39" s="334"/>
      <c r="AM39" s="334"/>
      <c r="AN39" s="334"/>
      <c r="AO39" s="334"/>
    </row>
    <row r="40" spans="1:41" ht="12" customHeight="1">
      <c r="A40" s="307"/>
      <c r="B40" s="369"/>
      <c r="C40" s="600"/>
      <c r="D40" s="600"/>
      <c r="E40" s="600"/>
      <c r="F40" s="600"/>
      <c r="G40" s="600"/>
      <c r="H40" s="600"/>
      <c r="I40" s="600"/>
      <c r="J40" s="600"/>
      <c r="K40" s="601"/>
      <c r="L40" s="602"/>
      <c r="M40" s="603"/>
      <c r="N40" s="307"/>
      <c r="AK40" s="334"/>
      <c r="AL40" s="334"/>
      <c r="AM40" s="334"/>
      <c r="AN40" s="334"/>
      <c r="AO40" s="334"/>
    </row>
    <row r="41" spans="1:41" ht="3" customHeight="1" thickBot="1">
      <c r="A41" s="307"/>
      <c r="B41" s="369"/>
      <c r="C41" s="358"/>
      <c r="D41" s="358"/>
      <c r="E41" s="358"/>
      <c r="F41" s="358"/>
      <c r="G41" s="358"/>
      <c r="H41" s="358"/>
      <c r="I41" s="358"/>
      <c r="J41" s="358"/>
      <c r="K41" s="568"/>
      <c r="L41" s="372"/>
      <c r="M41" s="422"/>
      <c r="N41" s="307"/>
      <c r="AK41" s="334"/>
      <c r="AL41" s="334"/>
      <c r="AM41" s="334"/>
      <c r="AN41" s="334"/>
      <c r="AO41" s="334"/>
    </row>
    <row r="42" spans="1:41" ht="13.5" customHeight="1" thickBot="1">
      <c r="A42" s="307"/>
      <c r="B42" s="369"/>
      <c r="C42" s="2573" t="s">
        <v>257</v>
      </c>
      <c r="D42" s="2574"/>
      <c r="E42" s="2574"/>
      <c r="F42" s="2574"/>
      <c r="G42" s="2574"/>
      <c r="H42" s="2574"/>
      <c r="I42" s="2574"/>
      <c r="J42" s="2574"/>
      <c r="K42" s="2574"/>
      <c r="L42" s="2575"/>
      <c r="M42" s="422"/>
      <c r="N42" s="307"/>
      <c r="AK42" s="334"/>
      <c r="AL42" s="334"/>
      <c r="AM42" s="334"/>
      <c r="AN42" s="334"/>
      <c r="AO42" s="334"/>
    </row>
    <row r="43" spans="1:41" s="307" customFormat="1" ht="6.75" customHeight="1">
      <c r="B43" s="369"/>
      <c r="C43" s="2421" t="s">
        <v>125</v>
      </c>
      <c r="D43" s="2421"/>
      <c r="E43" s="569"/>
      <c r="F43" s="569"/>
      <c r="G43" s="569"/>
      <c r="H43" s="569"/>
      <c r="I43" s="569"/>
      <c r="J43" s="569"/>
      <c r="K43" s="570"/>
      <c r="L43" s="570"/>
      <c r="M43" s="422"/>
      <c r="O43" s="334"/>
      <c r="P43" s="334"/>
      <c r="Q43" s="334"/>
      <c r="R43" s="334"/>
      <c r="S43" s="334"/>
      <c r="T43" s="334"/>
      <c r="U43" s="334"/>
      <c r="V43" s="334"/>
      <c r="W43" s="334"/>
      <c r="X43" s="334"/>
      <c r="Y43" s="334"/>
      <c r="Z43" s="334"/>
      <c r="AA43" s="334"/>
      <c r="AB43" s="334"/>
      <c r="AC43" s="312"/>
      <c r="AD43" s="312"/>
      <c r="AE43" s="312"/>
      <c r="AF43" s="312"/>
      <c r="AG43" s="312"/>
      <c r="AH43" s="312"/>
      <c r="AI43" s="312"/>
      <c r="AJ43" s="312"/>
      <c r="AK43" s="334"/>
      <c r="AL43" s="334"/>
      <c r="AM43" s="334"/>
      <c r="AN43" s="334"/>
      <c r="AO43" s="334"/>
    </row>
    <row r="44" spans="1:41" ht="10.5" customHeight="1">
      <c r="A44" s="307"/>
      <c r="B44" s="369"/>
      <c r="C44" s="2421"/>
      <c r="D44" s="2421"/>
      <c r="E44" s="1303" t="s">
        <v>32</v>
      </c>
      <c r="F44" s="1396" t="s">
        <v>32</v>
      </c>
      <c r="G44" s="2088">
        <v>2022</v>
      </c>
      <c r="H44" s="999" t="s">
        <v>32</v>
      </c>
      <c r="I44" s="999" t="s">
        <v>32</v>
      </c>
      <c r="J44" s="1303" t="s">
        <v>32</v>
      </c>
      <c r="K44" s="2579" t="str">
        <f xml:space="preserve"> CONCATENATE("valor médio de ",J7,H6)</f>
        <v xml:space="preserve">valor médio de set. </v>
      </c>
      <c r="L44" s="325"/>
      <c r="M44" s="317"/>
      <c r="N44" s="307"/>
      <c r="AK44" s="334"/>
      <c r="AL44" s="334"/>
      <c r="AM44" s="334"/>
      <c r="AN44" s="334"/>
      <c r="AO44" s="334"/>
    </row>
    <row r="45" spans="1:41" ht="15" customHeight="1">
      <c r="A45" s="307"/>
      <c r="B45" s="369"/>
      <c r="C45" s="322"/>
      <c r="D45" s="322"/>
      <c r="E45" s="971" t="str">
        <f t="shared" ref="E45:J45" si="8">+E7</f>
        <v>abr.</v>
      </c>
      <c r="F45" s="971" t="str">
        <f t="shared" si="8"/>
        <v>mai.</v>
      </c>
      <c r="G45" s="971" t="str">
        <f t="shared" si="8"/>
        <v>jun.</v>
      </c>
      <c r="H45" s="971" t="str">
        <f t="shared" si="8"/>
        <v>jul.</v>
      </c>
      <c r="I45" s="971" t="str">
        <f t="shared" si="8"/>
        <v>ago.</v>
      </c>
      <c r="J45" s="971" t="str">
        <f t="shared" si="8"/>
        <v>set.</v>
      </c>
      <c r="K45" s="2580" t="e">
        <f xml:space="preserve"> CONCATENATE("valor médio de ",#REF!,#REF!)</f>
        <v>#REF!</v>
      </c>
      <c r="L45" s="325"/>
      <c r="M45" s="422"/>
      <c r="N45" s="307"/>
      <c r="Q45" s="1245"/>
      <c r="AK45" s="334"/>
      <c r="AL45" s="334"/>
      <c r="AM45" s="334"/>
      <c r="AN45" s="334"/>
      <c r="AO45" s="334"/>
    </row>
    <row r="46" spans="1:41" s="330" customFormat="1" ht="13.5" customHeight="1">
      <c r="A46" s="327"/>
      <c r="B46" s="571"/>
      <c r="C46" s="559" t="s">
        <v>65</v>
      </c>
      <c r="D46" s="391"/>
      <c r="E46" s="287">
        <v>196530</v>
      </c>
      <c r="F46" s="287">
        <v>200568</v>
      </c>
      <c r="G46" s="287">
        <v>204135</v>
      </c>
      <c r="H46" s="287">
        <v>203125</v>
      </c>
      <c r="I46" s="287">
        <v>202928</v>
      </c>
      <c r="J46" s="287">
        <v>201791</v>
      </c>
      <c r="K46" s="626">
        <v>121.384140097197</v>
      </c>
      <c r="L46" s="261"/>
      <c r="M46" s="572"/>
      <c r="N46" s="327"/>
      <c r="O46" s="2089"/>
      <c r="P46" s="2090"/>
      <c r="Q46" s="2089"/>
      <c r="R46" s="2089"/>
      <c r="S46" s="334"/>
      <c r="T46" s="334"/>
      <c r="U46" s="334"/>
      <c r="V46" s="334"/>
      <c r="W46" s="334"/>
      <c r="X46" s="334"/>
      <c r="Y46" s="334"/>
      <c r="Z46" s="334"/>
      <c r="AA46" s="334"/>
      <c r="AB46" s="334"/>
      <c r="AC46" s="312"/>
      <c r="AD46" s="312"/>
      <c r="AE46" s="312"/>
      <c r="AF46" s="312"/>
      <c r="AG46" s="312"/>
      <c r="AH46" s="312"/>
      <c r="AI46" s="312"/>
      <c r="AJ46" s="312"/>
      <c r="AK46" s="334"/>
      <c r="AL46" s="334"/>
      <c r="AM46" s="334"/>
      <c r="AN46" s="608"/>
      <c r="AO46" s="608"/>
    </row>
    <row r="47" spans="1:41" ht="11.45" customHeight="1">
      <c r="A47" s="307"/>
      <c r="B47" s="369"/>
      <c r="C47" s="58" t="s">
        <v>59</v>
      </c>
      <c r="D47" s="315"/>
      <c r="E47" s="259">
        <v>8665</v>
      </c>
      <c r="F47" s="259">
        <v>9012</v>
      </c>
      <c r="G47" s="259">
        <v>9266</v>
      </c>
      <c r="H47" s="259">
        <v>9078</v>
      </c>
      <c r="I47" s="259">
        <v>9071</v>
      </c>
      <c r="J47" s="259">
        <v>9037</v>
      </c>
      <c r="K47" s="611">
        <v>129.27694453596899</v>
      </c>
      <c r="L47" s="261"/>
      <c r="M47" s="422"/>
      <c r="N47" s="307"/>
      <c r="O47" s="2098"/>
      <c r="P47" s="2098"/>
      <c r="Q47" s="2098"/>
      <c r="R47" s="2098"/>
      <c r="S47" s="2098"/>
      <c r="T47" s="2098"/>
      <c r="U47" s="2098"/>
      <c r="AK47" s="334"/>
      <c r="AL47" s="334"/>
      <c r="AM47" s="334"/>
      <c r="AN47" s="334"/>
      <c r="AO47" s="334"/>
    </row>
    <row r="48" spans="1:41" ht="11.45" customHeight="1">
      <c r="A48" s="307"/>
      <c r="B48" s="369"/>
      <c r="C48" s="58" t="s">
        <v>52</v>
      </c>
      <c r="D48" s="315"/>
      <c r="E48" s="259">
        <v>4515</v>
      </c>
      <c r="F48" s="259">
        <v>4602</v>
      </c>
      <c r="G48" s="259">
        <v>4647</v>
      </c>
      <c r="H48" s="259">
        <v>4668</v>
      </c>
      <c r="I48" s="259">
        <v>4677</v>
      </c>
      <c r="J48" s="259">
        <v>4701</v>
      </c>
      <c r="K48" s="611">
        <v>119.84100166251</v>
      </c>
      <c r="L48" s="261"/>
      <c r="M48" s="422"/>
      <c r="N48" s="307"/>
      <c r="P48" s="2099"/>
      <c r="AK48" s="334"/>
      <c r="AL48" s="334"/>
      <c r="AM48" s="334"/>
      <c r="AN48" s="334"/>
      <c r="AO48" s="334"/>
    </row>
    <row r="49" spans="1:41" ht="11.45" customHeight="1">
      <c r="A49" s="307"/>
      <c r="B49" s="369"/>
      <c r="C49" s="58" t="s">
        <v>61</v>
      </c>
      <c r="D49" s="315"/>
      <c r="E49" s="259">
        <v>5800</v>
      </c>
      <c r="F49" s="259">
        <v>6206</v>
      </c>
      <c r="G49" s="259">
        <v>6344</v>
      </c>
      <c r="H49" s="259">
        <v>6308</v>
      </c>
      <c r="I49" s="259">
        <v>6271</v>
      </c>
      <c r="J49" s="259">
        <v>6172</v>
      </c>
      <c r="K49" s="611">
        <v>128.112127356249</v>
      </c>
      <c r="L49" s="261"/>
      <c r="M49" s="422"/>
      <c r="N49" s="307"/>
      <c r="R49" s="2100"/>
      <c r="S49" s="2100"/>
      <c r="T49" s="2100"/>
      <c r="U49" s="2100"/>
      <c r="AK49" s="334"/>
      <c r="AL49" s="334"/>
      <c r="AM49" s="334"/>
      <c r="AN49" s="334"/>
      <c r="AO49" s="334"/>
    </row>
    <row r="50" spans="1:41" ht="11.45" customHeight="1">
      <c r="A50" s="307"/>
      <c r="B50" s="369"/>
      <c r="C50" s="58" t="s">
        <v>63</v>
      </c>
      <c r="D50" s="315"/>
      <c r="E50" s="259">
        <v>2352</v>
      </c>
      <c r="F50" s="259">
        <v>2401</v>
      </c>
      <c r="G50" s="259">
        <v>2467</v>
      </c>
      <c r="H50" s="259">
        <v>2377</v>
      </c>
      <c r="I50" s="259">
        <v>2347</v>
      </c>
      <c r="J50" s="259">
        <v>2389</v>
      </c>
      <c r="K50" s="611">
        <v>126.662673021136</v>
      </c>
      <c r="L50" s="573"/>
      <c r="M50" s="307"/>
      <c r="N50" s="307"/>
      <c r="R50" s="1024"/>
      <c r="AK50" s="334"/>
      <c r="AL50" s="334"/>
      <c r="AM50" s="334"/>
      <c r="AN50" s="334"/>
      <c r="AO50" s="334"/>
    </row>
    <row r="51" spans="1:41" ht="11.45" customHeight="1">
      <c r="A51" s="307"/>
      <c r="B51" s="369"/>
      <c r="C51" s="58" t="s">
        <v>72</v>
      </c>
      <c r="D51" s="315"/>
      <c r="E51" s="259">
        <v>3315</v>
      </c>
      <c r="F51" s="259">
        <v>3433</v>
      </c>
      <c r="G51" s="259">
        <v>3478</v>
      </c>
      <c r="H51" s="259">
        <v>3462</v>
      </c>
      <c r="I51" s="259">
        <v>3520</v>
      </c>
      <c r="J51" s="259">
        <v>3503</v>
      </c>
      <c r="K51" s="611">
        <v>122.911652006597</v>
      </c>
      <c r="L51" s="573"/>
      <c r="M51" s="307"/>
      <c r="N51" s="307"/>
      <c r="R51" s="1024"/>
      <c r="AK51" s="334"/>
      <c r="AL51" s="334"/>
      <c r="AM51" s="334"/>
      <c r="AN51" s="334"/>
      <c r="AO51" s="334"/>
    </row>
    <row r="52" spans="1:41" ht="11.45" customHeight="1">
      <c r="A52" s="307"/>
      <c r="B52" s="369"/>
      <c r="C52" s="58" t="s">
        <v>58</v>
      </c>
      <c r="D52" s="315"/>
      <c r="E52" s="259">
        <v>5670</v>
      </c>
      <c r="F52" s="259">
        <v>6068</v>
      </c>
      <c r="G52" s="259">
        <v>6277</v>
      </c>
      <c r="H52" s="259">
        <v>6212</v>
      </c>
      <c r="I52" s="259">
        <v>6149</v>
      </c>
      <c r="J52" s="259">
        <v>6111</v>
      </c>
      <c r="K52" s="611">
        <v>132.47794017785</v>
      </c>
      <c r="L52" s="573"/>
      <c r="M52" s="307"/>
      <c r="N52" s="307"/>
      <c r="AK52" s="334"/>
      <c r="AL52" s="334"/>
      <c r="AM52" s="334"/>
      <c r="AN52" s="334"/>
      <c r="AO52" s="334"/>
    </row>
    <row r="53" spans="1:41" ht="11.45" customHeight="1">
      <c r="A53" s="307"/>
      <c r="B53" s="369"/>
      <c r="C53" s="58" t="s">
        <v>53</v>
      </c>
      <c r="D53" s="315"/>
      <c r="E53" s="259">
        <v>2815</v>
      </c>
      <c r="F53" s="259">
        <v>2813</v>
      </c>
      <c r="G53" s="259">
        <v>2819</v>
      </c>
      <c r="H53" s="259">
        <v>2800</v>
      </c>
      <c r="I53" s="259">
        <v>2828</v>
      </c>
      <c r="J53" s="259">
        <v>2838</v>
      </c>
      <c r="K53" s="611">
        <v>116.909952234732</v>
      </c>
      <c r="L53" s="573"/>
      <c r="M53" s="307"/>
      <c r="N53" s="307"/>
      <c r="P53" s="2101"/>
      <c r="Q53" s="2102"/>
    </row>
    <row r="54" spans="1:41" ht="11.45" customHeight="1">
      <c r="A54" s="307"/>
      <c r="B54" s="369"/>
      <c r="C54" s="58" t="s">
        <v>71</v>
      </c>
      <c r="D54" s="315"/>
      <c r="E54" s="259">
        <v>7367</v>
      </c>
      <c r="F54" s="259">
        <v>8139</v>
      </c>
      <c r="G54" s="259">
        <v>9094</v>
      </c>
      <c r="H54" s="259">
        <v>8904</v>
      </c>
      <c r="I54" s="259">
        <v>8545</v>
      </c>
      <c r="J54" s="259">
        <v>8451</v>
      </c>
      <c r="K54" s="611">
        <v>127.541729760547</v>
      </c>
      <c r="L54" s="573"/>
      <c r="M54" s="307"/>
      <c r="N54" s="307"/>
      <c r="P54" s="2101"/>
      <c r="Q54" s="2102"/>
    </row>
    <row r="55" spans="1:41" ht="11.45" customHeight="1">
      <c r="A55" s="307"/>
      <c r="B55" s="369"/>
      <c r="C55" s="58" t="s">
        <v>73</v>
      </c>
      <c r="D55" s="315"/>
      <c r="E55" s="259">
        <v>2570</v>
      </c>
      <c r="F55" s="259">
        <v>2563</v>
      </c>
      <c r="G55" s="259">
        <v>2703</v>
      </c>
      <c r="H55" s="259">
        <v>2663</v>
      </c>
      <c r="I55" s="259">
        <v>2703</v>
      </c>
      <c r="J55" s="259">
        <v>2699</v>
      </c>
      <c r="K55" s="611">
        <v>126.372124463519</v>
      </c>
      <c r="L55" s="573"/>
      <c r="M55" s="307"/>
      <c r="N55" s="307"/>
      <c r="P55" s="2102"/>
      <c r="Q55" s="2102"/>
    </row>
    <row r="56" spans="1:41" ht="11.45" customHeight="1">
      <c r="A56" s="307"/>
      <c r="B56" s="369"/>
      <c r="C56" s="58" t="s">
        <v>57</v>
      </c>
      <c r="D56" s="315"/>
      <c r="E56" s="259">
        <v>4279</v>
      </c>
      <c r="F56" s="259">
        <v>4581</v>
      </c>
      <c r="G56" s="259">
        <v>5044</v>
      </c>
      <c r="H56" s="259">
        <v>5043</v>
      </c>
      <c r="I56" s="259">
        <v>5205</v>
      </c>
      <c r="J56" s="259">
        <v>5083</v>
      </c>
      <c r="K56" s="611">
        <v>124.676611538462</v>
      </c>
      <c r="L56" s="573"/>
      <c r="M56" s="307"/>
      <c r="N56" s="307"/>
      <c r="P56" s="2101"/>
      <c r="Q56" s="2102"/>
    </row>
    <row r="57" spans="1:41" ht="11.45" customHeight="1">
      <c r="A57" s="307"/>
      <c r="B57" s="369"/>
      <c r="C57" s="58" t="s">
        <v>56</v>
      </c>
      <c r="D57" s="315"/>
      <c r="E57" s="259">
        <v>41082</v>
      </c>
      <c r="F57" s="259">
        <v>41046</v>
      </c>
      <c r="G57" s="259">
        <v>41228</v>
      </c>
      <c r="H57" s="259">
        <v>41891</v>
      </c>
      <c r="I57" s="259">
        <v>42515</v>
      </c>
      <c r="J57" s="259">
        <v>42331</v>
      </c>
      <c r="K57" s="611">
        <v>121.171316641782</v>
      </c>
      <c r="L57" s="573"/>
      <c r="M57" s="307"/>
      <c r="N57" s="307"/>
      <c r="P57" s="2102"/>
      <c r="Q57" s="2102"/>
    </row>
    <row r="58" spans="1:41" ht="11.45" customHeight="1">
      <c r="A58" s="307"/>
      <c r="B58" s="369"/>
      <c r="C58" s="58" t="s">
        <v>54</v>
      </c>
      <c r="D58" s="315"/>
      <c r="E58" s="259">
        <v>2821</v>
      </c>
      <c r="F58" s="259">
        <v>2743</v>
      </c>
      <c r="G58" s="259">
        <v>2704</v>
      </c>
      <c r="H58" s="259">
        <v>2753</v>
      </c>
      <c r="I58" s="259">
        <v>2848</v>
      </c>
      <c r="J58" s="259">
        <v>2794</v>
      </c>
      <c r="K58" s="611">
        <v>118.151374172185</v>
      </c>
      <c r="L58" s="573"/>
      <c r="M58" s="307"/>
      <c r="N58" s="307"/>
      <c r="P58" s="2101"/>
      <c r="Q58" s="2103"/>
    </row>
    <row r="59" spans="1:41" ht="11.45" customHeight="1">
      <c r="A59" s="307"/>
      <c r="B59" s="369"/>
      <c r="C59" s="58" t="s">
        <v>60</v>
      </c>
      <c r="D59" s="315"/>
      <c r="E59" s="259">
        <v>49750</v>
      </c>
      <c r="F59" s="259">
        <v>50213</v>
      </c>
      <c r="G59" s="259">
        <v>50958</v>
      </c>
      <c r="H59" s="259">
        <v>50614</v>
      </c>
      <c r="I59" s="259">
        <v>50600</v>
      </c>
      <c r="J59" s="259">
        <v>50476</v>
      </c>
      <c r="K59" s="611">
        <v>124.29904670668</v>
      </c>
      <c r="L59" s="573"/>
      <c r="M59" s="307"/>
      <c r="N59" s="307"/>
      <c r="P59" s="2102"/>
      <c r="Q59" s="2102"/>
    </row>
    <row r="60" spans="1:41" ht="11.45" customHeight="1">
      <c r="A60" s="307"/>
      <c r="B60" s="369"/>
      <c r="C60" s="58" t="s">
        <v>76</v>
      </c>
      <c r="D60" s="315"/>
      <c r="E60" s="259">
        <v>5500</v>
      </c>
      <c r="F60" s="259">
        <v>6039</v>
      </c>
      <c r="G60" s="259">
        <v>6331</v>
      </c>
      <c r="H60" s="259">
        <v>6214</v>
      </c>
      <c r="I60" s="259">
        <v>6161</v>
      </c>
      <c r="J60" s="259">
        <v>6116</v>
      </c>
      <c r="K60" s="611">
        <v>120.617747904476</v>
      </c>
      <c r="L60" s="573"/>
      <c r="M60" s="307"/>
      <c r="N60" s="307"/>
      <c r="P60" s="2101"/>
      <c r="Q60" s="2102"/>
    </row>
    <row r="61" spans="1:41" ht="11.45" customHeight="1">
      <c r="A61" s="307"/>
      <c r="B61" s="369"/>
      <c r="C61" s="58" t="s">
        <v>55</v>
      </c>
      <c r="D61" s="315"/>
      <c r="E61" s="259">
        <v>19867</v>
      </c>
      <c r="F61" s="259">
        <v>20411</v>
      </c>
      <c r="G61" s="259">
        <v>20625</v>
      </c>
      <c r="H61" s="259">
        <v>20450</v>
      </c>
      <c r="I61" s="259">
        <v>20351</v>
      </c>
      <c r="J61" s="259">
        <v>20284</v>
      </c>
      <c r="K61" s="611">
        <v>119.780733342845</v>
      </c>
      <c r="L61" s="573"/>
      <c r="M61" s="307"/>
      <c r="N61" s="307"/>
      <c r="P61" s="2102"/>
      <c r="Q61" s="2102"/>
    </row>
    <row r="62" spans="1:41" ht="11.45" customHeight="1">
      <c r="A62" s="307"/>
      <c r="B62" s="369"/>
      <c r="C62" s="58" t="s">
        <v>62</v>
      </c>
      <c r="D62" s="315"/>
      <c r="E62" s="259">
        <v>1986</v>
      </c>
      <c r="F62" s="259">
        <v>2109</v>
      </c>
      <c r="G62" s="259">
        <v>2193</v>
      </c>
      <c r="H62" s="259">
        <v>2210</v>
      </c>
      <c r="I62" s="259">
        <v>2159</v>
      </c>
      <c r="J62" s="259">
        <v>2184</v>
      </c>
      <c r="K62" s="611">
        <v>131.35856115107899</v>
      </c>
      <c r="L62" s="573"/>
      <c r="M62" s="307"/>
      <c r="N62" s="307"/>
      <c r="P62" s="2101"/>
      <c r="Q62" s="2102"/>
    </row>
    <row r="63" spans="1:41" ht="11.45" customHeight="1">
      <c r="A63" s="307"/>
      <c r="B63" s="369"/>
      <c r="C63" s="58" t="s">
        <v>64</v>
      </c>
      <c r="D63" s="315"/>
      <c r="E63" s="259">
        <v>5109</v>
      </c>
      <c r="F63" s="259">
        <v>5149</v>
      </c>
      <c r="G63" s="259">
        <v>5179</v>
      </c>
      <c r="H63" s="259">
        <v>5101</v>
      </c>
      <c r="I63" s="259">
        <v>5078</v>
      </c>
      <c r="J63" s="259">
        <v>5000</v>
      </c>
      <c r="K63" s="611">
        <v>128.03346747411601</v>
      </c>
      <c r="L63" s="573"/>
      <c r="M63" s="307"/>
      <c r="N63" s="307"/>
      <c r="P63" s="2104"/>
      <c r="Q63" s="2102"/>
    </row>
    <row r="64" spans="1:41" ht="11.45" customHeight="1">
      <c r="A64" s="307"/>
      <c r="B64" s="369"/>
      <c r="C64" s="58" t="s">
        <v>74</v>
      </c>
      <c r="D64" s="315"/>
      <c r="E64" s="259">
        <v>6742</v>
      </c>
      <c r="F64" s="259">
        <v>6956</v>
      </c>
      <c r="G64" s="259">
        <v>7000</v>
      </c>
      <c r="H64" s="259">
        <v>6901</v>
      </c>
      <c r="I64" s="259">
        <v>6867</v>
      </c>
      <c r="J64" s="259">
        <v>6816</v>
      </c>
      <c r="K64" s="611">
        <v>127.628329248955</v>
      </c>
      <c r="L64" s="573"/>
      <c r="M64" s="307"/>
      <c r="N64" s="307"/>
      <c r="P64" s="2101"/>
      <c r="Q64" s="2102"/>
    </row>
    <row r="65" spans="1:28" ht="11.45" customHeight="1">
      <c r="A65" s="307"/>
      <c r="B65" s="369"/>
      <c r="C65" s="58" t="s">
        <v>123</v>
      </c>
      <c r="D65" s="315"/>
      <c r="E65" s="259">
        <v>11221</v>
      </c>
      <c r="F65" s="259">
        <v>11005</v>
      </c>
      <c r="G65" s="259">
        <v>10744</v>
      </c>
      <c r="H65" s="259">
        <v>10512</v>
      </c>
      <c r="I65" s="259">
        <v>10238</v>
      </c>
      <c r="J65" s="259">
        <v>10118</v>
      </c>
      <c r="K65" s="611">
        <v>85.616104140165305</v>
      </c>
      <c r="L65" s="573"/>
      <c r="M65" s="307"/>
      <c r="N65" s="307"/>
    </row>
    <row r="66" spans="1:28" ht="11.45" customHeight="1">
      <c r="A66" s="307"/>
      <c r="B66" s="369"/>
      <c r="C66" s="58" t="s">
        <v>124</v>
      </c>
      <c r="D66" s="315"/>
      <c r="E66" s="259">
        <v>5025</v>
      </c>
      <c r="F66" s="259">
        <v>5013</v>
      </c>
      <c r="G66" s="259">
        <v>4968</v>
      </c>
      <c r="H66" s="259">
        <v>4894</v>
      </c>
      <c r="I66" s="259">
        <v>4729</v>
      </c>
      <c r="J66" s="259">
        <v>4627</v>
      </c>
      <c r="K66" s="611">
        <v>119.96625559689799</v>
      </c>
      <c r="L66" s="573"/>
      <c r="M66" s="307"/>
      <c r="N66" s="307"/>
    </row>
    <row r="67" spans="1:28" ht="11.45" customHeight="1">
      <c r="A67" s="307"/>
      <c r="B67" s="369"/>
      <c r="C67" s="58" t="s">
        <v>406</v>
      </c>
      <c r="D67" s="315"/>
      <c r="E67" s="259">
        <v>8744</v>
      </c>
      <c r="F67" s="259">
        <v>9078</v>
      </c>
      <c r="G67" s="259">
        <v>9332</v>
      </c>
      <c r="H67" s="259">
        <v>9148</v>
      </c>
      <c r="I67" s="259">
        <v>9137</v>
      </c>
      <c r="J67" s="259">
        <v>9098</v>
      </c>
      <c r="K67" s="611">
        <v>120.52131147541</v>
      </c>
      <c r="L67" s="573"/>
      <c r="M67" s="307"/>
      <c r="N67" s="307"/>
    </row>
    <row r="68" spans="1:28" s="576" customFormat="1" ht="7.5" customHeight="1">
      <c r="A68" s="574"/>
      <c r="B68" s="575"/>
      <c r="C68" s="2582" t="s">
        <v>869</v>
      </c>
      <c r="D68" s="2582"/>
      <c r="E68" s="2582"/>
      <c r="F68" s="2582"/>
      <c r="G68" s="2582"/>
      <c r="H68" s="2582"/>
      <c r="I68" s="2582"/>
      <c r="J68" s="2582"/>
      <c r="K68" s="2582"/>
      <c r="L68" s="2582"/>
      <c r="M68" s="886"/>
      <c r="N68" s="886"/>
      <c r="O68" s="2105"/>
      <c r="P68" s="2106"/>
      <c r="Q68" s="2106"/>
      <c r="R68" s="2106"/>
      <c r="S68" s="2106"/>
      <c r="T68" s="2106"/>
      <c r="U68" s="2106"/>
      <c r="V68" s="2106"/>
      <c r="W68" s="2106"/>
      <c r="X68" s="2106"/>
      <c r="Y68" s="2106"/>
      <c r="Z68" s="2106"/>
      <c r="AA68" s="2106"/>
      <c r="AB68" s="2106"/>
    </row>
    <row r="69" spans="1:28" ht="9" customHeight="1">
      <c r="A69" s="307"/>
      <c r="B69" s="578"/>
      <c r="C69" s="576" t="s">
        <v>842</v>
      </c>
      <c r="D69" s="315"/>
      <c r="E69" s="577"/>
      <c r="F69" s="577"/>
      <c r="G69" s="577"/>
      <c r="H69" s="577"/>
      <c r="I69" s="579"/>
      <c r="J69" s="472"/>
      <c r="K69" s="472"/>
      <c r="L69" s="472"/>
      <c r="M69" s="422"/>
      <c r="N69" s="307"/>
    </row>
    <row r="70" spans="1:28" ht="13.5" customHeight="1">
      <c r="A70" s="307"/>
      <c r="B70" s="575"/>
      <c r="C70" s="374" t="s">
        <v>331</v>
      </c>
      <c r="D70" s="315"/>
      <c r="E70" s="577"/>
      <c r="F70" s="577"/>
      <c r="G70" s="577"/>
      <c r="H70" s="577"/>
      <c r="I70" s="994" t="s">
        <v>126</v>
      </c>
      <c r="J70" s="472"/>
      <c r="K70" s="472"/>
      <c r="L70" s="472"/>
      <c r="M70" s="422"/>
      <c r="N70" s="307"/>
    </row>
    <row r="71" spans="1:28" ht="13.5" customHeight="1">
      <c r="A71" s="307"/>
      <c r="B71" s="580">
        <v>18</v>
      </c>
      <c r="C71" s="2578">
        <v>44835</v>
      </c>
      <c r="D71" s="2578"/>
      <c r="E71" s="2578"/>
      <c r="F71" s="2578"/>
      <c r="G71" s="317"/>
      <c r="H71" s="317"/>
      <c r="I71" s="317"/>
      <c r="J71" s="317"/>
      <c r="K71" s="317"/>
      <c r="L71" s="317"/>
      <c r="M71" s="317"/>
      <c r="N71" s="317"/>
    </row>
  </sheetData>
  <mergeCells count="11">
    <mergeCell ref="C71:F71"/>
    <mergeCell ref="C42:L42"/>
    <mergeCell ref="C43:D44"/>
    <mergeCell ref="K44:K45"/>
    <mergeCell ref="G31:J31"/>
    <mergeCell ref="C68:L68"/>
    <mergeCell ref="L1:M1"/>
    <mergeCell ref="B2:D2"/>
    <mergeCell ref="C4:L4"/>
    <mergeCell ref="C5:D6"/>
    <mergeCell ref="K6:K7"/>
  </mergeCells>
  <conditionalFormatting sqref="F7:G7">
    <cfRule type="cellIs" dxfId="17" priority="10" operator="equal">
      <formula>"jan."</formula>
    </cfRule>
  </conditionalFormatting>
  <conditionalFormatting sqref="H7:J7">
    <cfRule type="cellIs" dxfId="16" priority="7" operator="equal">
      <formula>"jan."</formula>
    </cfRule>
  </conditionalFormatting>
  <conditionalFormatting sqref="F45:G45">
    <cfRule type="cellIs" dxfId="15" priority="3" operator="equal">
      <formula>"jan."</formula>
    </cfRule>
  </conditionalFormatting>
  <conditionalFormatting sqref="H45:J45">
    <cfRule type="cellIs" dxfId="14" priority="2" operator="equal">
      <formula>"jan."</formula>
    </cfRule>
  </conditionalFormatting>
  <conditionalFormatting sqref="E7">
    <cfRule type="cellIs" dxfId="13" priority="4" operator="equal">
      <formula>"jan."</formula>
    </cfRule>
  </conditionalFormatting>
  <conditionalFormatting sqref="E45">
    <cfRule type="cellIs" dxfId="12"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defaultSize="0" autoLine="0" autoPict="0">
                <anchor moveWithCells="1">
                  <from>
                    <xdr:col>4</xdr:col>
                    <xdr:colOff>76200</xdr:colOff>
                    <xdr:row>30</xdr:row>
                    <xdr:rowOff>0</xdr:rowOff>
                  </from>
                  <to>
                    <xdr:col>6</xdr:col>
                    <xdr:colOff>114300</xdr:colOff>
                    <xdr:row>31</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tabColor theme="3"/>
    <pageSetUpPr fitToPage="1"/>
  </sheetPr>
  <dimension ref="A1:AF96"/>
  <sheetViews>
    <sheetView showGridLines="0" zoomScaleNormal="100" workbookViewId="0"/>
  </sheetViews>
  <sheetFormatPr defaultColWidth="9.28515625" defaultRowHeight="12.75"/>
  <cols>
    <col min="1" max="1" width="1" style="312" customWidth="1"/>
    <col min="2" max="2" width="2.5703125" style="312" customWidth="1"/>
    <col min="3" max="3" width="1.28515625" style="312" customWidth="1"/>
    <col min="4" max="4" width="25.5703125" style="312" customWidth="1"/>
    <col min="5" max="10" width="7.5703125" style="323" customWidth="1"/>
    <col min="11" max="11" width="7.5703125" style="351" customWidth="1"/>
    <col min="12" max="12" width="7.5703125" style="323" customWidth="1"/>
    <col min="13" max="13" width="7.7109375" style="351" customWidth="1"/>
    <col min="14" max="14" width="2.5703125" style="312" customWidth="1"/>
    <col min="15" max="15" width="1" style="312" customWidth="1"/>
    <col min="16" max="16" width="9.7109375" style="334" bestFit="1" customWidth="1"/>
    <col min="17" max="17" width="10.140625" style="334" bestFit="1" customWidth="1"/>
    <col min="18" max="18" width="10.28515625" style="334" customWidth="1"/>
    <col min="19" max="19" width="9.28515625" style="334"/>
    <col min="20" max="20" width="15.7109375" style="334" customWidth="1"/>
    <col min="21" max="32" width="9.28515625" style="334"/>
    <col min="33" max="16384" width="9.28515625" style="312"/>
  </cols>
  <sheetData>
    <row r="1" spans="1:32" ht="13.5" customHeight="1">
      <c r="A1" s="307"/>
      <c r="B1" s="2601" t="s">
        <v>276</v>
      </c>
      <c r="C1" s="2601"/>
      <c r="D1" s="2601"/>
      <c r="E1" s="309"/>
      <c r="F1" s="309"/>
      <c r="G1" s="309"/>
      <c r="H1" s="309"/>
      <c r="I1" s="309"/>
      <c r="J1" s="310"/>
      <c r="K1" s="897"/>
      <c r="L1" s="897"/>
      <c r="M1" s="897"/>
      <c r="N1" s="311"/>
      <c r="O1" s="307"/>
    </row>
    <row r="2" spans="1:32" ht="6" customHeight="1">
      <c r="A2" s="307"/>
      <c r="B2" s="2602"/>
      <c r="C2" s="2602"/>
      <c r="D2" s="2602"/>
      <c r="E2" s="313"/>
      <c r="F2" s="314"/>
      <c r="G2" s="314"/>
      <c r="H2" s="314"/>
      <c r="I2" s="314"/>
      <c r="J2" s="314"/>
      <c r="K2" s="315"/>
      <c r="L2" s="314"/>
      <c r="M2" s="315"/>
      <c r="N2" s="316"/>
      <c r="O2" s="307"/>
    </row>
    <row r="3" spans="1:32" ht="13.5" customHeight="1" thickBot="1">
      <c r="A3" s="307"/>
      <c r="B3" s="317"/>
      <c r="C3" s="317"/>
      <c r="D3" s="317"/>
      <c r="E3" s="314"/>
      <c r="F3" s="314"/>
      <c r="G3" s="314"/>
      <c r="H3" s="314"/>
      <c r="I3" s="314" t="s">
        <v>32</v>
      </c>
      <c r="J3" s="314"/>
      <c r="K3" s="613"/>
      <c r="L3" s="314"/>
      <c r="M3" s="875" t="s">
        <v>70</v>
      </c>
      <c r="N3" s="318"/>
      <c r="O3" s="307"/>
    </row>
    <row r="4" spans="1:32" s="321" customFormat="1" ht="13.5" customHeight="1" thickBot="1">
      <c r="A4" s="319"/>
      <c r="B4" s="320"/>
      <c r="C4" s="2603" t="s">
        <v>0</v>
      </c>
      <c r="D4" s="2604"/>
      <c r="E4" s="2604"/>
      <c r="F4" s="2604"/>
      <c r="G4" s="2604"/>
      <c r="H4" s="2604"/>
      <c r="I4" s="2604"/>
      <c r="J4" s="2604"/>
      <c r="K4" s="2604"/>
      <c r="L4" s="2604"/>
      <c r="M4" s="2605"/>
      <c r="N4" s="318"/>
      <c r="O4" s="307"/>
      <c r="P4" s="604"/>
      <c r="Q4" s="2008"/>
      <c r="R4" s="604"/>
      <c r="S4" s="604"/>
      <c r="T4" s="604"/>
      <c r="U4" s="604"/>
      <c r="V4" s="604"/>
      <c r="W4" s="604"/>
      <c r="X4" s="604"/>
      <c r="Y4" s="604"/>
      <c r="Z4" s="604"/>
      <c r="AA4" s="604"/>
      <c r="AB4" s="604"/>
      <c r="AC4" s="604"/>
      <c r="AD4" s="604"/>
      <c r="AE4" s="604"/>
      <c r="AF4" s="604"/>
    </row>
    <row r="5" spans="1:32" ht="4.5" customHeight="1">
      <c r="A5" s="307"/>
      <c r="B5" s="317"/>
      <c r="C5" s="2421" t="s">
        <v>75</v>
      </c>
      <c r="D5" s="2421"/>
      <c r="F5" s="701"/>
      <c r="G5" s="701"/>
      <c r="H5" s="701"/>
      <c r="I5" s="324"/>
      <c r="J5" s="324"/>
      <c r="K5" s="324"/>
      <c r="L5" s="324"/>
      <c r="M5" s="324"/>
      <c r="N5" s="318"/>
      <c r="O5" s="307"/>
    </row>
    <row r="6" spans="1:32" ht="12" customHeight="1">
      <c r="A6" s="307"/>
      <c r="B6" s="317"/>
      <c r="C6" s="2421"/>
      <c r="D6" s="2421"/>
      <c r="E6" s="1021" t="s">
        <v>32</v>
      </c>
      <c r="F6" s="976" t="s">
        <v>32</v>
      </c>
      <c r="G6" s="1021" t="s">
        <v>32</v>
      </c>
      <c r="H6" s="1021" t="s">
        <v>32</v>
      </c>
      <c r="I6" s="2127">
        <v>2022</v>
      </c>
      <c r="J6" s="1021" t="s">
        <v>32</v>
      </c>
      <c r="K6" s="1021" t="s">
        <v>32</v>
      </c>
      <c r="L6" s="1021" t="s">
        <v>32</v>
      </c>
      <c r="M6" s="1021" t="s">
        <v>32</v>
      </c>
      <c r="N6" s="318"/>
      <c r="O6" s="307"/>
      <c r="P6" s="1945"/>
      <c r="Q6" s="1062"/>
    </row>
    <row r="7" spans="1:32" s="321" customFormat="1" ht="12.75" customHeight="1">
      <c r="A7" s="319"/>
      <c r="B7" s="320"/>
      <c r="C7" s="326"/>
      <c r="D7" s="326"/>
      <c r="E7" s="687" t="s">
        <v>90</v>
      </c>
      <c r="F7" s="687" t="s">
        <v>383</v>
      </c>
      <c r="G7" s="687" t="s">
        <v>99</v>
      </c>
      <c r="H7" s="687" t="s">
        <v>98</v>
      </c>
      <c r="I7" s="686" t="s">
        <v>97</v>
      </c>
      <c r="J7" s="687" t="s">
        <v>96</v>
      </c>
      <c r="K7" s="687" t="s">
        <v>95</v>
      </c>
      <c r="L7" s="687" t="s">
        <v>94</v>
      </c>
      <c r="M7" s="687" t="s">
        <v>93</v>
      </c>
      <c r="N7" s="318"/>
      <c r="O7" s="307"/>
      <c r="P7" s="604"/>
      <c r="Q7" s="1947"/>
      <c r="R7" s="604"/>
      <c r="S7" s="604"/>
      <c r="T7" s="604"/>
      <c r="U7" s="604"/>
      <c r="V7" s="604"/>
      <c r="W7" s="604"/>
      <c r="X7" s="604"/>
      <c r="Y7" s="604"/>
      <c r="Z7" s="604"/>
      <c r="AA7" s="604"/>
      <c r="AB7" s="604"/>
      <c r="AC7" s="604"/>
      <c r="AD7" s="604"/>
      <c r="AE7" s="604"/>
      <c r="AF7" s="604"/>
    </row>
    <row r="8" spans="1:32" s="330" customFormat="1" ht="9.9499999999999993" customHeight="1">
      <c r="A8" s="327"/>
      <c r="B8" s="328"/>
      <c r="C8" s="2599" t="s">
        <v>357</v>
      </c>
      <c r="D8" s="2599"/>
      <c r="E8" s="329"/>
      <c r="F8" s="329"/>
      <c r="G8" s="329"/>
      <c r="H8" s="329"/>
      <c r="I8" s="329" t="s">
        <v>32</v>
      </c>
      <c r="J8" s="329"/>
      <c r="K8" s="329"/>
      <c r="L8" s="329"/>
      <c r="M8" s="329"/>
      <c r="N8" s="318"/>
      <c r="O8" s="307"/>
      <c r="P8" s="608"/>
      <c r="Q8" s="1949"/>
      <c r="R8" s="608"/>
      <c r="S8" s="608"/>
      <c r="T8" s="608"/>
      <c r="U8" s="608"/>
      <c r="V8" s="608"/>
      <c r="W8" s="608"/>
      <c r="X8" s="608"/>
      <c r="Y8" s="608"/>
      <c r="Z8" s="608"/>
      <c r="AA8" s="608"/>
      <c r="AB8" s="608"/>
      <c r="AC8" s="608"/>
      <c r="AD8" s="608"/>
      <c r="AE8" s="608"/>
      <c r="AF8" s="608"/>
    </row>
    <row r="9" spans="1:32" ht="9.9499999999999993" customHeight="1">
      <c r="A9" s="307"/>
      <c r="B9" s="867"/>
      <c r="C9" s="865" t="s">
        <v>127</v>
      </c>
      <c r="D9" s="868"/>
      <c r="E9" s="869">
        <v>176354</v>
      </c>
      <c r="F9" s="869">
        <v>175597</v>
      </c>
      <c r="G9" s="869">
        <v>175022</v>
      </c>
      <c r="H9" s="869">
        <v>174878</v>
      </c>
      <c r="I9" s="869">
        <v>174392</v>
      </c>
      <c r="J9" s="869">
        <v>174115</v>
      </c>
      <c r="K9" s="869">
        <v>173770</v>
      </c>
      <c r="L9" s="869">
        <v>173270</v>
      </c>
      <c r="M9" s="869">
        <v>172318</v>
      </c>
      <c r="N9" s="318"/>
      <c r="O9" s="307"/>
      <c r="P9" s="2115"/>
      <c r="Q9" s="2116"/>
      <c r="R9" s="1997"/>
      <c r="S9" s="2053"/>
    </row>
    <row r="10" spans="1:32" ht="9.9499999999999993" customHeight="1">
      <c r="A10" s="307"/>
      <c r="B10" s="867"/>
      <c r="C10" s="865"/>
      <c r="D10" s="870" t="s">
        <v>69</v>
      </c>
      <c r="E10" s="871">
        <v>92070</v>
      </c>
      <c r="F10" s="871">
        <v>91656</v>
      </c>
      <c r="G10" s="871">
        <v>91254</v>
      </c>
      <c r="H10" s="871">
        <v>91145</v>
      </c>
      <c r="I10" s="871">
        <v>90875</v>
      </c>
      <c r="J10" s="871">
        <v>90695</v>
      </c>
      <c r="K10" s="871">
        <v>90587</v>
      </c>
      <c r="L10" s="871">
        <v>90266</v>
      </c>
      <c r="M10" s="871">
        <v>89796</v>
      </c>
      <c r="N10" s="318"/>
      <c r="O10" s="307"/>
      <c r="P10" s="2115"/>
      <c r="Q10" s="2116"/>
      <c r="R10" s="1997"/>
    </row>
    <row r="11" spans="1:32" ht="9.9499999999999993" customHeight="1">
      <c r="A11" s="307"/>
      <c r="B11" s="867"/>
      <c r="C11" s="865"/>
      <c r="D11" s="870" t="s">
        <v>68</v>
      </c>
      <c r="E11" s="871">
        <v>84284</v>
      </c>
      <c r="F11" s="871">
        <v>83941</v>
      </c>
      <c r="G11" s="871">
        <v>83768</v>
      </c>
      <c r="H11" s="871">
        <v>83733</v>
      </c>
      <c r="I11" s="871">
        <v>83517</v>
      </c>
      <c r="J11" s="871">
        <v>83420</v>
      </c>
      <c r="K11" s="871">
        <v>83183</v>
      </c>
      <c r="L11" s="871">
        <v>83004</v>
      </c>
      <c r="M11" s="871">
        <v>82522</v>
      </c>
      <c r="N11" s="318"/>
      <c r="O11" s="307"/>
      <c r="P11" s="2115"/>
      <c r="Q11" s="2116"/>
      <c r="T11" s="1062"/>
      <c r="U11" s="1062"/>
      <c r="V11" s="1062"/>
      <c r="W11" s="1062"/>
    </row>
    <row r="12" spans="1:32" ht="9.9499999999999993" customHeight="1">
      <c r="A12" s="307"/>
      <c r="B12" s="867"/>
      <c r="C12" s="865" t="s">
        <v>128</v>
      </c>
      <c r="D12" s="868"/>
      <c r="E12" s="869">
        <v>2067319</v>
      </c>
      <c r="F12" s="869">
        <v>2067176</v>
      </c>
      <c r="G12" s="869">
        <v>2066198</v>
      </c>
      <c r="H12" s="869">
        <v>2067577</v>
      </c>
      <c r="I12" s="869">
        <v>2068949</v>
      </c>
      <c r="J12" s="869">
        <v>2069960</v>
      </c>
      <c r="K12" s="869">
        <v>2069773</v>
      </c>
      <c r="L12" s="869">
        <v>2070752</v>
      </c>
      <c r="M12" s="869">
        <v>2072045</v>
      </c>
      <c r="N12" s="318"/>
      <c r="O12" s="307"/>
      <c r="P12" s="2115"/>
      <c r="Q12" s="2116"/>
      <c r="R12" s="2053"/>
    </row>
    <row r="13" spans="1:32" ht="9.9499999999999993" customHeight="1">
      <c r="A13" s="307"/>
      <c r="B13" s="867"/>
      <c r="C13" s="865"/>
      <c r="D13" s="870" t="s">
        <v>69</v>
      </c>
      <c r="E13" s="871">
        <v>973702</v>
      </c>
      <c r="F13" s="871">
        <v>973782</v>
      </c>
      <c r="G13" s="871">
        <v>973006</v>
      </c>
      <c r="H13" s="871">
        <v>973530</v>
      </c>
      <c r="I13" s="871">
        <v>973970</v>
      </c>
      <c r="J13" s="871">
        <v>974400</v>
      </c>
      <c r="K13" s="871">
        <v>974323</v>
      </c>
      <c r="L13" s="871">
        <v>974762</v>
      </c>
      <c r="M13" s="871">
        <v>975381</v>
      </c>
      <c r="N13" s="318"/>
      <c r="O13" s="307"/>
      <c r="P13" s="2115"/>
      <c r="Q13" s="2116"/>
    </row>
    <row r="14" spans="1:32" ht="9.9499999999999993" customHeight="1">
      <c r="A14" s="307"/>
      <c r="B14" s="867"/>
      <c r="C14" s="865"/>
      <c r="D14" s="870" t="s">
        <v>68</v>
      </c>
      <c r="E14" s="871">
        <v>1093617</v>
      </c>
      <c r="F14" s="871">
        <v>1093394</v>
      </c>
      <c r="G14" s="871">
        <v>1093192</v>
      </c>
      <c r="H14" s="871">
        <v>1094047</v>
      </c>
      <c r="I14" s="871">
        <v>1094979</v>
      </c>
      <c r="J14" s="871">
        <v>1095560</v>
      </c>
      <c r="K14" s="871">
        <v>1095450</v>
      </c>
      <c r="L14" s="871">
        <v>1095990</v>
      </c>
      <c r="M14" s="871">
        <v>1096664</v>
      </c>
      <c r="N14" s="318"/>
      <c r="O14" s="307"/>
      <c r="P14" s="2115"/>
      <c r="Q14" s="2116"/>
    </row>
    <row r="15" spans="1:32" ht="9.9499999999999993" customHeight="1">
      <c r="A15" s="307"/>
      <c r="B15" s="867"/>
      <c r="C15" s="865" t="s">
        <v>129</v>
      </c>
      <c r="D15" s="868"/>
      <c r="E15" s="869">
        <v>731467</v>
      </c>
      <c r="F15" s="869">
        <v>731520</v>
      </c>
      <c r="G15" s="869">
        <v>732305</v>
      </c>
      <c r="H15" s="869">
        <v>733820</v>
      </c>
      <c r="I15" s="869">
        <v>734981</v>
      </c>
      <c r="J15" s="869">
        <v>735663</v>
      </c>
      <c r="K15" s="869">
        <v>736270</v>
      </c>
      <c r="L15" s="869">
        <v>735672</v>
      </c>
      <c r="M15" s="869">
        <v>729149</v>
      </c>
      <c r="N15" s="318"/>
      <c r="O15" s="307"/>
      <c r="P15" s="2115"/>
      <c r="Q15" s="2116"/>
      <c r="R15" s="1997"/>
      <c r="S15" s="2053"/>
    </row>
    <row r="16" spans="1:32" ht="9.9499999999999993" customHeight="1">
      <c r="A16" s="307"/>
      <c r="B16" s="867"/>
      <c r="C16" s="865"/>
      <c r="D16" s="870" t="s">
        <v>69</v>
      </c>
      <c r="E16" s="871">
        <v>136770</v>
      </c>
      <c r="F16" s="871">
        <v>136929</v>
      </c>
      <c r="G16" s="871">
        <v>137149</v>
      </c>
      <c r="H16" s="871">
        <v>137697</v>
      </c>
      <c r="I16" s="871">
        <v>138032</v>
      </c>
      <c r="J16" s="871">
        <v>138343</v>
      </c>
      <c r="K16" s="871">
        <v>138493</v>
      </c>
      <c r="L16" s="871">
        <v>138658</v>
      </c>
      <c r="M16" s="871">
        <v>135621</v>
      </c>
      <c r="N16" s="318"/>
      <c r="O16" s="307"/>
      <c r="P16" s="2115"/>
      <c r="Q16" s="2116"/>
    </row>
    <row r="17" spans="1:32" ht="9.9499999999999993" customHeight="1">
      <c r="A17" s="307"/>
      <c r="B17" s="867"/>
      <c r="C17" s="865"/>
      <c r="D17" s="870" t="s">
        <v>68</v>
      </c>
      <c r="E17" s="871">
        <v>594697</v>
      </c>
      <c r="F17" s="871">
        <v>594591</v>
      </c>
      <c r="G17" s="871">
        <v>595156</v>
      </c>
      <c r="H17" s="871">
        <v>596123</v>
      </c>
      <c r="I17" s="871">
        <v>596949</v>
      </c>
      <c r="J17" s="871">
        <v>597320</v>
      </c>
      <c r="K17" s="871">
        <v>597777</v>
      </c>
      <c r="L17" s="871">
        <v>597014</v>
      </c>
      <c r="M17" s="871">
        <v>593528</v>
      </c>
      <c r="N17" s="318"/>
      <c r="O17" s="307"/>
      <c r="P17" s="2115"/>
      <c r="Q17" s="2116"/>
    </row>
    <row r="18" spans="1:32" ht="8.25" customHeight="1">
      <c r="A18" s="307"/>
      <c r="B18" s="867"/>
      <c r="C18" s="2598" t="s">
        <v>870</v>
      </c>
      <c r="D18" s="2598" t="s">
        <v>871</v>
      </c>
      <c r="E18" s="2598" t="s">
        <v>871</v>
      </c>
      <c r="F18" s="2598" t="s">
        <v>871</v>
      </c>
      <c r="G18" s="2598" t="s">
        <v>871</v>
      </c>
      <c r="H18" s="2598" t="s">
        <v>871</v>
      </c>
      <c r="I18" s="2598" t="s">
        <v>871</v>
      </c>
      <c r="J18" s="2598" t="s">
        <v>871</v>
      </c>
      <c r="K18" s="2598" t="s">
        <v>871</v>
      </c>
      <c r="L18" s="2598" t="s">
        <v>871</v>
      </c>
      <c r="M18" s="2598" t="s">
        <v>871</v>
      </c>
      <c r="N18" s="318"/>
      <c r="O18" s="51"/>
      <c r="P18" s="2117"/>
    </row>
    <row r="19" spans="1:32" ht="3.75" customHeight="1" thickBot="1">
      <c r="A19" s="307"/>
      <c r="B19" s="317"/>
      <c r="C19" s="582"/>
      <c r="D19" s="582"/>
      <c r="E19" s="582"/>
      <c r="F19" s="582"/>
      <c r="G19" s="582"/>
      <c r="H19" s="582"/>
      <c r="I19" s="582"/>
      <c r="J19" s="582"/>
      <c r="K19" s="582"/>
      <c r="L19" s="582"/>
      <c r="M19" s="582"/>
      <c r="N19" s="318"/>
      <c r="O19" s="51"/>
      <c r="P19" s="2117"/>
    </row>
    <row r="20" spans="1:32" ht="15" customHeight="1" thickBot="1">
      <c r="A20" s="307"/>
      <c r="B20" s="317"/>
      <c r="C20" s="2584" t="s">
        <v>410</v>
      </c>
      <c r="D20" s="2585"/>
      <c r="E20" s="2585"/>
      <c r="F20" s="2585"/>
      <c r="G20" s="2585"/>
      <c r="H20" s="2585"/>
      <c r="I20" s="2585"/>
      <c r="J20" s="2585"/>
      <c r="K20" s="2585"/>
      <c r="L20" s="2585"/>
      <c r="M20" s="2586"/>
      <c r="N20" s="318"/>
      <c r="O20" s="51"/>
      <c r="P20" s="2117"/>
      <c r="Q20" s="1245"/>
    </row>
    <row r="21" spans="1:32" ht="8.25" customHeight="1">
      <c r="A21" s="307"/>
      <c r="B21" s="317"/>
      <c r="C21" s="463" t="s">
        <v>75</v>
      </c>
      <c r="D21" s="315"/>
      <c r="E21" s="340"/>
      <c r="F21" s="340"/>
      <c r="G21" s="340"/>
      <c r="H21" s="340"/>
      <c r="I21" s="340"/>
      <c r="J21" s="340"/>
      <c r="K21" s="340"/>
      <c r="L21" s="340"/>
      <c r="M21" s="340"/>
      <c r="N21" s="318"/>
      <c r="O21" s="307"/>
      <c r="P21" s="2117"/>
    </row>
    <row r="22" spans="1:32" ht="10.5" customHeight="1">
      <c r="A22" s="307"/>
      <c r="B22" s="317"/>
      <c r="C22" s="2587" t="s">
        <v>135</v>
      </c>
      <c r="D22" s="2587"/>
      <c r="E22" s="901">
        <v>155520</v>
      </c>
      <c r="F22" s="901">
        <v>154890</v>
      </c>
      <c r="G22" s="901">
        <v>154422</v>
      </c>
      <c r="H22" s="901">
        <v>154229</v>
      </c>
      <c r="I22" s="901">
        <v>154005</v>
      </c>
      <c r="J22" s="901">
        <v>153501</v>
      </c>
      <c r="K22" s="901">
        <v>153224</v>
      </c>
      <c r="L22" s="901">
        <v>152825</v>
      </c>
      <c r="M22" s="901">
        <v>152323</v>
      </c>
      <c r="N22" s="318"/>
      <c r="O22" s="307"/>
      <c r="P22" s="2115"/>
      <c r="Q22" s="2116"/>
      <c r="R22" s="2053"/>
      <c r="AE22" s="1063"/>
      <c r="AF22" s="1063"/>
    </row>
    <row r="23" spans="1:32" ht="9.9499999999999993" customHeight="1">
      <c r="A23" s="307"/>
      <c r="B23" s="317"/>
      <c r="C23" s="898"/>
      <c r="D23" s="899" t="s">
        <v>69</v>
      </c>
      <c r="E23" s="902">
        <v>46183</v>
      </c>
      <c r="F23" s="902">
        <v>45935</v>
      </c>
      <c r="G23" s="902">
        <v>45788</v>
      </c>
      <c r="H23" s="902">
        <v>45718</v>
      </c>
      <c r="I23" s="902">
        <v>45684</v>
      </c>
      <c r="J23" s="902">
        <v>45537</v>
      </c>
      <c r="K23" s="902">
        <v>45462</v>
      </c>
      <c r="L23" s="902">
        <v>45360</v>
      </c>
      <c r="M23" s="902">
        <v>45184</v>
      </c>
      <c r="N23" s="318"/>
      <c r="O23" s="307"/>
      <c r="P23" s="2115"/>
      <c r="Q23" s="2116"/>
      <c r="AE23" s="1063"/>
      <c r="AF23" s="1063"/>
    </row>
    <row r="24" spans="1:32" ht="9.9499999999999993" customHeight="1">
      <c r="A24" s="307"/>
      <c r="B24" s="317"/>
      <c r="D24" s="899" t="s">
        <v>68</v>
      </c>
      <c r="E24" s="902">
        <v>109337</v>
      </c>
      <c r="F24" s="902">
        <v>108955</v>
      </c>
      <c r="G24" s="902">
        <v>108634</v>
      </c>
      <c r="H24" s="902">
        <v>108511</v>
      </c>
      <c r="I24" s="902">
        <v>108321</v>
      </c>
      <c r="J24" s="902">
        <v>107964</v>
      </c>
      <c r="K24" s="902">
        <v>107762</v>
      </c>
      <c r="L24" s="902">
        <v>107465</v>
      </c>
      <c r="M24" s="902">
        <v>107139</v>
      </c>
      <c r="N24" s="318"/>
      <c r="O24" s="307"/>
      <c r="P24" s="2115"/>
      <c r="Q24" s="2116"/>
      <c r="AE24" s="1063"/>
      <c r="AF24" s="1063"/>
    </row>
    <row r="25" spans="1:32" ht="3.75" customHeight="1">
      <c r="A25" s="307"/>
      <c r="B25" s="317"/>
      <c r="C25" s="58"/>
      <c r="D25" s="315"/>
      <c r="E25" s="340"/>
      <c r="F25" s="340"/>
      <c r="G25" s="340"/>
      <c r="H25" s="340"/>
      <c r="I25" s="340"/>
      <c r="J25" s="340"/>
      <c r="K25" s="340"/>
      <c r="L25" s="340"/>
      <c r="M25" s="340"/>
      <c r="N25" s="318"/>
      <c r="O25" s="307"/>
      <c r="AE25" s="1063"/>
      <c r="AF25" s="1063"/>
    </row>
    <row r="26" spans="1:32" ht="11.25" customHeight="1">
      <c r="A26" s="307"/>
      <c r="B26" s="317"/>
      <c r="C26" s="58"/>
      <c r="D26" s="315"/>
      <c r="E26" s="340"/>
      <c r="F26" s="340"/>
      <c r="G26" s="340"/>
      <c r="H26" s="340"/>
      <c r="I26" s="340"/>
      <c r="J26" s="340"/>
      <c r="K26" s="340"/>
      <c r="L26" s="340"/>
      <c r="M26" s="340"/>
      <c r="N26" s="318"/>
      <c r="O26" s="307"/>
      <c r="Q26" s="1062"/>
      <c r="R26" s="1062"/>
      <c r="S26" s="1062"/>
      <c r="T26" s="1062"/>
      <c r="U26" s="1062"/>
      <c r="AE26" s="1063"/>
      <c r="AF26" s="1063"/>
    </row>
    <row r="27" spans="1:32" ht="11.25" customHeight="1">
      <c r="A27" s="307"/>
      <c r="B27" s="317"/>
      <c r="C27" s="58"/>
      <c r="D27" s="315"/>
      <c r="E27" s="340"/>
      <c r="F27" s="340"/>
      <c r="G27" s="340"/>
      <c r="H27" s="340"/>
      <c r="I27" s="340"/>
      <c r="J27" s="340"/>
      <c r="K27" s="340"/>
      <c r="L27" s="340"/>
      <c r="M27" s="340"/>
      <c r="N27" s="318"/>
      <c r="O27" s="307"/>
      <c r="AE27" s="1063"/>
      <c r="AF27" s="1063"/>
    </row>
    <row r="28" spans="1:32" ht="11.25" customHeight="1">
      <c r="A28" s="307"/>
      <c r="B28" s="317"/>
      <c r="C28" s="58"/>
      <c r="D28" s="315"/>
      <c r="E28" s="340"/>
      <c r="F28" s="340"/>
      <c r="G28" s="340"/>
      <c r="H28" s="340"/>
      <c r="I28" s="340"/>
      <c r="J28" s="340"/>
      <c r="K28" s="340"/>
      <c r="L28" s="340"/>
      <c r="M28" s="340"/>
      <c r="N28" s="318"/>
      <c r="O28" s="307"/>
      <c r="AE28" s="1063"/>
      <c r="AF28" s="1063"/>
    </row>
    <row r="29" spans="1:32" ht="11.25" customHeight="1">
      <c r="A29" s="307"/>
      <c r="B29" s="317"/>
      <c r="C29" s="58"/>
      <c r="D29" s="315"/>
      <c r="E29" s="340"/>
      <c r="F29" s="340"/>
      <c r="G29" s="340"/>
      <c r="H29" s="340"/>
      <c r="I29" s="340"/>
      <c r="J29" s="340"/>
      <c r="K29" s="340"/>
      <c r="L29" s="340"/>
      <c r="M29" s="340"/>
      <c r="N29" s="318"/>
      <c r="O29" s="307"/>
      <c r="AE29" s="1063"/>
      <c r="AF29" s="1063"/>
    </row>
    <row r="30" spans="1:32" ht="11.25" customHeight="1">
      <c r="A30" s="307"/>
      <c r="B30" s="317"/>
      <c r="C30" s="58"/>
      <c r="D30" s="315"/>
      <c r="E30" s="340"/>
      <c r="F30" s="340"/>
      <c r="G30" s="340"/>
      <c r="H30" s="340"/>
      <c r="I30" s="340"/>
      <c r="J30" s="340"/>
      <c r="K30" s="340"/>
      <c r="L30" s="340"/>
      <c r="M30" s="340"/>
      <c r="N30" s="318"/>
      <c r="O30" s="307"/>
      <c r="AE30" s="1063"/>
      <c r="AF30" s="1063"/>
    </row>
    <row r="31" spans="1:32" ht="11.25" customHeight="1">
      <c r="A31" s="307"/>
      <c r="B31" s="317"/>
      <c r="C31" s="58"/>
      <c r="D31" s="315"/>
      <c r="E31" s="340"/>
      <c r="F31" s="340"/>
      <c r="G31" s="340"/>
      <c r="H31" s="340"/>
      <c r="I31" s="340"/>
      <c r="J31" s="340"/>
      <c r="K31" s="340"/>
      <c r="L31" s="340"/>
      <c r="M31" s="340"/>
      <c r="N31" s="318"/>
      <c r="O31" s="307"/>
      <c r="R31" s="2096"/>
      <c r="AE31" s="1063"/>
      <c r="AF31" s="1063"/>
    </row>
    <row r="32" spans="1:32" ht="11.25" customHeight="1">
      <c r="A32" s="307"/>
      <c r="B32" s="317"/>
      <c r="C32" s="58"/>
      <c r="D32" s="315"/>
      <c r="E32" s="340"/>
      <c r="F32" s="340"/>
      <c r="G32" s="340"/>
      <c r="H32" s="340"/>
      <c r="I32" s="340"/>
      <c r="J32" s="340"/>
      <c r="K32" s="340"/>
      <c r="L32" s="340"/>
      <c r="M32" s="340"/>
      <c r="N32" s="318"/>
      <c r="O32" s="307"/>
      <c r="AE32" s="1063"/>
      <c r="AF32" s="1063"/>
    </row>
    <row r="33" spans="1:32" ht="11.25" customHeight="1">
      <c r="A33" s="307"/>
      <c r="B33" s="317"/>
      <c r="C33" s="58"/>
      <c r="D33" s="315"/>
      <c r="E33" s="340"/>
      <c r="F33" s="340"/>
      <c r="G33" s="340"/>
      <c r="H33" s="340"/>
      <c r="I33" s="340"/>
      <c r="J33" s="340"/>
      <c r="K33" s="340"/>
      <c r="L33" s="340"/>
      <c r="M33" s="340"/>
      <c r="N33" s="318"/>
      <c r="O33" s="307"/>
      <c r="AE33" s="1063"/>
      <c r="AF33" s="1063"/>
    </row>
    <row r="34" spans="1:32" ht="11.25" customHeight="1">
      <c r="A34" s="307"/>
      <c r="B34" s="317"/>
      <c r="C34" s="58"/>
      <c r="D34" s="315"/>
      <c r="E34" s="340"/>
      <c r="F34" s="340"/>
      <c r="G34" s="340"/>
      <c r="H34" s="340"/>
      <c r="I34" s="340"/>
      <c r="J34" s="340"/>
      <c r="K34" s="340"/>
      <c r="L34" s="340"/>
      <c r="M34" s="340"/>
      <c r="N34" s="318"/>
      <c r="O34" s="307"/>
      <c r="AE34" s="1063"/>
      <c r="AF34" s="1063"/>
    </row>
    <row r="35" spans="1:32" ht="11.25" customHeight="1">
      <c r="A35" s="307"/>
      <c r="B35" s="317"/>
      <c r="C35" s="58"/>
      <c r="D35" s="315"/>
      <c r="E35" s="340"/>
      <c r="F35" s="340"/>
      <c r="G35" s="340"/>
      <c r="H35" s="340"/>
      <c r="I35" s="340"/>
      <c r="J35" s="340"/>
      <c r="K35" s="340"/>
      <c r="L35" s="340"/>
      <c r="M35" s="340"/>
      <c r="N35" s="318"/>
      <c r="O35" s="307"/>
      <c r="AE35" s="1063"/>
      <c r="AF35" s="1063"/>
    </row>
    <row r="36" spans="1:32" ht="11.25" customHeight="1">
      <c r="A36" s="307"/>
      <c r="B36" s="317"/>
      <c r="C36" s="58"/>
      <c r="D36" s="315"/>
      <c r="E36" s="340"/>
      <c r="F36" s="340"/>
      <c r="G36" s="340"/>
      <c r="H36" s="340"/>
      <c r="I36" s="340"/>
      <c r="J36" s="340"/>
      <c r="K36" s="340"/>
      <c r="L36" s="340"/>
      <c r="M36" s="340"/>
      <c r="N36" s="318"/>
      <c r="O36" s="307"/>
      <c r="AE36" s="1063"/>
      <c r="AF36" s="1063"/>
    </row>
    <row r="37" spans="1:32" ht="11.25" customHeight="1">
      <c r="A37" s="307"/>
      <c r="B37" s="317"/>
      <c r="C37" s="58"/>
      <c r="D37" s="315"/>
      <c r="E37" s="340"/>
      <c r="F37" s="340"/>
      <c r="G37" s="340"/>
      <c r="H37" s="340"/>
      <c r="I37" s="340"/>
      <c r="J37" s="340"/>
      <c r="K37" s="340"/>
      <c r="L37" s="340"/>
      <c r="M37" s="340"/>
      <c r="N37" s="318"/>
      <c r="O37" s="307"/>
      <c r="AE37" s="1063"/>
      <c r="AF37" s="1063"/>
    </row>
    <row r="38" spans="1:32" ht="11.25" customHeight="1">
      <c r="A38" s="307"/>
      <c r="B38" s="317"/>
      <c r="C38" s="58"/>
      <c r="D38" s="315"/>
      <c r="E38" s="340"/>
      <c r="F38" s="340"/>
      <c r="G38" s="340"/>
      <c r="H38" s="340"/>
      <c r="I38" s="340"/>
      <c r="J38" s="340"/>
      <c r="K38" s="340"/>
      <c r="L38" s="340"/>
      <c r="M38" s="340"/>
      <c r="N38" s="318"/>
      <c r="O38" s="307"/>
      <c r="R38" s="1245"/>
    </row>
    <row r="39" spans="1:32" ht="11.25" customHeight="1">
      <c r="A39" s="307"/>
      <c r="B39" s="317"/>
      <c r="C39" s="58"/>
      <c r="D39" s="315"/>
      <c r="E39" s="340"/>
      <c r="F39" s="340"/>
      <c r="G39" s="340"/>
      <c r="H39" s="340"/>
      <c r="I39" s="340"/>
      <c r="J39" s="340"/>
      <c r="K39" s="340"/>
      <c r="L39" s="340"/>
      <c r="M39" s="340"/>
      <c r="N39" s="318"/>
      <c r="O39" s="307"/>
      <c r="R39" s="1245"/>
    </row>
    <row r="40" spans="1:32" ht="11.25" customHeight="1" thickBot="1">
      <c r="A40" s="307"/>
      <c r="B40" s="317"/>
      <c r="C40" s="58"/>
      <c r="D40" s="315"/>
      <c r="E40" s="340"/>
      <c r="F40" s="340"/>
      <c r="G40" s="340"/>
      <c r="H40" s="340"/>
      <c r="I40" s="340"/>
      <c r="J40" s="340"/>
      <c r="K40" s="340"/>
      <c r="L40" s="340"/>
      <c r="M40" s="340"/>
      <c r="N40" s="318"/>
      <c r="O40" s="307"/>
      <c r="R40" s="1245"/>
    </row>
    <row r="41" spans="1:32" ht="15" customHeight="1" thickBot="1">
      <c r="A41" s="307"/>
      <c r="B41" s="317"/>
      <c r="C41" s="2584" t="s">
        <v>408</v>
      </c>
      <c r="D41" s="2585"/>
      <c r="E41" s="2585"/>
      <c r="F41" s="2585"/>
      <c r="G41" s="2585"/>
      <c r="H41" s="2585"/>
      <c r="I41" s="2585"/>
      <c r="J41" s="2585"/>
      <c r="K41" s="2585"/>
      <c r="L41" s="2585"/>
      <c r="M41" s="2586"/>
      <c r="N41" s="318"/>
      <c r="O41" s="307"/>
      <c r="R41" s="1245"/>
    </row>
    <row r="42" spans="1:32" ht="8.25" customHeight="1">
      <c r="A42" s="307"/>
      <c r="B42" s="317"/>
      <c r="C42" s="463" t="s">
        <v>75</v>
      </c>
      <c r="D42" s="315"/>
      <c r="E42" s="331"/>
      <c r="F42" s="331"/>
      <c r="G42" s="331"/>
      <c r="H42" s="331"/>
      <c r="I42" s="331"/>
      <c r="J42" s="331"/>
      <c r="K42" s="331"/>
      <c r="L42" s="331"/>
      <c r="M42" s="331"/>
      <c r="N42" s="318"/>
      <c r="O42" s="307"/>
    </row>
    <row r="43" spans="1:32" ht="10.5" customHeight="1">
      <c r="A43" s="307"/>
      <c r="B43" s="317"/>
      <c r="C43" s="2599" t="s">
        <v>130</v>
      </c>
      <c r="D43" s="2599"/>
      <c r="E43" s="312"/>
      <c r="F43" s="329"/>
      <c r="G43" s="329"/>
      <c r="H43" s="329"/>
      <c r="I43" s="329"/>
      <c r="J43" s="329"/>
      <c r="K43" s="329"/>
      <c r="L43" s="329"/>
      <c r="M43" s="329"/>
      <c r="N43" s="318"/>
      <c r="O43" s="307"/>
    </row>
    <row r="44" spans="1:32" s="321" customFormat="1" ht="10.5" customHeight="1">
      <c r="A44" s="319"/>
      <c r="B44" s="872"/>
      <c r="C44" s="860" t="s">
        <v>131</v>
      </c>
      <c r="D44" s="873"/>
      <c r="E44" s="863">
        <v>1033783</v>
      </c>
      <c r="F44" s="863">
        <v>1040212</v>
      </c>
      <c r="G44" s="863">
        <v>1047458</v>
      </c>
      <c r="H44" s="863">
        <v>1054778</v>
      </c>
      <c r="I44" s="863">
        <v>1062575</v>
      </c>
      <c r="J44" s="863">
        <v>1069472</v>
      </c>
      <c r="K44" s="863">
        <v>1122793</v>
      </c>
      <c r="L44" s="863">
        <v>1117791</v>
      </c>
      <c r="M44" s="863">
        <v>1067014</v>
      </c>
      <c r="N44" s="318"/>
      <c r="O44" s="319"/>
      <c r="P44" s="1332"/>
      <c r="Q44" s="2118"/>
      <c r="R44" s="604"/>
      <c r="S44" s="2119"/>
      <c r="T44" s="1332"/>
      <c r="U44" s="604"/>
      <c r="V44" s="604"/>
      <c r="W44" s="604"/>
      <c r="X44" s="604"/>
      <c r="Y44" s="604"/>
      <c r="Z44" s="604"/>
      <c r="AA44" s="604"/>
      <c r="AB44" s="604"/>
      <c r="AC44" s="604"/>
      <c r="AD44" s="604"/>
      <c r="AE44" s="604"/>
      <c r="AF44" s="604"/>
    </row>
    <row r="45" spans="1:32" ht="10.5" customHeight="1">
      <c r="A45" s="307"/>
      <c r="B45" s="867"/>
      <c r="C45" s="2591" t="s">
        <v>285</v>
      </c>
      <c r="D45" s="2591"/>
      <c r="E45" s="863">
        <v>89680</v>
      </c>
      <c r="F45" s="863">
        <v>89287</v>
      </c>
      <c r="G45" s="863">
        <v>89049</v>
      </c>
      <c r="H45" s="863">
        <v>88781</v>
      </c>
      <c r="I45" s="863">
        <v>88327</v>
      </c>
      <c r="J45" s="863">
        <v>87867</v>
      </c>
      <c r="K45" s="863">
        <v>87146</v>
      </c>
      <c r="L45" s="863">
        <v>86277</v>
      </c>
      <c r="M45" s="863">
        <v>84942</v>
      </c>
      <c r="N45" s="332"/>
      <c r="O45" s="307"/>
      <c r="P45" s="2053"/>
      <c r="Q45" s="2118"/>
      <c r="S45" s="2119"/>
    </row>
    <row r="46" spans="1:32" ht="10.5" customHeight="1">
      <c r="A46" s="307"/>
      <c r="B46" s="867"/>
      <c r="C46" s="2600" t="s">
        <v>132</v>
      </c>
      <c r="D46" s="2600"/>
      <c r="E46" s="863">
        <v>1788</v>
      </c>
      <c r="F46" s="863">
        <v>2926</v>
      </c>
      <c r="G46" s="863">
        <v>4826</v>
      </c>
      <c r="H46" s="863">
        <v>5828</v>
      </c>
      <c r="I46" s="863">
        <v>7070</v>
      </c>
      <c r="J46" s="863">
        <v>6969</v>
      </c>
      <c r="K46" s="863">
        <v>11073</v>
      </c>
      <c r="L46" s="863">
        <v>7635</v>
      </c>
      <c r="M46" s="863">
        <v>9265</v>
      </c>
      <c r="N46" s="318"/>
      <c r="O46" s="334"/>
      <c r="P46" s="2053"/>
      <c r="Q46" s="2118"/>
      <c r="S46" s="2053"/>
    </row>
    <row r="47" spans="1:32" ht="10.5" customHeight="1">
      <c r="A47" s="307"/>
      <c r="B47" s="867"/>
      <c r="C47" s="2591" t="s">
        <v>286</v>
      </c>
      <c r="D47" s="2591"/>
      <c r="E47" s="863">
        <v>12669</v>
      </c>
      <c r="F47" s="863">
        <v>12639</v>
      </c>
      <c r="G47" s="863">
        <v>12642</v>
      </c>
      <c r="H47" s="863">
        <v>12649</v>
      </c>
      <c r="I47" s="863">
        <v>12638</v>
      </c>
      <c r="J47" s="863">
        <v>12639</v>
      </c>
      <c r="K47" s="863">
        <v>12632</v>
      </c>
      <c r="L47" s="863">
        <v>12605</v>
      </c>
      <c r="M47" s="1008">
        <v>12522</v>
      </c>
      <c r="N47" s="318"/>
      <c r="O47" s="307"/>
      <c r="P47" s="2053"/>
      <c r="Q47" s="2118"/>
    </row>
    <row r="48" spans="1:32" s="338" customFormat="1" ht="8.25" customHeight="1">
      <c r="A48" s="335"/>
      <c r="B48" s="874"/>
      <c r="C48" s="2592" t="s">
        <v>843</v>
      </c>
      <c r="D48" s="2592"/>
      <c r="E48" s="2592"/>
      <c r="F48" s="2592"/>
      <c r="G48" s="2592"/>
      <c r="H48" s="2593"/>
      <c r="I48" s="2593"/>
      <c r="J48" s="2593"/>
      <c r="K48" s="2593"/>
      <c r="L48" s="2593"/>
      <c r="M48" s="2593"/>
      <c r="N48" s="336"/>
      <c r="O48" s="337"/>
      <c r="P48" s="477"/>
      <c r="Q48" s="477"/>
      <c r="R48" s="477"/>
      <c r="S48" s="477"/>
      <c r="T48" s="477"/>
      <c r="U48" s="477"/>
      <c r="V48" s="477"/>
      <c r="W48" s="477"/>
      <c r="X48" s="477"/>
      <c r="Y48" s="477"/>
      <c r="Z48" s="477"/>
      <c r="AA48" s="477"/>
      <c r="AB48" s="477"/>
      <c r="AC48" s="477"/>
      <c r="AD48" s="477"/>
      <c r="AE48" s="477"/>
      <c r="AF48" s="477"/>
    </row>
    <row r="49" spans="1:32" ht="9.75" customHeight="1" thickBot="1">
      <c r="A49" s="307"/>
      <c r="B49" s="317"/>
      <c r="C49" s="1143" t="s">
        <v>860</v>
      </c>
      <c r="D49" s="1143"/>
      <c r="E49" s="314"/>
      <c r="F49" s="314"/>
      <c r="G49" s="314"/>
      <c r="H49" s="314"/>
      <c r="I49" s="314"/>
      <c r="J49" s="314"/>
      <c r="K49" s="315"/>
      <c r="L49" s="314"/>
      <c r="M49" s="315"/>
      <c r="N49" s="318"/>
      <c r="O49" s="339"/>
    </row>
    <row r="50" spans="1:32" ht="13.5" customHeight="1" thickBot="1">
      <c r="A50" s="307"/>
      <c r="B50" s="317"/>
      <c r="C50" s="2584" t="s">
        <v>451</v>
      </c>
      <c r="D50" s="2585"/>
      <c r="E50" s="2585"/>
      <c r="F50" s="2585"/>
      <c r="G50" s="2585"/>
      <c r="H50" s="2585"/>
      <c r="I50" s="2585"/>
      <c r="J50" s="2585"/>
      <c r="K50" s="2585"/>
      <c r="L50" s="2585"/>
      <c r="M50" s="2586"/>
      <c r="N50" s="318"/>
      <c r="O50" s="307"/>
    </row>
    <row r="51" spans="1:32" ht="7.5" customHeight="1">
      <c r="A51" s="307"/>
      <c r="B51" s="317"/>
      <c r="C51" s="463" t="s">
        <v>75</v>
      </c>
      <c r="D51" s="315"/>
      <c r="E51" s="340"/>
      <c r="F51" s="340"/>
      <c r="G51" s="340"/>
      <c r="H51" s="340"/>
      <c r="I51" s="340"/>
      <c r="J51" s="340"/>
      <c r="K51" s="340"/>
      <c r="L51" s="340"/>
      <c r="M51" s="340"/>
      <c r="N51" s="318"/>
      <c r="O51" s="307"/>
    </row>
    <row r="52" spans="1:32" s="345" customFormat="1" ht="21.75" customHeight="1">
      <c r="A52" s="341"/>
      <c r="B52" s="342"/>
      <c r="C52" s="2590" t="s">
        <v>452</v>
      </c>
      <c r="D52" s="2590"/>
      <c r="E52" s="903">
        <v>56837</v>
      </c>
      <c r="F52" s="903">
        <v>40484</v>
      </c>
      <c r="G52" s="903">
        <v>36940</v>
      </c>
      <c r="H52" s="903">
        <v>40165</v>
      </c>
      <c r="I52" s="903">
        <v>44085</v>
      </c>
      <c r="J52" s="903">
        <v>33559</v>
      </c>
      <c r="K52" s="903">
        <v>28815</v>
      </c>
      <c r="L52" s="903">
        <v>24851</v>
      </c>
      <c r="M52" s="903">
        <v>16035</v>
      </c>
      <c r="N52" s="344"/>
      <c r="O52" s="341"/>
      <c r="P52" s="2120"/>
      <c r="Q52" s="2116"/>
      <c r="R52" s="2121"/>
      <c r="S52" s="334"/>
      <c r="T52" s="2122"/>
      <c r="U52" s="2122"/>
      <c r="V52" s="2122"/>
      <c r="W52" s="2122"/>
      <c r="X52" s="2122"/>
      <c r="Y52" s="2122"/>
      <c r="Z52" s="2122"/>
      <c r="AA52" s="2122"/>
      <c r="AB52" s="2122"/>
      <c r="AC52" s="2122"/>
      <c r="AD52" s="2122"/>
      <c r="AE52" s="2122"/>
      <c r="AF52" s="2122"/>
    </row>
    <row r="53" spans="1:32" s="321" customFormat="1" ht="3" customHeight="1">
      <c r="A53" s="319"/>
      <c r="B53" s="872"/>
      <c r="D53" s="899"/>
      <c r="E53" s="904"/>
      <c r="F53" s="904"/>
      <c r="G53" s="904"/>
      <c r="H53" s="904"/>
      <c r="I53" s="904"/>
      <c r="J53" s="904"/>
      <c r="K53" s="904"/>
      <c r="L53" s="904"/>
      <c r="M53" s="904"/>
      <c r="N53" s="346"/>
      <c r="O53" s="319"/>
      <c r="P53" s="604"/>
      <c r="Q53" s="2116"/>
      <c r="R53" s="334"/>
      <c r="S53" s="334"/>
      <c r="T53" s="604"/>
      <c r="U53" s="604"/>
      <c r="V53" s="604"/>
      <c r="W53" s="604"/>
      <c r="X53" s="604"/>
      <c r="Y53" s="604"/>
      <c r="Z53" s="604"/>
      <c r="AA53" s="604"/>
      <c r="AB53" s="604"/>
      <c r="AC53" s="604"/>
      <c r="AD53" s="604"/>
      <c r="AE53" s="604"/>
      <c r="AF53" s="604"/>
    </row>
    <row r="54" spans="1:32" s="321" customFormat="1" ht="26.1" customHeight="1">
      <c r="A54" s="319"/>
      <c r="B54" s="872"/>
      <c r="C54" s="2590" t="s">
        <v>453</v>
      </c>
      <c r="D54" s="2590"/>
      <c r="E54" s="903">
        <v>61694</v>
      </c>
      <c r="F54" s="903">
        <v>57876</v>
      </c>
      <c r="G54" s="903">
        <v>58433</v>
      </c>
      <c r="H54" s="903">
        <v>57729</v>
      </c>
      <c r="I54" s="903">
        <v>61362</v>
      </c>
      <c r="J54" s="903">
        <v>59582</v>
      </c>
      <c r="K54" s="903">
        <v>61702</v>
      </c>
      <c r="L54" s="903">
        <v>64022</v>
      </c>
      <c r="M54" s="903">
        <v>62555</v>
      </c>
      <c r="N54" s="346"/>
      <c r="O54" s="319"/>
      <c r="P54" s="1332"/>
      <c r="Q54" s="2116"/>
      <c r="R54" s="334"/>
      <c r="S54" s="334"/>
      <c r="T54" s="604"/>
      <c r="U54" s="604"/>
      <c r="V54" s="604"/>
      <c r="W54" s="604"/>
      <c r="X54" s="604"/>
      <c r="Y54" s="604"/>
      <c r="Z54" s="604"/>
      <c r="AA54" s="604"/>
      <c r="AB54" s="604"/>
      <c r="AC54" s="604"/>
      <c r="AD54" s="604"/>
      <c r="AE54" s="604"/>
      <c r="AF54" s="604"/>
    </row>
    <row r="55" spans="1:32" ht="9.9499999999999993" customHeight="1">
      <c r="A55" s="307"/>
      <c r="B55" s="317"/>
      <c r="C55" s="865" t="s">
        <v>59</v>
      </c>
      <c r="D55" s="861"/>
      <c r="E55" s="904">
        <v>3991</v>
      </c>
      <c r="F55" s="904">
        <v>3680</v>
      </c>
      <c r="G55" s="904">
        <v>3744</v>
      </c>
      <c r="H55" s="904">
        <v>3701</v>
      </c>
      <c r="I55" s="904">
        <v>3925</v>
      </c>
      <c r="J55" s="904">
        <v>3928</v>
      </c>
      <c r="K55" s="904">
        <v>4051</v>
      </c>
      <c r="L55" s="904">
        <v>4259</v>
      </c>
      <c r="M55" s="904">
        <v>4136</v>
      </c>
      <c r="N55" s="318"/>
      <c r="O55" s="307">
        <v>24716</v>
      </c>
      <c r="P55" s="2053"/>
      <c r="Q55" s="2053"/>
    </row>
    <row r="56" spans="1:32" ht="9.9499999999999993" customHeight="1">
      <c r="A56" s="307"/>
      <c r="B56" s="317"/>
      <c r="C56" s="865" t="s">
        <v>52</v>
      </c>
      <c r="D56" s="861"/>
      <c r="E56" s="904">
        <v>923</v>
      </c>
      <c r="F56" s="904">
        <v>850</v>
      </c>
      <c r="G56" s="904">
        <v>855</v>
      </c>
      <c r="H56" s="904">
        <v>844</v>
      </c>
      <c r="I56" s="904">
        <v>863</v>
      </c>
      <c r="J56" s="904">
        <v>814</v>
      </c>
      <c r="K56" s="904">
        <v>881</v>
      </c>
      <c r="L56" s="904">
        <v>911</v>
      </c>
      <c r="M56" s="904">
        <v>878</v>
      </c>
      <c r="N56" s="318"/>
      <c r="O56" s="307">
        <v>5505</v>
      </c>
      <c r="P56" s="2053"/>
    </row>
    <row r="57" spans="1:32" ht="9.9499999999999993" customHeight="1">
      <c r="A57" s="307"/>
      <c r="B57" s="317"/>
      <c r="C57" s="865" t="s">
        <v>61</v>
      </c>
      <c r="D57" s="861"/>
      <c r="E57" s="904">
        <v>5128</v>
      </c>
      <c r="F57" s="904">
        <v>4801</v>
      </c>
      <c r="G57" s="904">
        <v>4847</v>
      </c>
      <c r="H57" s="904">
        <v>4841</v>
      </c>
      <c r="I57" s="904">
        <v>5121</v>
      </c>
      <c r="J57" s="904">
        <v>4982</v>
      </c>
      <c r="K57" s="904">
        <v>5233</v>
      </c>
      <c r="L57" s="904">
        <v>5568</v>
      </c>
      <c r="M57" s="904">
        <v>5427</v>
      </c>
      <c r="N57" s="318"/>
      <c r="O57" s="307">
        <v>35834</v>
      </c>
      <c r="P57" s="2053"/>
      <c r="S57" s="1245"/>
    </row>
    <row r="58" spans="1:32" ht="9.9499999999999993" customHeight="1">
      <c r="A58" s="307"/>
      <c r="B58" s="317"/>
      <c r="C58" s="865" t="s">
        <v>63</v>
      </c>
      <c r="D58" s="861"/>
      <c r="E58" s="904">
        <v>438</v>
      </c>
      <c r="F58" s="904">
        <v>451</v>
      </c>
      <c r="G58" s="904">
        <v>448</v>
      </c>
      <c r="H58" s="904">
        <v>448</v>
      </c>
      <c r="I58" s="904">
        <v>393</v>
      </c>
      <c r="J58" s="904">
        <v>429</v>
      </c>
      <c r="K58" s="904">
        <v>521</v>
      </c>
      <c r="L58" s="904">
        <v>491</v>
      </c>
      <c r="M58" s="904">
        <v>501</v>
      </c>
      <c r="N58" s="318"/>
      <c r="O58" s="307">
        <v>3304</v>
      </c>
      <c r="P58" s="2053"/>
      <c r="S58" s="1245"/>
      <c r="T58" s="2123"/>
      <c r="U58" s="2123"/>
      <c r="V58" s="2123"/>
      <c r="W58" s="2123"/>
    </row>
    <row r="59" spans="1:32" ht="9.9499999999999993" customHeight="1">
      <c r="A59" s="307"/>
      <c r="B59" s="317"/>
      <c r="C59" s="865" t="s">
        <v>72</v>
      </c>
      <c r="D59" s="861"/>
      <c r="E59" s="904">
        <v>825</v>
      </c>
      <c r="F59" s="904">
        <v>807</v>
      </c>
      <c r="G59" s="904">
        <v>805</v>
      </c>
      <c r="H59" s="904">
        <v>796</v>
      </c>
      <c r="I59" s="904">
        <v>858</v>
      </c>
      <c r="J59" s="904">
        <v>824</v>
      </c>
      <c r="K59" s="904">
        <v>886</v>
      </c>
      <c r="L59" s="904">
        <v>912</v>
      </c>
      <c r="M59" s="904">
        <v>874</v>
      </c>
      <c r="N59" s="318"/>
      <c r="O59" s="307">
        <v>6334</v>
      </c>
      <c r="P59" s="2053"/>
    </row>
    <row r="60" spans="1:32" ht="9.9499999999999993" customHeight="1">
      <c r="A60" s="307"/>
      <c r="B60" s="317"/>
      <c r="C60" s="865" t="s">
        <v>58</v>
      </c>
      <c r="D60" s="861"/>
      <c r="E60" s="904">
        <v>2310</v>
      </c>
      <c r="F60" s="904">
        <v>2192</v>
      </c>
      <c r="G60" s="904">
        <v>2231</v>
      </c>
      <c r="H60" s="904">
        <v>2154</v>
      </c>
      <c r="I60" s="904">
        <v>2342</v>
      </c>
      <c r="J60" s="904">
        <v>2324</v>
      </c>
      <c r="K60" s="904">
        <v>2325</v>
      </c>
      <c r="L60" s="904">
        <v>2394</v>
      </c>
      <c r="M60" s="904">
        <v>2340</v>
      </c>
      <c r="N60" s="318"/>
      <c r="O60" s="307">
        <v>14052</v>
      </c>
      <c r="P60" s="2053"/>
    </row>
    <row r="61" spans="1:32" ht="9.9499999999999993" customHeight="1">
      <c r="A61" s="307"/>
      <c r="B61" s="317"/>
      <c r="C61" s="865" t="s">
        <v>53</v>
      </c>
      <c r="D61" s="861"/>
      <c r="E61" s="904">
        <v>1015</v>
      </c>
      <c r="F61" s="904">
        <v>948</v>
      </c>
      <c r="G61" s="904">
        <v>960</v>
      </c>
      <c r="H61" s="904">
        <v>960</v>
      </c>
      <c r="I61" s="904">
        <v>1013</v>
      </c>
      <c r="J61" s="904">
        <v>958</v>
      </c>
      <c r="K61" s="904">
        <v>981</v>
      </c>
      <c r="L61" s="904">
        <v>1030</v>
      </c>
      <c r="M61" s="904">
        <v>1005</v>
      </c>
      <c r="N61" s="318"/>
      <c r="O61" s="307">
        <v>5973</v>
      </c>
      <c r="P61" s="2053"/>
      <c r="S61" s="2124"/>
    </row>
    <row r="62" spans="1:32" ht="9.9499999999999993" customHeight="1">
      <c r="A62" s="307"/>
      <c r="B62" s="317"/>
      <c r="C62" s="865" t="s">
        <v>71</v>
      </c>
      <c r="D62" s="861"/>
      <c r="E62" s="904">
        <v>2710</v>
      </c>
      <c r="F62" s="904">
        <v>2500</v>
      </c>
      <c r="G62" s="904">
        <v>2651</v>
      </c>
      <c r="H62" s="904">
        <v>2612</v>
      </c>
      <c r="I62" s="904">
        <v>2795</v>
      </c>
      <c r="J62" s="904">
        <v>2717</v>
      </c>
      <c r="K62" s="904">
        <v>2733</v>
      </c>
      <c r="L62" s="904">
        <v>2874</v>
      </c>
      <c r="M62" s="904">
        <v>2879</v>
      </c>
      <c r="N62" s="318"/>
      <c r="O62" s="307">
        <v>26102</v>
      </c>
      <c r="P62" s="2053"/>
      <c r="S62" s="2124"/>
    </row>
    <row r="63" spans="1:32" ht="9.9499999999999993" customHeight="1">
      <c r="A63" s="307"/>
      <c r="B63" s="317"/>
      <c r="C63" s="865" t="s">
        <v>73</v>
      </c>
      <c r="D63" s="861"/>
      <c r="E63" s="904">
        <v>626</v>
      </c>
      <c r="F63" s="904">
        <v>578</v>
      </c>
      <c r="G63" s="904">
        <v>571</v>
      </c>
      <c r="H63" s="904">
        <v>565</v>
      </c>
      <c r="I63" s="904">
        <v>603</v>
      </c>
      <c r="J63" s="904">
        <v>579</v>
      </c>
      <c r="K63" s="904">
        <v>603</v>
      </c>
      <c r="L63" s="904">
        <v>640</v>
      </c>
      <c r="M63" s="904">
        <v>642</v>
      </c>
      <c r="N63" s="318"/>
      <c r="O63" s="307">
        <v>4393</v>
      </c>
      <c r="P63" s="2053"/>
    </row>
    <row r="64" spans="1:32" ht="9.9499999999999993" customHeight="1">
      <c r="A64" s="307"/>
      <c r="B64" s="317"/>
      <c r="C64" s="865" t="s">
        <v>57</v>
      </c>
      <c r="D64" s="861"/>
      <c r="E64" s="904">
        <v>2743</v>
      </c>
      <c r="F64" s="904">
        <v>2675</v>
      </c>
      <c r="G64" s="904">
        <v>2632</v>
      </c>
      <c r="H64" s="904">
        <v>2590</v>
      </c>
      <c r="I64" s="904">
        <v>2828</v>
      </c>
      <c r="J64" s="904">
        <v>2661</v>
      </c>
      <c r="K64" s="904">
        <v>2757</v>
      </c>
      <c r="L64" s="904">
        <v>2840</v>
      </c>
      <c r="M64" s="904">
        <v>2710</v>
      </c>
      <c r="N64" s="318"/>
      <c r="O64" s="307">
        <v>16923</v>
      </c>
      <c r="P64" s="2053"/>
    </row>
    <row r="65" spans="1:32" ht="9.9499999999999993" customHeight="1">
      <c r="A65" s="307"/>
      <c r="B65" s="317"/>
      <c r="C65" s="865" t="s">
        <v>56</v>
      </c>
      <c r="D65" s="861"/>
      <c r="E65" s="904">
        <v>15088</v>
      </c>
      <c r="F65" s="904">
        <v>14091</v>
      </c>
      <c r="G65" s="904">
        <v>14165</v>
      </c>
      <c r="H65" s="904">
        <v>14219</v>
      </c>
      <c r="I65" s="904">
        <v>14846</v>
      </c>
      <c r="J65" s="904">
        <v>14215</v>
      </c>
      <c r="K65" s="904">
        <v>14967</v>
      </c>
      <c r="L65" s="904">
        <v>15575</v>
      </c>
      <c r="M65" s="904">
        <v>15028</v>
      </c>
      <c r="N65" s="318"/>
      <c r="O65" s="307">
        <v>81201</v>
      </c>
      <c r="P65" s="2053"/>
    </row>
    <row r="66" spans="1:32" ht="9.9499999999999993" customHeight="1">
      <c r="A66" s="307"/>
      <c r="B66" s="317"/>
      <c r="C66" s="865" t="s">
        <v>54</v>
      </c>
      <c r="D66" s="861"/>
      <c r="E66" s="904">
        <v>611</v>
      </c>
      <c r="F66" s="904">
        <v>565</v>
      </c>
      <c r="G66" s="904">
        <v>583</v>
      </c>
      <c r="H66" s="904">
        <v>538</v>
      </c>
      <c r="I66" s="904">
        <v>577</v>
      </c>
      <c r="J66" s="904">
        <v>542</v>
      </c>
      <c r="K66" s="904">
        <v>535</v>
      </c>
      <c r="L66" s="904">
        <v>556</v>
      </c>
      <c r="M66" s="904">
        <v>531</v>
      </c>
      <c r="N66" s="318"/>
      <c r="O66" s="307">
        <v>4403</v>
      </c>
      <c r="P66" s="2053"/>
      <c r="S66" s="2124"/>
    </row>
    <row r="67" spans="1:32" ht="9.9499999999999993" customHeight="1">
      <c r="A67" s="307"/>
      <c r="B67" s="317"/>
      <c r="C67" s="865" t="s">
        <v>60</v>
      </c>
      <c r="D67" s="861"/>
      <c r="E67" s="904">
        <v>10778</v>
      </c>
      <c r="F67" s="904">
        <v>10029</v>
      </c>
      <c r="G67" s="904">
        <v>10150</v>
      </c>
      <c r="H67" s="904">
        <v>9892</v>
      </c>
      <c r="I67" s="904">
        <v>10550</v>
      </c>
      <c r="J67" s="904">
        <v>10263</v>
      </c>
      <c r="K67" s="904">
        <v>10497</v>
      </c>
      <c r="L67" s="904">
        <v>10880</v>
      </c>
      <c r="M67" s="904">
        <v>10591</v>
      </c>
      <c r="N67" s="318"/>
      <c r="O67" s="307">
        <v>88638</v>
      </c>
      <c r="P67" s="2053"/>
      <c r="S67" s="2125"/>
    </row>
    <row r="68" spans="1:32" ht="9.9499999999999993" customHeight="1">
      <c r="A68" s="307"/>
      <c r="B68" s="317"/>
      <c r="C68" s="865" t="s">
        <v>76</v>
      </c>
      <c r="D68" s="861"/>
      <c r="E68" s="904">
        <v>2420</v>
      </c>
      <c r="F68" s="904">
        <v>2343</v>
      </c>
      <c r="G68" s="904">
        <v>2359</v>
      </c>
      <c r="H68" s="904">
        <v>2281</v>
      </c>
      <c r="I68" s="904">
        <v>2370</v>
      </c>
      <c r="J68" s="904">
        <v>2313</v>
      </c>
      <c r="K68" s="904">
        <v>2387</v>
      </c>
      <c r="L68" s="904">
        <v>2434</v>
      </c>
      <c r="M68" s="904">
        <v>2383</v>
      </c>
      <c r="N68" s="318"/>
      <c r="O68" s="307">
        <v>18640</v>
      </c>
      <c r="P68" s="2053"/>
      <c r="S68" s="2125"/>
    </row>
    <row r="69" spans="1:32" ht="9.9499999999999993" customHeight="1">
      <c r="A69" s="307"/>
      <c r="B69" s="317"/>
      <c r="C69" s="865" t="s">
        <v>55</v>
      </c>
      <c r="D69" s="861"/>
      <c r="E69" s="904">
        <v>5455</v>
      </c>
      <c r="F69" s="904">
        <v>5184</v>
      </c>
      <c r="G69" s="904">
        <v>5185</v>
      </c>
      <c r="H69" s="904">
        <v>5086</v>
      </c>
      <c r="I69" s="904">
        <v>5555</v>
      </c>
      <c r="J69" s="904">
        <v>5412</v>
      </c>
      <c r="K69" s="904">
        <v>5614</v>
      </c>
      <c r="L69" s="904">
        <v>5635</v>
      </c>
      <c r="M69" s="904">
        <v>5676</v>
      </c>
      <c r="N69" s="318"/>
      <c r="O69" s="307">
        <v>35533</v>
      </c>
      <c r="P69" s="2053"/>
      <c r="S69" s="2125"/>
    </row>
    <row r="70" spans="1:32" ht="9.9499999999999993" customHeight="1">
      <c r="A70" s="307"/>
      <c r="B70" s="317"/>
      <c r="C70" s="865" t="s">
        <v>62</v>
      </c>
      <c r="D70" s="861"/>
      <c r="E70" s="904">
        <v>1131</v>
      </c>
      <c r="F70" s="904">
        <v>1081</v>
      </c>
      <c r="G70" s="904">
        <v>1085</v>
      </c>
      <c r="H70" s="904">
        <v>1072</v>
      </c>
      <c r="I70" s="904">
        <v>1113</v>
      </c>
      <c r="J70" s="904">
        <v>1115</v>
      </c>
      <c r="K70" s="904">
        <v>1144</v>
      </c>
      <c r="L70" s="904">
        <v>1205</v>
      </c>
      <c r="M70" s="904">
        <v>1166</v>
      </c>
      <c r="N70" s="318"/>
      <c r="O70" s="307">
        <v>6979</v>
      </c>
      <c r="P70" s="2053"/>
      <c r="S70" s="2125"/>
    </row>
    <row r="71" spans="1:32" ht="9.9499999999999993" customHeight="1">
      <c r="A71" s="307"/>
      <c r="B71" s="317"/>
      <c r="C71" s="865" t="s">
        <v>64</v>
      </c>
      <c r="D71" s="861"/>
      <c r="E71" s="904">
        <v>709</v>
      </c>
      <c r="F71" s="904">
        <v>630</v>
      </c>
      <c r="G71" s="904">
        <v>704</v>
      </c>
      <c r="H71" s="904">
        <v>706</v>
      </c>
      <c r="I71" s="904">
        <v>783</v>
      </c>
      <c r="J71" s="904">
        <v>742</v>
      </c>
      <c r="K71" s="904">
        <v>776</v>
      </c>
      <c r="L71" s="904">
        <v>842</v>
      </c>
      <c r="M71" s="904">
        <v>807</v>
      </c>
      <c r="N71" s="318"/>
      <c r="O71" s="307">
        <v>5622</v>
      </c>
      <c r="P71" s="2053"/>
      <c r="S71" s="2125"/>
    </row>
    <row r="72" spans="1:32" ht="9.9499999999999993" customHeight="1">
      <c r="A72" s="307"/>
      <c r="B72" s="317"/>
      <c r="C72" s="865" t="s">
        <v>74</v>
      </c>
      <c r="D72" s="861"/>
      <c r="E72" s="904">
        <v>1737</v>
      </c>
      <c r="F72" s="904">
        <v>1631</v>
      </c>
      <c r="G72" s="904">
        <v>1623</v>
      </c>
      <c r="H72" s="904">
        <v>1592</v>
      </c>
      <c r="I72" s="904">
        <v>1712</v>
      </c>
      <c r="J72" s="904">
        <v>1669</v>
      </c>
      <c r="K72" s="904">
        <v>1720</v>
      </c>
      <c r="L72" s="904">
        <v>1797</v>
      </c>
      <c r="M72" s="904">
        <v>1769</v>
      </c>
      <c r="N72" s="318"/>
      <c r="O72" s="307">
        <v>12225</v>
      </c>
      <c r="P72" s="2053"/>
      <c r="S72" s="2124"/>
    </row>
    <row r="73" spans="1:32" ht="9.9499999999999993" customHeight="1">
      <c r="A73" s="307"/>
      <c r="B73" s="317"/>
      <c r="C73" s="865" t="s">
        <v>123</v>
      </c>
      <c r="D73" s="861"/>
      <c r="E73" s="904">
        <v>1669</v>
      </c>
      <c r="F73" s="904">
        <v>1535</v>
      </c>
      <c r="G73" s="904">
        <v>1645</v>
      </c>
      <c r="H73" s="904">
        <v>1608</v>
      </c>
      <c r="I73" s="904">
        <v>1697</v>
      </c>
      <c r="J73" s="904">
        <v>1606</v>
      </c>
      <c r="K73" s="904">
        <v>1731</v>
      </c>
      <c r="L73" s="904">
        <v>1689</v>
      </c>
      <c r="M73" s="904">
        <v>1777</v>
      </c>
      <c r="N73" s="318"/>
      <c r="O73" s="307">
        <v>8291</v>
      </c>
      <c r="P73" s="2053"/>
      <c r="S73" s="2124"/>
    </row>
    <row r="74" spans="1:32" ht="9.9499999999999993" customHeight="1">
      <c r="A74" s="307"/>
      <c r="B74" s="317"/>
      <c r="C74" s="865" t="s">
        <v>124</v>
      </c>
      <c r="D74" s="861"/>
      <c r="E74" s="904">
        <v>1345</v>
      </c>
      <c r="F74" s="904">
        <v>1265</v>
      </c>
      <c r="G74" s="904">
        <v>1153</v>
      </c>
      <c r="H74" s="904">
        <v>1190</v>
      </c>
      <c r="I74" s="904">
        <v>1382</v>
      </c>
      <c r="J74" s="904">
        <v>1453</v>
      </c>
      <c r="K74" s="904">
        <v>1318</v>
      </c>
      <c r="L74" s="904">
        <v>1439</v>
      </c>
      <c r="M74" s="904">
        <v>1385</v>
      </c>
      <c r="N74" s="318"/>
      <c r="O74" s="307">
        <v>12043</v>
      </c>
      <c r="P74" s="2053"/>
      <c r="S74" s="1062"/>
      <c r="T74" s="1062"/>
      <c r="U74" s="1062"/>
      <c r="V74" s="1062"/>
    </row>
    <row r="75" spans="1:32" ht="9.9499999999999993" customHeight="1">
      <c r="A75" s="307"/>
      <c r="B75" s="317"/>
      <c r="C75" s="865" t="s">
        <v>406</v>
      </c>
      <c r="D75" s="861"/>
      <c r="E75" s="904">
        <v>42</v>
      </c>
      <c r="F75" s="904">
        <v>40</v>
      </c>
      <c r="G75" s="904">
        <v>37</v>
      </c>
      <c r="H75" s="904">
        <v>34</v>
      </c>
      <c r="I75" s="904">
        <v>36</v>
      </c>
      <c r="J75" s="904">
        <v>36</v>
      </c>
      <c r="K75" s="904">
        <v>42</v>
      </c>
      <c r="L75" s="904">
        <v>51</v>
      </c>
      <c r="M75" s="904">
        <v>50</v>
      </c>
      <c r="N75" s="318"/>
      <c r="O75" s="307"/>
      <c r="P75" s="2053"/>
    </row>
    <row r="76" spans="1:32" s="345" customFormat="1" ht="8.25" customHeight="1">
      <c r="A76" s="341"/>
      <c r="B76" s="342"/>
      <c r="C76" s="2588" t="s">
        <v>844</v>
      </c>
      <c r="D76" s="2588"/>
      <c r="E76" s="2588"/>
      <c r="F76" s="2588"/>
      <c r="G76" s="2588"/>
      <c r="H76" s="2588"/>
      <c r="I76" s="2589"/>
      <c r="J76" s="2589"/>
      <c r="K76" s="2589"/>
      <c r="L76" s="2589"/>
      <c r="M76" s="2589"/>
      <c r="N76" s="318"/>
      <c r="O76" s="341"/>
      <c r="P76" s="2122"/>
      <c r="Q76" s="2122"/>
      <c r="R76" s="2122"/>
      <c r="S76" s="2124"/>
      <c r="T76" s="2122"/>
      <c r="U76" s="2122"/>
      <c r="V76" s="2122"/>
      <c r="W76" s="2122"/>
      <c r="X76" s="2122"/>
      <c r="Y76" s="2122"/>
      <c r="Z76" s="2122"/>
      <c r="AA76" s="2122"/>
      <c r="AB76" s="2122"/>
      <c r="AC76" s="2122"/>
      <c r="AD76" s="2122"/>
      <c r="AE76" s="2122"/>
      <c r="AF76" s="2122"/>
    </row>
    <row r="77" spans="1:32" ht="32.1" customHeight="1">
      <c r="A77" s="307"/>
      <c r="B77" s="317"/>
      <c r="C77" s="2596" t="s">
        <v>872</v>
      </c>
      <c r="D77" s="2596"/>
      <c r="E77" s="2596"/>
      <c r="F77" s="2596"/>
      <c r="G77" s="2596"/>
      <c r="H77" s="2596"/>
      <c r="I77" s="2596"/>
      <c r="J77" s="2596"/>
      <c r="K77" s="2596"/>
      <c r="L77" s="2596"/>
      <c r="M77" s="2596"/>
      <c r="N77" s="2597"/>
      <c r="O77" s="307"/>
      <c r="S77" s="2126"/>
    </row>
    <row r="78" spans="1:32" ht="26.45" customHeight="1">
      <c r="A78" s="307"/>
      <c r="B78" s="317"/>
      <c r="C78" s="2594" t="s">
        <v>454</v>
      </c>
      <c r="D78" s="2594"/>
      <c r="E78" s="2594"/>
      <c r="F78" s="2594"/>
      <c r="G78" s="2594"/>
      <c r="H78" s="2594"/>
      <c r="I78" s="2594"/>
      <c r="J78" s="2594"/>
      <c r="K78" s="2594"/>
      <c r="L78" s="2594"/>
      <c r="M78" s="2594"/>
      <c r="N78" s="2595"/>
      <c r="O78" s="307"/>
    </row>
    <row r="79" spans="1:32" ht="11.25" customHeight="1">
      <c r="A79" s="307"/>
      <c r="B79" s="317"/>
      <c r="C79" s="866" t="s">
        <v>331</v>
      </c>
      <c r="D79" s="53"/>
      <c r="E79" s="53"/>
      <c r="F79" s="53"/>
      <c r="G79" s="991" t="s">
        <v>126</v>
      </c>
      <c r="H79" s="53"/>
      <c r="I79" s="53"/>
      <c r="J79" s="53"/>
      <c r="K79" s="53"/>
      <c r="L79" s="53"/>
      <c r="M79" s="53"/>
      <c r="N79" s="318"/>
      <c r="O79" s="307"/>
    </row>
    <row r="80" spans="1:32" ht="13.5" customHeight="1">
      <c r="A80" s="307"/>
      <c r="B80" s="317"/>
      <c r="C80" s="307"/>
      <c r="D80" s="307"/>
      <c r="E80" s="314"/>
      <c r="F80" s="314"/>
      <c r="G80" s="314"/>
      <c r="H80" s="314"/>
      <c r="I80" s="314"/>
      <c r="J80" s="314"/>
      <c r="K80" s="2583">
        <v>44835</v>
      </c>
      <c r="L80" s="2583"/>
      <c r="M80" s="2583"/>
      <c r="N80" s="350">
        <v>19</v>
      </c>
      <c r="O80" s="314"/>
    </row>
    <row r="81" spans="19:19" ht="13.5" customHeight="1">
      <c r="S81" s="2124"/>
    </row>
    <row r="82" spans="19:19">
      <c r="S82" s="2125"/>
    </row>
    <row r="83" spans="19:19">
      <c r="S83" s="2125"/>
    </row>
    <row r="84" spans="19:19">
      <c r="S84" s="2125"/>
    </row>
    <row r="85" spans="19:19">
      <c r="S85" s="2125"/>
    </row>
    <row r="86" spans="19:19">
      <c r="S86" s="2125"/>
    </row>
    <row r="87" spans="19:19">
      <c r="S87" s="2125"/>
    </row>
    <row r="88" spans="19:19">
      <c r="S88" s="2125"/>
    </row>
    <row r="89" spans="19:19">
      <c r="S89" s="2125"/>
    </row>
    <row r="90" spans="19:19">
      <c r="S90" s="2125"/>
    </row>
    <row r="91" spans="19:19">
      <c r="S91" s="2125"/>
    </row>
    <row r="92" spans="19:19">
      <c r="S92" s="2125"/>
    </row>
    <row r="93" spans="19:19">
      <c r="S93" s="2125"/>
    </row>
    <row r="94" spans="19:19">
      <c r="S94" s="2125"/>
    </row>
    <row r="95" spans="19:19">
      <c r="S95" s="2125"/>
    </row>
    <row r="96" spans="19:19">
      <c r="S96" s="2125"/>
    </row>
  </sheetData>
  <mergeCells count="23">
    <mergeCell ref="C8:D8"/>
    <mergeCell ref="B1:D1"/>
    <mergeCell ref="B2:D2"/>
    <mergeCell ref="C4:M4"/>
    <mergeCell ref="C5:D6"/>
    <mergeCell ref="C18:M18"/>
    <mergeCell ref="C41:M41"/>
    <mergeCell ref="C43:D43"/>
    <mergeCell ref="C45:D45"/>
    <mergeCell ref="C46:D46"/>
    <mergeCell ref="K80:M80"/>
    <mergeCell ref="C20:M20"/>
    <mergeCell ref="C22:D22"/>
    <mergeCell ref="C76:H76"/>
    <mergeCell ref="I76:M76"/>
    <mergeCell ref="C52:D52"/>
    <mergeCell ref="C47:D47"/>
    <mergeCell ref="C48:G48"/>
    <mergeCell ref="H48:M48"/>
    <mergeCell ref="C50:M50"/>
    <mergeCell ref="C54:D54"/>
    <mergeCell ref="C78:N78"/>
    <mergeCell ref="C77:N77"/>
  </mergeCells>
  <conditionalFormatting sqref="E7:M7">
    <cfRule type="cellIs" dxfId="11" priority="1" operator="equal">
      <formula>"jan."</formula>
    </cfRule>
  </conditionalFormatting>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tabColor theme="3"/>
  </sheetPr>
  <dimension ref="A1:AD83"/>
  <sheetViews>
    <sheetView showGridLines="0" workbookViewId="0"/>
  </sheetViews>
  <sheetFormatPr defaultColWidth="9.28515625" defaultRowHeight="12.75"/>
  <cols>
    <col min="1" max="1" width="1" style="312" customWidth="1"/>
    <col min="2" max="2" width="2.5703125" style="312" customWidth="1"/>
    <col min="3" max="3" width="1.28515625" style="312" customWidth="1"/>
    <col min="4" max="4" width="24.42578125" style="312" customWidth="1"/>
    <col min="5" max="10" width="7.5703125" style="323" customWidth="1"/>
    <col min="11" max="11" width="7.5703125" style="351" customWidth="1"/>
    <col min="12" max="12" width="7.5703125" style="323" customWidth="1"/>
    <col min="13" max="13" width="7.7109375" style="351" customWidth="1"/>
    <col min="14" max="14" width="2.5703125" style="312" customWidth="1"/>
    <col min="15" max="15" width="1" style="312" customWidth="1"/>
    <col min="16" max="16" width="9.28515625" style="334"/>
    <col min="17" max="17" width="10.28515625" style="334" bestFit="1" customWidth="1"/>
    <col min="18" max="30" width="9.28515625" style="334"/>
    <col min="31" max="16384" width="9.28515625" style="312"/>
  </cols>
  <sheetData>
    <row r="1" spans="1:30" ht="13.5" customHeight="1">
      <c r="A1" s="307"/>
      <c r="B1" s="311"/>
      <c r="C1" s="311"/>
      <c r="D1" s="311"/>
      <c r="E1" s="311"/>
      <c r="F1" s="308"/>
      <c r="G1" s="308"/>
      <c r="H1" s="308"/>
      <c r="I1" s="308"/>
      <c r="J1" s="308"/>
      <c r="K1" s="2447" t="s">
        <v>275</v>
      </c>
      <c r="L1" s="2447"/>
      <c r="M1" s="2447"/>
      <c r="N1" s="307"/>
    </row>
    <row r="2" spans="1:30" ht="6" customHeight="1">
      <c r="A2" s="307"/>
      <c r="B2" s="916"/>
      <c r="C2" s="915"/>
      <c r="D2" s="915"/>
      <c r="E2" s="908"/>
      <c r="F2" s="909"/>
      <c r="G2" s="909"/>
      <c r="H2" s="909"/>
      <c r="I2" s="909"/>
      <c r="J2" s="909"/>
      <c r="K2" s="910"/>
      <c r="L2" s="909"/>
      <c r="M2" s="910"/>
      <c r="N2" s="357"/>
      <c r="O2" s="307"/>
    </row>
    <row r="3" spans="1:30" ht="11.25" customHeight="1" thickBot="1">
      <c r="A3" s="307"/>
      <c r="B3" s="369"/>
      <c r="C3" s="317"/>
      <c r="D3" s="317"/>
      <c r="E3" s="314"/>
      <c r="F3" s="314"/>
      <c r="G3" s="314"/>
      <c r="H3" s="314"/>
      <c r="I3" s="314" t="s">
        <v>32</v>
      </c>
      <c r="J3" s="314"/>
      <c r="K3" s="613"/>
      <c r="L3" s="314"/>
      <c r="M3" s="875" t="s">
        <v>70</v>
      </c>
      <c r="N3" s="422"/>
      <c r="O3" s="307"/>
    </row>
    <row r="4" spans="1:30" ht="15" thickBot="1">
      <c r="A4" s="307"/>
      <c r="B4" s="369"/>
      <c r="C4" s="2584" t="s">
        <v>412</v>
      </c>
      <c r="D4" s="2585"/>
      <c r="E4" s="2585"/>
      <c r="F4" s="2585"/>
      <c r="G4" s="2585"/>
      <c r="H4" s="2585"/>
      <c r="I4" s="2585"/>
      <c r="J4" s="2585"/>
      <c r="K4" s="2585"/>
      <c r="L4" s="2585"/>
      <c r="M4" s="2586"/>
      <c r="N4" s="422"/>
      <c r="O4" s="307"/>
    </row>
    <row r="5" spans="1:30" ht="7.5" customHeight="1">
      <c r="A5" s="307"/>
      <c r="B5" s="369"/>
      <c r="C5" s="954" t="s">
        <v>75</v>
      </c>
      <c r="D5" s="333"/>
      <c r="E5" s="348"/>
      <c r="F5" s="348"/>
      <c r="G5" s="348"/>
      <c r="H5" s="348"/>
      <c r="I5" s="348"/>
      <c r="J5" s="348"/>
      <c r="K5" s="348"/>
      <c r="L5" s="348"/>
      <c r="M5" s="348"/>
      <c r="N5" s="422"/>
      <c r="O5" s="307"/>
    </row>
    <row r="6" spans="1:30" ht="12" customHeight="1">
      <c r="A6" s="307"/>
      <c r="B6" s="369"/>
      <c r="C6" s="52"/>
      <c r="D6" s="315"/>
      <c r="E6" s="1021" t="s">
        <v>32</v>
      </c>
      <c r="F6" s="976" t="s">
        <v>32</v>
      </c>
      <c r="G6" s="1449" t="s">
        <v>32</v>
      </c>
      <c r="H6" s="976" t="s">
        <v>32</v>
      </c>
      <c r="I6" s="1989">
        <v>2022</v>
      </c>
      <c r="J6" s="976" t="s">
        <v>32</v>
      </c>
      <c r="K6" s="1023" t="s">
        <v>32</v>
      </c>
      <c r="L6" s="1023" t="s">
        <v>32</v>
      </c>
      <c r="M6" s="1321" t="s">
        <v>32</v>
      </c>
      <c r="N6" s="422"/>
      <c r="O6" s="307"/>
      <c r="P6" s="1334"/>
      <c r="Q6" s="1062"/>
    </row>
    <row r="7" spans="1:30" s="321" customFormat="1" ht="12.75" customHeight="1">
      <c r="A7" s="319"/>
      <c r="B7" s="464"/>
      <c r="C7" s="326"/>
      <c r="D7" s="326"/>
      <c r="E7" s="686" t="s">
        <v>90</v>
      </c>
      <c r="F7" s="686" t="s">
        <v>383</v>
      </c>
      <c r="G7" s="687" t="s">
        <v>99</v>
      </c>
      <c r="H7" s="687" t="s">
        <v>98</v>
      </c>
      <c r="I7" s="686" t="s">
        <v>97</v>
      </c>
      <c r="J7" s="687" t="s">
        <v>96</v>
      </c>
      <c r="K7" s="687" t="s">
        <v>95</v>
      </c>
      <c r="L7" s="687" t="s">
        <v>94</v>
      </c>
      <c r="M7" s="687" t="s">
        <v>93</v>
      </c>
      <c r="N7" s="422"/>
      <c r="O7" s="307"/>
      <c r="P7" s="604"/>
      <c r="Q7" s="1947"/>
      <c r="R7" s="604"/>
      <c r="S7" s="604"/>
      <c r="T7" s="604"/>
      <c r="U7" s="604"/>
      <c r="V7" s="604"/>
      <c r="W7" s="604"/>
      <c r="X7" s="604"/>
      <c r="Y7" s="604"/>
      <c r="Z7" s="604"/>
      <c r="AA7" s="604"/>
      <c r="AB7" s="604"/>
      <c r="AC7" s="604"/>
      <c r="AD7" s="604"/>
    </row>
    <row r="8" spans="1:30" ht="12.95" customHeight="1">
      <c r="A8" s="307"/>
      <c r="B8" s="369"/>
      <c r="C8" s="2531" t="s">
        <v>369</v>
      </c>
      <c r="D8" s="2531"/>
      <c r="E8" s="343">
        <v>121650</v>
      </c>
      <c r="F8" s="343">
        <v>122457</v>
      </c>
      <c r="G8" s="343">
        <v>123576</v>
      </c>
      <c r="H8" s="343">
        <v>124497</v>
      </c>
      <c r="I8" s="343">
        <v>125400</v>
      </c>
      <c r="J8" s="343">
        <v>126363</v>
      </c>
      <c r="K8" s="343">
        <v>127102</v>
      </c>
      <c r="L8" s="343">
        <v>127558</v>
      </c>
      <c r="M8" s="343">
        <v>127669</v>
      </c>
      <c r="N8" s="422"/>
      <c r="O8" s="307"/>
      <c r="P8" s="2053"/>
      <c r="Q8" s="1949"/>
    </row>
    <row r="9" spans="1:30" ht="9.9499999999999993" customHeight="1">
      <c r="A9" s="307"/>
      <c r="B9" s="369"/>
      <c r="C9" s="2608" t="s">
        <v>411</v>
      </c>
      <c r="D9" s="2608"/>
      <c r="E9" s="900"/>
      <c r="F9" s="900"/>
      <c r="G9" s="900"/>
      <c r="H9" s="900"/>
      <c r="I9" s="900"/>
      <c r="J9" s="900"/>
      <c r="K9" s="900"/>
      <c r="L9" s="900"/>
      <c r="M9" s="900"/>
      <c r="N9" s="422"/>
      <c r="O9" s="307"/>
    </row>
    <row r="10" spans="1:30" ht="9.9499999999999993" customHeight="1">
      <c r="A10" s="307"/>
      <c r="B10" s="369"/>
      <c r="C10" s="865" t="s">
        <v>59</v>
      </c>
      <c r="D10" s="861"/>
      <c r="E10" s="905">
        <v>8870</v>
      </c>
      <c r="F10" s="905">
        <v>8927</v>
      </c>
      <c r="G10" s="905">
        <v>8990</v>
      </c>
      <c r="H10" s="905">
        <v>9051</v>
      </c>
      <c r="I10" s="905">
        <v>9126</v>
      </c>
      <c r="J10" s="905">
        <v>9231</v>
      </c>
      <c r="K10" s="905">
        <v>9294</v>
      </c>
      <c r="L10" s="905">
        <v>9321</v>
      </c>
      <c r="M10" s="905">
        <v>9320</v>
      </c>
      <c r="N10" s="422"/>
      <c r="O10" s="307">
        <v>24716</v>
      </c>
      <c r="P10" s="2053"/>
      <c r="Q10" s="2116"/>
      <c r="R10" s="2053"/>
    </row>
    <row r="11" spans="1:30" ht="9.9499999999999993" customHeight="1">
      <c r="A11" s="307"/>
      <c r="B11" s="369"/>
      <c r="C11" s="865" t="s">
        <v>52</v>
      </c>
      <c r="D11" s="861"/>
      <c r="E11" s="905">
        <v>1778</v>
      </c>
      <c r="F11" s="905">
        <v>1778</v>
      </c>
      <c r="G11" s="905">
        <v>1797</v>
      </c>
      <c r="H11" s="905">
        <v>1798</v>
      </c>
      <c r="I11" s="905">
        <v>1804</v>
      </c>
      <c r="J11" s="905">
        <v>1822</v>
      </c>
      <c r="K11" s="905">
        <v>1823</v>
      </c>
      <c r="L11" s="905">
        <v>1832</v>
      </c>
      <c r="M11" s="905">
        <v>1832</v>
      </c>
      <c r="N11" s="422"/>
      <c r="O11" s="307">
        <v>5505</v>
      </c>
      <c r="P11" s="2053"/>
    </row>
    <row r="12" spans="1:30" ht="9.9499999999999993" customHeight="1">
      <c r="A12" s="307"/>
      <c r="B12" s="369"/>
      <c r="C12" s="865" t="s">
        <v>61</v>
      </c>
      <c r="D12" s="861"/>
      <c r="E12" s="905">
        <v>10983</v>
      </c>
      <c r="F12" s="905">
        <v>11073</v>
      </c>
      <c r="G12" s="905">
        <v>11184</v>
      </c>
      <c r="H12" s="905">
        <v>11258</v>
      </c>
      <c r="I12" s="905">
        <v>11320</v>
      </c>
      <c r="J12" s="905">
        <v>11391</v>
      </c>
      <c r="K12" s="905">
        <v>11397</v>
      </c>
      <c r="L12" s="905">
        <v>11413</v>
      </c>
      <c r="M12" s="905">
        <v>11398</v>
      </c>
      <c r="N12" s="422"/>
      <c r="O12" s="307">
        <v>35834</v>
      </c>
      <c r="P12" s="2053"/>
    </row>
    <row r="13" spans="1:30" ht="9.9499999999999993" customHeight="1">
      <c r="A13" s="307"/>
      <c r="B13" s="369"/>
      <c r="C13" s="865" t="s">
        <v>63</v>
      </c>
      <c r="D13" s="861"/>
      <c r="E13" s="905">
        <v>1940</v>
      </c>
      <c r="F13" s="905">
        <v>1942</v>
      </c>
      <c r="G13" s="905">
        <v>1950</v>
      </c>
      <c r="H13" s="905">
        <v>1957</v>
      </c>
      <c r="I13" s="905">
        <v>1974</v>
      </c>
      <c r="J13" s="905">
        <v>1979</v>
      </c>
      <c r="K13" s="905">
        <v>1996</v>
      </c>
      <c r="L13" s="905">
        <v>1994</v>
      </c>
      <c r="M13" s="905">
        <v>1992</v>
      </c>
      <c r="N13" s="422"/>
      <c r="O13" s="307">
        <v>3304</v>
      </c>
      <c r="P13" s="2053"/>
    </row>
    <row r="14" spans="1:30" ht="9.9499999999999993" customHeight="1">
      <c r="A14" s="307"/>
      <c r="B14" s="369"/>
      <c r="C14" s="865" t="s">
        <v>72</v>
      </c>
      <c r="D14" s="861"/>
      <c r="E14" s="905">
        <v>2167</v>
      </c>
      <c r="F14" s="905">
        <v>2190</v>
      </c>
      <c r="G14" s="905">
        <v>2215</v>
      </c>
      <c r="H14" s="905">
        <v>2235</v>
      </c>
      <c r="I14" s="905">
        <v>2251</v>
      </c>
      <c r="J14" s="905">
        <v>2261</v>
      </c>
      <c r="K14" s="905">
        <v>2278</v>
      </c>
      <c r="L14" s="905">
        <v>2284</v>
      </c>
      <c r="M14" s="905">
        <v>2293</v>
      </c>
      <c r="N14" s="422"/>
      <c r="O14" s="307">
        <v>6334</v>
      </c>
      <c r="P14" s="2053"/>
    </row>
    <row r="15" spans="1:30" ht="9.9499999999999993" customHeight="1">
      <c r="A15" s="307"/>
      <c r="B15" s="369"/>
      <c r="C15" s="865" t="s">
        <v>58</v>
      </c>
      <c r="D15" s="861"/>
      <c r="E15" s="905">
        <v>4437</v>
      </c>
      <c r="F15" s="905">
        <v>4452</v>
      </c>
      <c r="G15" s="905">
        <v>4484</v>
      </c>
      <c r="H15" s="905">
        <v>4518</v>
      </c>
      <c r="I15" s="905">
        <v>4552</v>
      </c>
      <c r="J15" s="905">
        <v>4588</v>
      </c>
      <c r="K15" s="905">
        <v>4611</v>
      </c>
      <c r="L15" s="905">
        <v>4633</v>
      </c>
      <c r="M15" s="905">
        <v>4646</v>
      </c>
      <c r="N15" s="422"/>
      <c r="O15" s="307">
        <v>14052</v>
      </c>
      <c r="P15" s="2053"/>
      <c r="R15" s="1245"/>
    </row>
    <row r="16" spans="1:30" ht="9.9499999999999993" customHeight="1">
      <c r="A16" s="307"/>
      <c r="B16" s="369"/>
      <c r="C16" s="865" t="s">
        <v>53</v>
      </c>
      <c r="D16" s="861"/>
      <c r="E16" s="905">
        <v>1914</v>
      </c>
      <c r="F16" s="905">
        <v>1915</v>
      </c>
      <c r="G16" s="905">
        <v>1936</v>
      </c>
      <c r="H16" s="905">
        <v>1953</v>
      </c>
      <c r="I16" s="905">
        <v>1956</v>
      </c>
      <c r="J16" s="905">
        <v>1978</v>
      </c>
      <c r="K16" s="905">
        <v>1989</v>
      </c>
      <c r="L16" s="905">
        <v>1997</v>
      </c>
      <c r="M16" s="905">
        <v>1998</v>
      </c>
      <c r="N16" s="422"/>
      <c r="O16" s="307">
        <v>5973</v>
      </c>
      <c r="P16" s="2053"/>
    </row>
    <row r="17" spans="1:16" ht="9.9499999999999993" customHeight="1">
      <c r="A17" s="307"/>
      <c r="B17" s="369"/>
      <c r="C17" s="865" t="s">
        <v>71</v>
      </c>
      <c r="D17" s="861"/>
      <c r="E17" s="905">
        <v>4684</v>
      </c>
      <c r="F17" s="905">
        <v>4728</v>
      </c>
      <c r="G17" s="905">
        <v>4774</v>
      </c>
      <c r="H17" s="905">
        <v>4806</v>
      </c>
      <c r="I17" s="905">
        <v>4867</v>
      </c>
      <c r="J17" s="905">
        <v>4900</v>
      </c>
      <c r="K17" s="905">
        <v>4946</v>
      </c>
      <c r="L17" s="905">
        <v>4969</v>
      </c>
      <c r="M17" s="905">
        <v>4981</v>
      </c>
      <c r="N17" s="422"/>
      <c r="O17" s="307">
        <v>26102</v>
      </c>
      <c r="P17" s="2053"/>
    </row>
    <row r="18" spans="1:16" ht="9.9499999999999993" customHeight="1">
      <c r="A18" s="307"/>
      <c r="B18" s="369"/>
      <c r="C18" s="865" t="s">
        <v>73</v>
      </c>
      <c r="D18" s="861"/>
      <c r="E18" s="905">
        <v>2161</v>
      </c>
      <c r="F18" s="905">
        <v>2164</v>
      </c>
      <c r="G18" s="905">
        <v>2170</v>
      </c>
      <c r="H18" s="905">
        <v>2170</v>
      </c>
      <c r="I18" s="905">
        <v>2184</v>
      </c>
      <c r="J18" s="905">
        <v>2198</v>
      </c>
      <c r="K18" s="905">
        <v>2209</v>
      </c>
      <c r="L18" s="905">
        <v>2212</v>
      </c>
      <c r="M18" s="905">
        <v>2214</v>
      </c>
      <c r="N18" s="422"/>
      <c r="O18" s="307">
        <v>4393</v>
      </c>
      <c r="P18" s="2053"/>
    </row>
    <row r="19" spans="1:16" ht="9.9499999999999993" customHeight="1">
      <c r="A19" s="307"/>
      <c r="B19" s="369"/>
      <c r="C19" s="865" t="s">
        <v>57</v>
      </c>
      <c r="D19" s="861"/>
      <c r="E19" s="905">
        <v>4700</v>
      </c>
      <c r="F19" s="905">
        <v>4731</v>
      </c>
      <c r="G19" s="905">
        <v>4763</v>
      </c>
      <c r="H19" s="905">
        <v>4801</v>
      </c>
      <c r="I19" s="905">
        <v>4827</v>
      </c>
      <c r="J19" s="905">
        <v>4868</v>
      </c>
      <c r="K19" s="905">
        <v>4906</v>
      </c>
      <c r="L19" s="905">
        <v>4906</v>
      </c>
      <c r="M19" s="905">
        <v>4914</v>
      </c>
      <c r="N19" s="422"/>
      <c r="O19" s="307">
        <v>16923</v>
      </c>
      <c r="P19" s="2053"/>
    </row>
    <row r="20" spans="1:16" ht="9.9499999999999993" customHeight="1">
      <c r="A20" s="307"/>
      <c r="B20" s="369"/>
      <c r="C20" s="865" t="s">
        <v>56</v>
      </c>
      <c r="D20" s="861"/>
      <c r="E20" s="905">
        <v>21678</v>
      </c>
      <c r="F20" s="905">
        <v>21861</v>
      </c>
      <c r="G20" s="905">
        <v>22115</v>
      </c>
      <c r="H20" s="905">
        <v>22295</v>
      </c>
      <c r="I20" s="905">
        <v>22465</v>
      </c>
      <c r="J20" s="905">
        <v>22674</v>
      </c>
      <c r="K20" s="905">
        <v>22823</v>
      </c>
      <c r="L20" s="905">
        <v>22945</v>
      </c>
      <c r="M20" s="905">
        <v>22964</v>
      </c>
      <c r="N20" s="422"/>
      <c r="O20" s="307">
        <v>81201</v>
      </c>
      <c r="P20" s="2053"/>
    </row>
    <row r="21" spans="1:16" ht="9.9499999999999993" customHeight="1">
      <c r="A21" s="307"/>
      <c r="B21" s="369"/>
      <c r="C21" s="865" t="s">
        <v>54</v>
      </c>
      <c r="D21" s="861"/>
      <c r="E21" s="905">
        <v>1528</v>
      </c>
      <c r="F21" s="905">
        <v>1527</v>
      </c>
      <c r="G21" s="905">
        <v>1526</v>
      </c>
      <c r="H21" s="905">
        <v>1541</v>
      </c>
      <c r="I21" s="905">
        <v>1549</v>
      </c>
      <c r="J21" s="905">
        <v>1579</v>
      </c>
      <c r="K21" s="905">
        <v>1586</v>
      </c>
      <c r="L21" s="905">
        <v>1596</v>
      </c>
      <c r="M21" s="905">
        <v>1607</v>
      </c>
      <c r="N21" s="422"/>
      <c r="O21" s="307">
        <v>4403</v>
      </c>
      <c r="P21" s="2053"/>
    </row>
    <row r="22" spans="1:16" ht="9.9499999999999993" customHeight="1">
      <c r="A22" s="307"/>
      <c r="B22" s="369"/>
      <c r="C22" s="865" t="s">
        <v>60</v>
      </c>
      <c r="D22" s="861"/>
      <c r="E22" s="905">
        <v>21389</v>
      </c>
      <c r="F22" s="905">
        <v>21559</v>
      </c>
      <c r="G22" s="905">
        <v>21776</v>
      </c>
      <c r="H22" s="905">
        <v>21967</v>
      </c>
      <c r="I22" s="905">
        <v>22098</v>
      </c>
      <c r="J22" s="905">
        <v>22171</v>
      </c>
      <c r="K22" s="905">
        <v>22197</v>
      </c>
      <c r="L22" s="905">
        <v>22205</v>
      </c>
      <c r="M22" s="905">
        <v>22190</v>
      </c>
      <c r="N22" s="422"/>
      <c r="O22" s="307">
        <v>88638</v>
      </c>
      <c r="P22" s="2053"/>
    </row>
    <row r="23" spans="1:16" ht="9.9499999999999993" customHeight="1">
      <c r="A23" s="307"/>
      <c r="B23" s="369"/>
      <c r="C23" s="865" t="s">
        <v>76</v>
      </c>
      <c r="D23" s="861"/>
      <c r="E23" s="905">
        <v>5590</v>
      </c>
      <c r="F23" s="905">
        <v>5634</v>
      </c>
      <c r="G23" s="905">
        <v>5672</v>
      </c>
      <c r="H23" s="905">
        <v>5702</v>
      </c>
      <c r="I23" s="905">
        <v>5759</v>
      </c>
      <c r="J23" s="905">
        <v>5807</v>
      </c>
      <c r="K23" s="905">
        <v>5890</v>
      </c>
      <c r="L23" s="905">
        <v>5937</v>
      </c>
      <c r="M23" s="905">
        <v>5959</v>
      </c>
      <c r="N23" s="422"/>
      <c r="O23" s="307">
        <v>18640</v>
      </c>
      <c r="P23" s="2053"/>
    </row>
    <row r="24" spans="1:16" ht="9.9499999999999993" customHeight="1">
      <c r="A24" s="307"/>
      <c r="B24" s="369"/>
      <c r="C24" s="865" t="s">
        <v>55</v>
      </c>
      <c r="D24" s="861"/>
      <c r="E24" s="905">
        <v>9749</v>
      </c>
      <c r="F24" s="905">
        <v>9821</v>
      </c>
      <c r="G24" s="905">
        <v>9912</v>
      </c>
      <c r="H24" s="905">
        <v>10003</v>
      </c>
      <c r="I24" s="905">
        <v>10082</v>
      </c>
      <c r="J24" s="905">
        <v>10171</v>
      </c>
      <c r="K24" s="905">
        <v>10278</v>
      </c>
      <c r="L24" s="905">
        <v>10327</v>
      </c>
      <c r="M24" s="905">
        <v>10347</v>
      </c>
      <c r="N24" s="422"/>
      <c r="O24" s="307">
        <v>35533</v>
      </c>
      <c r="P24" s="2053"/>
    </row>
    <row r="25" spans="1:16" ht="9.9499999999999993" customHeight="1">
      <c r="A25" s="307"/>
      <c r="B25" s="369"/>
      <c r="C25" s="865" t="s">
        <v>62</v>
      </c>
      <c r="D25" s="861"/>
      <c r="E25" s="905">
        <v>3056</v>
      </c>
      <c r="F25" s="905">
        <v>3069</v>
      </c>
      <c r="G25" s="905">
        <v>3112</v>
      </c>
      <c r="H25" s="905">
        <v>3141</v>
      </c>
      <c r="I25" s="905">
        <v>3164</v>
      </c>
      <c r="J25" s="905">
        <v>3187</v>
      </c>
      <c r="K25" s="905">
        <v>3219</v>
      </c>
      <c r="L25" s="905">
        <v>3233</v>
      </c>
      <c r="M25" s="905">
        <v>3232</v>
      </c>
      <c r="N25" s="422"/>
      <c r="O25" s="307">
        <v>6979</v>
      </c>
      <c r="P25" s="2053"/>
    </row>
    <row r="26" spans="1:16" ht="9.9499999999999993" customHeight="1">
      <c r="A26" s="307"/>
      <c r="B26" s="369"/>
      <c r="C26" s="865" t="s">
        <v>64</v>
      </c>
      <c r="D26" s="861"/>
      <c r="E26" s="905">
        <v>3080</v>
      </c>
      <c r="F26" s="905">
        <v>3096</v>
      </c>
      <c r="G26" s="905">
        <v>3121</v>
      </c>
      <c r="H26" s="905">
        <v>3141</v>
      </c>
      <c r="I26" s="905">
        <v>3170</v>
      </c>
      <c r="J26" s="905">
        <v>3198</v>
      </c>
      <c r="K26" s="905">
        <v>3201</v>
      </c>
      <c r="L26" s="905">
        <v>3201</v>
      </c>
      <c r="M26" s="905">
        <v>3202</v>
      </c>
      <c r="N26" s="422"/>
      <c r="O26" s="307">
        <v>5622</v>
      </c>
      <c r="P26" s="2053"/>
    </row>
    <row r="27" spans="1:16" ht="9.9499999999999993" customHeight="1">
      <c r="A27" s="307"/>
      <c r="B27" s="369"/>
      <c r="C27" s="865" t="s">
        <v>74</v>
      </c>
      <c r="D27" s="861"/>
      <c r="E27" s="905">
        <v>4438</v>
      </c>
      <c r="F27" s="905">
        <v>4453</v>
      </c>
      <c r="G27" s="905">
        <v>4483</v>
      </c>
      <c r="H27" s="905">
        <v>4505</v>
      </c>
      <c r="I27" s="905">
        <v>4540</v>
      </c>
      <c r="J27" s="905">
        <v>4581</v>
      </c>
      <c r="K27" s="905">
        <v>4608</v>
      </c>
      <c r="L27" s="905">
        <v>4633</v>
      </c>
      <c r="M27" s="905">
        <v>4638</v>
      </c>
      <c r="N27" s="422"/>
      <c r="O27" s="307">
        <v>12225</v>
      </c>
      <c r="P27" s="2053"/>
    </row>
    <row r="28" spans="1:16" ht="9.9499999999999993" customHeight="1">
      <c r="A28" s="307"/>
      <c r="B28" s="369"/>
      <c r="C28" s="865" t="s">
        <v>123</v>
      </c>
      <c r="D28" s="861"/>
      <c r="E28" s="905">
        <v>3488</v>
      </c>
      <c r="F28" s="905">
        <v>3502</v>
      </c>
      <c r="G28" s="905">
        <v>3539</v>
      </c>
      <c r="H28" s="905">
        <v>3582</v>
      </c>
      <c r="I28" s="905">
        <v>3623</v>
      </c>
      <c r="J28" s="905">
        <v>3678</v>
      </c>
      <c r="K28" s="905">
        <v>3730</v>
      </c>
      <c r="L28" s="905">
        <v>3778</v>
      </c>
      <c r="M28" s="905">
        <v>3802</v>
      </c>
      <c r="N28" s="422"/>
      <c r="O28" s="307">
        <v>8291</v>
      </c>
      <c r="P28" s="2053"/>
    </row>
    <row r="29" spans="1:16" ht="9.9499999999999993" customHeight="1">
      <c r="A29" s="307"/>
      <c r="B29" s="369"/>
      <c r="C29" s="865" t="s">
        <v>124</v>
      </c>
      <c r="D29" s="861"/>
      <c r="E29" s="905">
        <v>3710</v>
      </c>
      <c r="F29" s="905">
        <v>3725</v>
      </c>
      <c r="G29" s="905">
        <v>3748</v>
      </c>
      <c r="H29" s="905">
        <v>3763</v>
      </c>
      <c r="I29" s="905">
        <v>3781</v>
      </c>
      <c r="J29" s="905">
        <v>3809</v>
      </c>
      <c r="K29" s="905">
        <v>3832</v>
      </c>
      <c r="L29" s="905">
        <v>3855</v>
      </c>
      <c r="M29" s="905">
        <v>3854</v>
      </c>
      <c r="N29" s="422"/>
      <c r="O29" s="307">
        <v>12043</v>
      </c>
      <c r="P29" s="2053"/>
    </row>
    <row r="30" spans="1:16" ht="9.9499999999999993" customHeight="1">
      <c r="A30" s="307"/>
      <c r="B30" s="369"/>
      <c r="C30" s="865" t="s">
        <v>406</v>
      </c>
      <c r="D30" s="861"/>
      <c r="E30" s="905">
        <v>310</v>
      </c>
      <c r="F30" s="905">
        <v>310</v>
      </c>
      <c r="G30" s="905">
        <v>309</v>
      </c>
      <c r="H30" s="905">
        <v>310</v>
      </c>
      <c r="I30" s="905">
        <v>308</v>
      </c>
      <c r="J30" s="905">
        <v>292</v>
      </c>
      <c r="K30" s="905">
        <v>289</v>
      </c>
      <c r="L30" s="905">
        <v>287</v>
      </c>
      <c r="M30" s="905">
        <v>286</v>
      </c>
      <c r="N30" s="422"/>
      <c r="O30" s="307"/>
      <c r="P30" s="2053"/>
    </row>
    <row r="31" spans="1:16" ht="9.75" customHeight="1" thickBot="1">
      <c r="A31" s="307"/>
      <c r="B31" s="369"/>
      <c r="C31" s="865"/>
      <c r="D31" s="2598" t="s">
        <v>873</v>
      </c>
      <c r="E31" s="2598"/>
      <c r="F31" s="2598"/>
      <c r="G31" s="2598"/>
      <c r="H31" s="2598"/>
      <c r="I31" s="2598"/>
      <c r="J31" s="2598"/>
      <c r="K31" s="2598"/>
      <c r="L31" s="2598"/>
      <c r="M31" s="2598"/>
      <c r="N31" s="2598"/>
      <c r="O31" s="307"/>
    </row>
    <row r="32" spans="1:16" ht="13.5" customHeight="1" thickBot="1">
      <c r="A32" s="307"/>
      <c r="B32" s="369"/>
      <c r="C32" s="2573" t="s">
        <v>413</v>
      </c>
      <c r="D32" s="2574"/>
      <c r="E32" s="2574"/>
      <c r="F32" s="2574"/>
      <c r="G32" s="2574"/>
      <c r="H32" s="2574"/>
      <c r="I32" s="2574"/>
      <c r="J32" s="2574"/>
      <c r="K32" s="2574"/>
      <c r="L32" s="2574"/>
      <c r="M32" s="2575"/>
      <c r="N32" s="422"/>
      <c r="O32" s="307"/>
    </row>
    <row r="33" spans="1:30" s="338" customFormat="1" ht="8.25" customHeight="1">
      <c r="A33" s="335"/>
      <c r="B33" s="955"/>
      <c r="C33" s="463" t="s">
        <v>75</v>
      </c>
      <c r="D33" s="956"/>
      <c r="E33" s="957"/>
      <c r="F33" s="957"/>
      <c r="G33" s="957"/>
      <c r="H33" s="957"/>
      <c r="I33" s="957"/>
      <c r="J33" s="957"/>
      <c r="K33" s="957"/>
      <c r="L33" s="957"/>
      <c r="M33" s="957"/>
      <c r="N33" s="476"/>
      <c r="O33" s="335"/>
      <c r="P33" s="477"/>
      <c r="Q33" s="334"/>
      <c r="R33" s="334"/>
      <c r="S33" s="334"/>
      <c r="T33" s="334"/>
      <c r="U33" s="334"/>
      <c r="V33" s="334"/>
      <c r="W33" s="477"/>
      <c r="X33" s="477"/>
      <c r="Y33" s="477"/>
      <c r="Z33" s="477"/>
      <c r="AA33" s="477"/>
      <c r="AB33" s="477"/>
      <c r="AC33" s="477"/>
      <c r="AD33" s="477"/>
    </row>
    <row r="34" spans="1:30" s="345" customFormat="1" ht="12" customHeight="1">
      <c r="A34" s="341"/>
      <c r="B34" s="614"/>
      <c r="C34" s="2608" t="s">
        <v>594</v>
      </c>
      <c r="D34" s="2608"/>
      <c r="E34" s="343">
        <v>225410</v>
      </c>
      <c r="F34" s="343">
        <v>208657</v>
      </c>
      <c r="G34" s="343">
        <v>200096</v>
      </c>
      <c r="H34" s="343">
        <v>185673</v>
      </c>
      <c r="I34" s="343">
        <v>199242</v>
      </c>
      <c r="J34" s="343">
        <v>163772</v>
      </c>
      <c r="K34" s="343">
        <v>159768</v>
      </c>
      <c r="L34" s="343">
        <v>179134</v>
      </c>
      <c r="M34" s="343">
        <v>165798</v>
      </c>
      <c r="N34" s="633"/>
      <c r="O34" s="341"/>
      <c r="P34" s="2120"/>
      <c r="Q34" s="2116"/>
      <c r="R34" s="2053"/>
      <c r="S34" s="334"/>
      <c r="T34" s="334"/>
      <c r="U34" s="334"/>
      <c r="V34" s="334"/>
      <c r="W34" s="2122"/>
      <c r="X34" s="2122"/>
      <c r="Y34" s="2122"/>
      <c r="Z34" s="2122"/>
      <c r="AA34" s="2122"/>
      <c r="AB34" s="2122"/>
      <c r="AC34" s="2122"/>
      <c r="AD34" s="2122"/>
    </row>
    <row r="35" spans="1:30" s="345" customFormat="1" ht="9.6" customHeight="1">
      <c r="A35" s="341"/>
      <c r="B35" s="614"/>
      <c r="C35" s="1165" t="s">
        <v>271</v>
      </c>
      <c r="D35" s="1165"/>
      <c r="E35" s="49"/>
      <c r="F35" s="49"/>
      <c r="G35" s="49"/>
      <c r="H35" s="49"/>
      <c r="I35" s="49"/>
      <c r="J35" s="49"/>
      <c r="K35" s="49"/>
      <c r="L35" s="49"/>
      <c r="M35" s="49"/>
      <c r="N35" s="633"/>
      <c r="O35" s="341"/>
      <c r="P35" s="2122"/>
      <c r="Q35" s="2116"/>
      <c r="R35" s="334"/>
      <c r="S35" s="334"/>
      <c r="T35" s="334"/>
      <c r="U35" s="334"/>
      <c r="V35" s="334"/>
      <c r="W35" s="2122"/>
      <c r="X35" s="2122"/>
      <c r="Y35" s="2122"/>
      <c r="Z35" s="2122"/>
      <c r="AA35" s="2122"/>
      <c r="AB35" s="2122"/>
      <c r="AC35" s="2122"/>
      <c r="AD35" s="2122"/>
    </row>
    <row r="36" spans="1:30" s="321" customFormat="1" ht="12.75" customHeight="1">
      <c r="A36" s="319"/>
      <c r="B36" s="913"/>
      <c r="C36" s="2607" t="s">
        <v>133</v>
      </c>
      <c r="D36" s="2607"/>
      <c r="E36" s="863">
        <v>156565</v>
      </c>
      <c r="F36" s="863">
        <v>146398</v>
      </c>
      <c r="G36" s="863">
        <v>141780</v>
      </c>
      <c r="H36" s="863">
        <v>132797</v>
      </c>
      <c r="I36" s="863">
        <v>130473</v>
      </c>
      <c r="J36" s="863">
        <v>121391</v>
      </c>
      <c r="K36" s="863">
        <v>121623</v>
      </c>
      <c r="L36" s="863">
        <v>124922</v>
      </c>
      <c r="M36" s="863">
        <v>129063</v>
      </c>
      <c r="N36" s="520"/>
      <c r="O36" s="319"/>
      <c r="P36" s="1332"/>
      <c r="Q36" s="2116"/>
      <c r="R36" s="2053"/>
      <c r="S36" s="334"/>
      <c r="T36" s="334"/>
      <c r="U36" s="334"/>
      <c r="V36" s="334"/>
      <c r="W36" s="604"/>
      <c r="X36" s="604"/>
      <c r="Y36" s="604"/>
      <c r="Z36" s="604"/>
      <c r="AA36" s="604"/>
      <c r="AB36" s="604"/>
      <c r="AC36" s="604"/>
      <c r="AD36" s="604"/>
    </row>
    <row r="37" spans="1:30" s="321" customFormat="1" ht="23.25" customHeight="1">
      <c r="A37" s="319"/>
      <c r="B37" s="913"/>
      <c r="C37" s="2607" t="s">
        <v>134</v>
      </c>
      <c r="D37" s="2607"/>
      <c r="E37" s="863">
        <v>8294</v>
      </c>
      <c r="F37" s="863">
        <v>8123</v>
      </c>
      <c r="G37" s="863">
        <v>7580</v>
      </c>
      <c r="H37" s="863">
        <v>6441</v>
      </c>
      <c r="I37" s="863">
        <v>5863</v>
      </c>
      <c r="J37" s="863">
        <v>5007</v>
      </c>
      <c r="K37" s="863">
        <v>4939</v>
      </c>
      <c r="L37" s="863">
        <v>5234</v>
      </c>
      <c r="M37" s="863">
        <v>5334</v>
      </c>
      <c r="N37" s="520"/>
      <c r="O37" s="319"/>
      <c r="P37" s="1332"/>
      <c r="Q37" s="2116"/>
      <c r="R37" s="2053"/>
      <c r="S37" s="2008"/>
      <c r="T37" s="604"/>
      <c r="U37" s="604"/>
      <c r="V37" s="604"/>
      <c r="W37" s="604"/>
      <c r="X37" s="604"/>
      <c r="Y37" s="604"/>
      <c r="Z37" s="604"/>
      <c r="AA37" s="604"/>
      <c r="AB37" s="604"/>
      <c r="AC37" s="604"/>
      <c r="AD37" s="604"/>
    </row>
    <row r="38" spans="1:30" s="321" customFormat="1" ht="21.75" customHeight="1">
      <c r="A38" s="319"/>
      <c r="B38" s="913"/>
      <c r="C38" s="2607" t="s">
        <v>136</v>
      </c>
      <c r="D38" s="2607"/>
      <c r="E38" s="863">
        <v>17475</v>
      </c>
      <c r="F38" s="863">
        <v>20295</v>
      </c>
      <c r="G38" s="863">
        <v>22996</v>
      </c>
      <c r="H38" s="863">
        <v>24313</v>
      </c>
      <c r="I38" s="863">
        <v>26617</v>
      </c>
      <c r="J38" s="863">
        <v>26585</v>
      </c>
      <c r="K38" s="863">
        <v>27142</v>
      </c>
      <c r="L38" s="863">
        <v>26489</v>
      </c>
      <c r="M38" s="863">
        <v>25651</v>
      </c>
      <c r="N38" s="520"/>
      <c r="O38" s="319"/>
      <c r="P38" s="1332"/>
      <c r="Q38" s="2116"/>
      <c r="R38" s="2053"/>
      <c r="S38" s="604"/>
      <c r="T38" s="604"/>
      <c r="U38" s="604"/>
      <c r="V38" s="604"/>
      <c r="W38" s="604"/>
      <c r="X38" s="604"/>
      <c r="Y38" s="604"/>
      <c r="Z38" s="604"/>
      <c r="AA38" s="604"/>
      <c r="AB38" s="604"/>
      <c r="AC38" s="604"/>
      <c r="AD38" s="604"/>
    </row>
    <row r="39" spans="1:30" s="321" customFormat="1" ht="20.25" customHeight="1">
      <c r="A39" s="319"/>
      <c r="B39" s="913"/>
      <c r="C39" s="2607" t="s">
        <v>137</v>
      </c>
      <c r="D39" s="2607"/>
      <c r="E39" s="863">
        <v>11</v>
      </c>
      <c r="F39" s="863">
        <v>10</v>
      </c>
      <c r="G39" s="863">
        <v>10</v>
      </c>
      <c r="H39" s="863">
        <v>12</v>
      </c>
      <c r="I39" s="863">
        <v>12</v>
      </c>
      <c r="J39" s="863">
        <v>17</v>
      </c>
      <c r="K39" s="863">
        <v>14</v>
      </c>
      <c r="L39" s="863">
        <v>14</v>
      </c>
      <c r="M39" s="863">
        <v>16</v>
      </c>
      <c r="N39" s="520"/>
      <c r="O39" s="319"/>
      <c r="P39" s="1332"/>
      <c r="Q39" s="2116"/>
      <c r="R39" s="2053"/>
      <c r="S39" s="604"/>
      <c r="T39" s="604"/>
      <c r="U39" s="604"/>
      <c r="V39" s="604"/>
      <c r="W39" s="604"/>
      <c r="X39" s="604"/>
      <c r="Y39" s="604"/>
      <c r="Z39" s="604"/>
      <c r="AA39" s="604"/>
      <c r="AB39" s="604"/>
      <c r="AC39" s="604"/>
      <c r="AD39" s="604"/>
    </row>
    <row r="40" spans="1:30" s="321" customFormat="1" ht="20.25" customHeight="1">
      <c r="A40" s="319"/>
      <c r="B40" s="913"/>
      <c r="C40" s="2607" t="s">
        <v>358</v>
      </c>
      <c r="D40" s="2607"/>
      <c r="E40" s="863">
        <v>50</v>
      </c>
      <c r="F40" s="863">
        <v>43</v>
      </c>
      <c r="G40" s="863">
        <v>40</v>
      </c>
      <c r="H40" s="863">
        <v>38</v>
      </c>
      <c r="I40" s="863">
        <v>66</v>
      </c>
      <c r="J40" s="863">
        <v>81</v>
      </c>
      <c r="K40" s="863">
        <v>88</v>
      </c>
      <c r="L40" s="863">
        <v>87</v>
      </c>
      <c r="M40" s="863">
        <v>83</v>
      </c>
      <c r="N40" s="520"/>
      <c r="O40" s="319"/>
      <c r="P40" s="1332"/>
      <c r="Q40" s="1276"/>
      <c r="R40" s="2053"/>
      <c r="S40" s="604"/>
      <c r="T40" s="604"/>
      <c r="U40" s="604"/>
      <c r="V40" s="604"/>
      <c r="W40" s="604"/>
      <c r="X40" s="604"/>
      <c r="Y40" s="604"/>
      <c r="Z40" s="604"/>
      <c r="AA40" s="604"/>
      <c r="AB40" s="604"/>
      <c r="AC40" s="604"/>
      <c r="AD40" s="604"/>
    </row>
    <row r="41" spans="1:30" s="321" customFormat="1" ht="20.25" customHeight="1">
      <c r="A41" s="319"/>
      <c r="B41" s="913"/>
      <c r="C41" s="2607" t="s">
        <v>409</v>
      </c>
      <c r="D41" s="2607"/>
      <c r="E41" s="863">
        <v>34955</v>
      </c>
      <c r="F41" s="863">
        <v>27633</v>
      </c>
      <c r="G41" s="863">
        <v>21581</v>
      </c>
      <c r="H41" s="863">
        <v>15375</v>
      </c>
      <c r="I41" s="863">
        <v>10804</v>
      </c>
      <c r="J41" s="863">
        <v>5261</v>
      </c>
      <c r="K41" s="863">
        <v>164</v>
      </c>
      <c r="L41" s="863">
        <v>49</v>
      </c>
      <c r="M41" s="863">
        <v>12</v>
      </c>
      <c r="N41" s="520"/>
      <c r="O41" s="319"/>
      <c r="P41" s="1332"/>
      <c r="Q41" s="2053"/>
      <c r="R41" s="2116"/>
      <c r="S41" s="2008"/>
      <c r="T41" s="604"/>
      <c r="U41" s="604"/>
      <c r="V41" s="604"/>
      <c r="W41" s="604"/>
      <c r="X41" s="604"/>
      <c r="Y41" s="604"/>
      <c r="Z41" s="604"/>
      <c r="AA41" s="604"/>
      <c r="AB41" s="604"/>
      <c r="AC41" s="604"/>
      <c r="AD41" s="604"/>
    </row>
    <row r="42" spans="1:30" ht="9.6" customHeight="1">
      <c r="A42" s="307"/>
      <c r="B42" s="369"/>
      <c r="C42" s="2608" t="s">
        <v>411</v>
      </c>
      <c r="D42" s="2608"/>
      <c r="E42" s="343"/>
      <c r="F42" s="343"/>
      <c r="G42" s="343"/>
      <c r="H42" s="343"/>
      <c r="I42" s="343"/>
      <c r="J42" s="343"/>
      <c r="K42" s="343"/>
      <c r="L42" s="343"/>
      <c r="M42" s="343"/>
      <c r="N42" s="422"/>
      <c r="O42" s="307"/>
      <c r="Q42" s="2116"/>
      <c r="R42" s="2124"/>
    </row>
    <row r="43" spans="1:30" ht="9.9499999999999993" customHeight="1">
      <c r="A43" s="307"/>
      <c r="B43" s="369"/>
      <c r="C43" s="865" t="s">
        <v>59</v>
      </c>
      <c r="D43" s="861"/>
      <c r="E43" s="862">
        <v>13410</v>
      </c>
      <c r="F43" s="862">
        <v>12211</v>
      </c>
      <c r="G43" s="862">
        <v>11928</v>
      </c>
      <c r="H43" s="862">
        <v>11248</v>
      </c>
      <c r="I43" s="862">
        <v>12245</v>
      </c>
      <c r="J43" s="862">
        <v>10409</v>
      </c>
      <c r="K43" s="862">
        <v>10246</v>
      </c>
      <c r="L43" s="862">
        <v>11622</v>
      </c>
      <c r="M43" s="862">
        <v>11413</v>
      </c>
      <c r="N43" s="422"/>
      <c r="O43" s="307">
        <v>24716</v>
      </c>
      <c r="P43" s="2053"/>
      <c r="R43" s="2124"/>
    </row>
    <row r="44" spans="1:30" ht="9.9499999999999993" customHeight="1">
      <c r="A44" s="307"/>
      <c r="B44" s="369"/>
      <c r="C44" s="865" t="s">
        <v>52</v>
      </c>
      <c r="D44" s="861"/>
      <c r="E44" s="862">
        <v>3737</v>
      </c>
      <c r="F44" s="862">
        <v>3565</v>
      </c>
      <c r="G44" s="862">
        <v>3450</v>
      </c>
      <c r="H44" s="862">
        <v>3016</v>
      </c>
      <c r="I44" s="862">
        <v>2869</v>
      </c>
      <c r="J44" s="862">
        <v>2107</v>
      </c>
      <c r="K44" s="862">
        <v>2053</v>
      </c>
      <c r="L44" s="862">
        <v>2354</v>
      </c>
      <c r="M44" s="862">
        <v>2177</v>
      </c>
      <c r="N44" s="422"/>
      <c r="O44" s="307">
        <v>5505</v>
      </c>
      <c r="P44" s="2053"/>
      <c r="R44" s="1062"/>
      <c r="S44" s="1062"/>
      <c r="T44" s="1062"/>
    </row>
    <row r="45" spans="1:30" ht="9.9499999999999993" customHeight="1">
      <c r="A45" s="307"/>
      <c r="B45" s="369"/>
      <c r="C45" s="865" t="s">
        <v>61</v>
      </c>
      <c r="D45" s="861"/>
      <c r="E45" s="862">
        <v>17685</v>
      </c>
      <c r="F45" s="862">
        <v>16385</v>
      </c>
      <c r="G45" s="862">
        <v>15801</v>
      </c>
      <c r="H45" s="862">
        <v>14916</v>
      </c>
      <c r="I45" s="862">
        <v>16309</v>
      </c>
      <c r="J45" s="862">
        <v>13680</v>
      </c>
      <c r="K45" s="862">
        <v>13268</v>
      </c>
      <c r="L45" s="862">
        <v>15088</v>
      </c>
      <c r="M45" s="862">
        <v>14511</v>
      </c>
      <c r="N45" s="422"/>
      <c r="O45" s="307">
        <v>35834</v>
      </c>
      <c r="P45" s="2053"/>
    </row>
    <row r="46" spans="1:30" ht="9.9499999999999993" customHeight="1">
      <c r="A46" s="307"/>
      <c r="B46" s="369"/>
      <c r="C46" s="865" t="s">
        <v>63</v>
      </c>
      <c r="D46" s="861"/>
      <c r="E46" s="862">
        <v>1422</v>
      </c>
      <c r="F46" s="862">
        <v>1391</v>
      </c>
      <c r="G46" s="862">
        <v>1360</v>
      </c>
      <c r="H46" s="862">
        <v>1265</v>
      </c>
      <c r="I46" s="862">
        <v>1333</v>
      </c>
      <c r="J46" s="862">
        <v>1065</v>
      </c>
      <c r="K46" s="862">
        <v>1035</v>
      </c>
      <c r="L46" s="862">
        <v>1152</v>
      </c>
      <c r="M46" s="862">
        <v>1185</v>
      </c>
      <c r="N46" s="422"/>
      <c r="O46" s="307">
        <v>3304</v>
      </c>
      <c r="P46" s="2053"/>
    </row>
    <row r="47" spans="1:30" ht="9.9499999999999993" customHeight="1">
      <c r="A47" s="307"/>
      <c r="B47" s="369"/>
      <c r="C47" s="865" t="s">
        <v>72</v>
      </c>
      <c r="D47" s="861"/>
      <c r="E47" s="862">
        <v>2969</v>
      </c>
      <c r="F47" s="862">
        <v>2800</v>
      </c>
      <c r="G47" s="862">
        <v>2728</v>
      </c>
      <c r="H47" s="862">
        <v>2600</v>
      </c>
      <c r="I47" s="862">
        <v>2779</v>
      </c>
      <c r="J47" s="862">
        <v>2327</v>
      </c>
      <c r="K47" s="862">
        <v>2285</v>
      </c>
      <c r="L47" s="862">
        <v>2379</v>
      </c>
      <c r="M47" s="862">
        <v>2260</v>
      </c>
      <c r="N47" s="422"/>
      <c r="O47" s="307">
        <v>6334</v>
      </c>
      <c r="P47" s="2053"/>
    </row>
    <row r="48" spans="1:30" ht="9.9499999999999993" customHeight="1">
      <c r="A48" s="307"/>
      <c r="B48" s="369"/>
      <c r="C48" s="865" t="s">
        <v>58</v>
      </c>
      <c r="D48" s="861"/>
      <c r="E48" s="862">
        <v>6419</v>
      </c>
      <c r="F48" s="862">
        <v>5828</v>
      </c>
      <c r="G48" s="862">
        <v>5727</v>
      </c>
      <c r="H48" s="862">
        <v>5433</v>
      </c>
      <c r="I48" s="862">
        <v>5787</v>
      </c>
      <c r="J48" s="862">
        <v>4775</v>
      </c>
      <c r="K48" s="862">
        <v>4733</v>
      </c>
      <c r="L48" s="862">
        <v>5278</v>
      </c>
      <c r="M48" s="862">
        <v>5193</v>
      </c>
      <c r="N48" s="422"/>
      <c r="O48" s="307">
        <v>14052</v>
      </c>
      <c r="P48" s="2053"/>
    </row>
    <row r="49" spans="1:30" ht="9.9499999999999993" customHeight="1">
      <c r="A49" s="307"/>
      <c r="B49" s="369"/>
      <c r="C49" s="865" t="s">
        <v>53</v>
      </c>
      <c r="D49" s="861"/>
      <c r="E49" s="862">
        <v>2424</v>
      </c>
      <c r="F49" s="862">
        <v>2181</v>
      </c>
      <c r="G49" s="862">
        <v>2110</v>
      </c>
      <c r="H49" s="862">
        <v>2042</v>
      </c>
      <c r="I49" s="862">
        <v>2291</v>
      </c>
      <c r="J49" s="862">
        <v>1838</v>
      </c>
      <c r="K49" s="862">
        <v>1869</v>
      </c>
      <c r="L49" s="862">
        <v>2135</v>
      </c>
      <c r="M49" s="862">
        <v>2034</v>
      </c>
      <c r="N49" s="422"/>
      <c r="O49" s="307">
        <v>5973</v>
      </c>
      <c r="P49" s="2053"/>
    </row>
    <row r="50" spans="1:30" ht="9.9499999999999993" customHeight="1">
      <c r="A50" s="307"/>
      <c r="B50" s="369"/>
      <c r="C50" s="865" t="s">
        <v>71</v>
      </c>
      <c r="D50" s="861"/>
      <c r="E50" s="862">
        <v>18960</v>
      </c>
      <c r="F50" s="862">
        <v>17875</v>
      </c>
      <c r="G50" s="862">
        <v>15421</v>
      </c>
      <c r="H50" s="862">
        <v>11279</v>
      </c>
      <c r="I50" s="862">
        <v>11180</v>
      </c>
      <c r="J50" s="862">
        <v>7172</v>
      </c>
      <c r="K50" s="862">
        <v>6340</v>
      </c>
      <c r="L50" s="862">
        <v>7550</v>
      </c>
      <c r="M50" s="862">
        <v>5774</v>
      </c>
      <c r="N50" s="422"/>
      <c r="O50" s="307">
        <v>26102</v>
      </c>
      <c r="P50" s="2053"/>
    </row>
    <row r="51" spans="1:30" ht="9.9499999999999993" customHeight="1">
      <c r="A51" s="307"/>
      <c r="B51" s="369"/>
      <c r="C51" s="865" t="s">
        <v>73</v>
      </c>
      <c r="D51" s="861"/>
      <c r="E51" s="862">
        <v>1864</v>
      </c>
      <c r="F51" s="862">
        <v>1759</v>
      </c>
      <c r="G51" s="862">
        <v>1695</v>
      </c>
      <c r="H51" s="862">
        <v>1577</v>
      </c>
      <c r="I51" s="862">
        <v>1693</v>
      </c>
      <c r="J51" s="862">
        <v>1386</v>
      </c>
      <c r="K51" s="862">
        <v>1336</v>
      </c>
      <c r="L51" s="862">
        <v>1491</v>
      </c>
      <c r="M51" s="862">
        <v>1485</v>
      </c>
      <c r="N51" s="422"/>
      <c r="O51" s="307">
        <v>4393</v>
      </c>
      <c r="P51" s="2053"/>
    </row>
    <row r="52" spans="1:30" ht="9.9499999999999993" customHeight="1">
      <c r="A52" s="307"/>
      <c r="B52" s="369"/>
      <c r="C52" s="865" t="s">
        <v>57</v>
      </c>
      <c r="D52" s="861"/>
      <c r="E52" s="862">
        <v>7847</v>
      </c>
      <c r="F52" s="862">
        <v>7153</v>
      </c>
      <c r="G52" s="862">
        <v>6897</v>
      </c>
      <c r="H52" s="862">
        <v>6497</v>
      </c>
      <c r="I52" s="862">
        <v>6952</v>
      </c>
      <c r="J52" s="862">
        <v>5747</v>
      </c>
      <c r="K52" s="862">
        <v>5824</v>
      </c>
      <c r="L52" s="862">
        <v>6830</v>
      </c>
      <c r="M52" s="862">
        <v>6294</v>
      </c>
      <c r="N52" s="422"/>
      <c r="O52" s="307">
        <v>16923</v>
      </c>
      <c r="P52" s="2053"/>
    </row>
    <row r="53" spans="1:30" ht="9.9499999999999993" customHeight="1">
      <c r="A53" s="307"/>
      <c r="B53" s="369"/>
      <c r="C53" s="865" t="s">
        <v>56</v>
      </c>
      <c r="D53" s="861"/>
      <c r="E53" s="862">
        <v>49268</v>
      </c>
      <c r="F53" s="862">
        <v>46043</v>
      </c>
      <c r="G53" s="862">
        <v>44432</v>
      </c>
      <c r="H53" s="862">
        <v>41963</v>
      </c>
      <c r="I53" s="862">
        <v>45461</v>
      </c>
      <c r="J53" s="862">
        <v>38114</v>
      </c>
      <c r="K53" s="862">
        <v>36966</v>
      </c>
      <c r="L53" s="862">
        <v>40850</v>
      </c>
      <c r="M53" s="862">
        <v>36349</v>
      </c>
      <c r="N53" s="422"/>
      <c r="O53" s="307">
        <v>81201</v>
      </c>
      <c r="P53" s="2053"/>
    </row>
    <row r="54" spans="1:30" ht="9.9499999999999993" customHeight="1">
      <c r="A54" s="307"/>
      <c r="B54" s="369"/>
      <c r="C54" s="865" t="s">
        <v>54</v>
      </c>
      <c r="D54" s="861"/>
      <c r="E54" s="862">
        <v>2102</v>
      </c>
      <c r="F54" s="862">
        <v>1929</v>
      </c>
      <c r="G54" s="862">
        <v>1858</v>
      </c>
      <c r="H54" s="862">
        <v>1808</v>
      </c>
      <c r="I54" s="862">
        <v>1982</v>
      </c>
      <c r="J54" s="862">
        <v>1667</v>
      </c>
      <c r="K54" s="862">
        <v>1605</v>
      </c>
      <c r="L54" s="862">
        <v>1863</v>
      </c>
      <c r="M54" s="862">
        <v>1723</v>
      </c>
      <c r="N54" s="422"/>
      <c r="O54" s="307">
        <v>4403</v>
      </c>
      <c r="P54" s="2053"/>
    </row>
    <row r="55" spans="1:30" ht="9.9499999999999993" customHeight="1">
      <c r="A55" s="307"/>
      <c r="B55" s="369"/>
      <c r="C55" s="865" t="s">
        <v>60</v>
      </c>
      <c r="D55" s="861"/>
      <c r="E55" s="862">
        <v>43847</v>
      </c>
      <c r="F55" s="862">
        <v>40133</v>
      </c>
      <c r="G55" s="862">
        <v>38870</v>
      </c>
      <c r="H55" s="862">
        <v>36977</v>
      </c>
      <c r="I55" s="862">
        <v>40116</v>
      </c>
      <c r="J55" s="862">
        <v>33696</v>
      </c>
      <c r="K55" s="862">
        <v>33319</v>
      </c>
      <c r="L55" s="862">
        <v>37141</v>
      </c>
      <c r="M55" s="862">
        <v>35318</v>
      </c>
      <c r="N55" s="422"/>
      <c r="O55" s="307">
        <v>88638</v>
      </c>
      <c r="P55" s="2053"/>
    </row>
    <row r="56" spans="1:30" ht="9.9499999999999993" customHeight="1">
      <c r="A56" s="307"/>
      <c r="B56" s="369"/>
      <c r="C56" s="865" t="s">
        <v>76</v>
      </c>
      <c r="D56" s="861"/>
      <c r="E56" s="862">
        <v>7654</v>
      </c>
      <c r="F56" s="862">
        <v>7107</v>
      </c>
      <c r="G56" s="862">
        <v>6992</v>
      </c>
      <c r="H56" s="862">
        <v>6617</v>
      </c>
      <c r="I56" s="862">
        <v>6990</v>
      </c>
      <c r="J56" s="862">
        <v>5622</v>
      </c>
      <c r="K56" s="862">
        <v>5589</v>
      </c>
      <c r="L56" s="862">
        <v>6364</v>
      </c>
      <c r="M56" s="862">
        <v>5938</v>
      </c>
      <c r="N56" s="422"/>
      <c r="O56" s="307">
        <v>18640</v>
      </c>
      <c r="P56" s="2053"/>
    </row>
    <row r="57" spans="1:30" ht="9.9499999999999993" customHeight="1">
      <c r="A57" s="307"/>
      <c r="B57" s="369"/>
      <c r="C57" s="865" t="s">
        <v>55</v>
      </c>
      <c r="D57" s="861"/>
      <c r="E57" s="862">
        <v>21443</v>
      </c>
      <c r="F57" s="862">
        <v>19639</v>
      </c>
      <c r="G57" s="862">
        <v>18904</v>
      </c>
      <c r="H57" s="862">
        <v>17918</v>
      </c>
      <c r="I57" s="862">
        <v>19132</v>
      </c>
      <c r="J57" s="862">
        <v>15972</v>
      </c>
      <c r="K57" s="862">
        <v>15495</v>
      </c>
      <c r="L57" s="862">
        <v>17217</v>
      </c>
      <c r="M57" s="862">
        <v>15455</v>
      </c>
      <c r="N57" s="422"/>
      <c r="O57" s="307">
        <v>35533</v>
      </c>
      <c r="P57" s="2053"/>
    </row>
    <row r="58" spans="1:30" ht="9.9499999999999993" customHeight="1">
      <c r="A58" s="307"/>
      <c r="B58" s="369"/>
      <c r="C58" s="865" t="s">
        <v>62</v>
      </c>
      <c r="D58" s="861"/>
      <c r="E58" s="862">
        <v>3864</v>
      </c>
      <c r="F58" s="862">
        <v>3253</v>
      </c>
      <c r="G58" s="862">
        <v>3079</v>
      </c>
      <c r="H58" s="862">
        <v>2896</v>
      </c>
      <c r="I58" s="862">
        <v>3219</v>
      </c>
      <c r="J58" s="862">
        <v>2552</v>
      </c>
      <c r="K58" s="862">
        <v>2502</v>
      </c>
      <c r="L58" s="862">
        <v>2944</v>
      </c>
      <c r="M58" s="862">
        <v>2676</v>
      </c>
      <c r="N58" s="422"/>
      <c r="O58" s="307">
        <v>6979</v>
      </c>
      <c r="P58" s="2053"/>
    </row>
    <row r="59" spans="1:30" ht="9.9499999999999993" customHeight="1">
      <c r="A59" s="307"/>
      <c r="B59" s="369"/>
      <c r="C59" s="865" t="s">
        <v>64</v>
      </c>
      <c r="D59" s="861"/>
      <c r="E59" s="862">
        <v>2673</v>
      </c>
      <c r="F59" s="862">
        <v>2578</v>
      </c>
      <c r="G59" s="862">
        <v>2512</v>
      </c>
      <c r="H59" s="862">
        <v>2367</v>
      </c>
      <c r="I59" s="862">
        <v>2523</v>
      </c>
      <c r="J59" s="862">
        <v>2145</v>
      </c>
      <c r="K59" s="862">
        <v>2088</v>
      </c>
      <c r="L59" s="862">
        <v>2291</v>
      </c>
      <c r="M59" s="862">
        <v>2322</v>
      </c>
      <c r="N59" s="422"/>
      <c r="O59" s="307">
        <v>5622</v>
      </c>
      <c r="P59" s="2053"/>
    </row>
    <row r="60" spans="1:30" ht="9.9499999999999993" customHeight="1">
      <c r="A60" s="307"/>
      <c r="B60" s="369"/>
      <c r="C60" s="865" t="s">
        <v>74</v>
      </c>
      <c r="D60" s="861"/>
      <c r="E60" s="862">
        <v>6433</v>
      </c>
      <c r="F60" s="862">
        <v>5886</v>
      </c>
      <c r="G60" s="862">
        <v>5669</v>
      </c>
      <c r="H60" s="862">
        <v>5267</v>
      </c>
      <c r="I60" s="862">
        <v>5691</v>
      </c>
      <c r="J60" s="862">
        <v>4785</v>
      </c>
      <c r="K60" s="862">
        <v>4688</v>
      </c>
      <c r="L60" s="862">
        <v>5107</v>
      </c>
      <c r="M60" s="862">
        <v>5073</v>
      </c>
      <c r="N60" s="422"/>
      <c r="O60" s="307">
        <v>12225</v>
      </c>
      <c r="P60" s="2053"/>
    </row>
    <row r="61" spans="1:30" ht="9.9499999999999993" customHeight="1">
      <c r="A61" s="307"/>
      <c r="B61" s="369"/>
      <c r="C61" s="865" t="s">
        <v>123</v>
      </c>
      <c r="D61" s="861"/>
      <c r="E61" s="862">
        <v>5576</v>
      </c>
      <c r="F61" s="862">
        <v>5460</v>
      </c>
      <c r="G61" s="862">
        <v>5436</v>
      </c>
      <c r="H61" s="862">
        <v>5261</v>
      </c>
      <c r="I61" s="862">
        <v>5470</v>
      </c>
      <c r="J61" s="862">
        <v>4816</v>
      </c>
      <c r="K61" s="862">
        <v>4899</v>
      </c>
      <c r="L61" s="862">
        <v>5120</v>
      </c>
      <c r="M61" s="862">
        <v>4978</v>
      </c>
      <c r="N61" s="422"/>
      <c r="O61" s="307">
        <v>8291</v>
      </c>
      <c r="P61" s="2053"/>
    </row>
    <row r="62" spans="1:30" ht="9.9499999999999993" customHeight="1">
      <c r="A62" s="307"/>
      <c r="B62" s="369"/>
      <c r="C62" s="865" t="s">
        <v>124</v>
      </c>
      <c r="D62" s="861"/>
      <c r="E62" s="862">
        <v>5451</v>
      </c>
      <c r="F62" s="862">
        <v>5158</v>
      </c>
      <c r="G62" s="862">
        <v>4971</v>
      </c>
      <c r="H62" s="862">
        <v>4548</v>
      </c>
      <c r="I62" s="862">
        <v>5044</v>
      </c>
      <c r="J62" s="862">
        <v>3813</v>
      </c>
      <c r="K62" s="862">
        <v>3577</v>
      </c>
      <c r="L62" s="862">
        <v>4286</v>
      </c>
      <c r="M62" s="862">
        <v>3614</v>
      </c>
      <c r="N62" s="422"/>
      <c r="O62" s="307">
        <v>12043</v>
      </c>
      <c r="P62" s="2053"/>
    </row>
    <row r="63" spans="1:30" ht="9.9499999999999993" customHeight="1">
      <c r="A63" s="307"/>
      <c r="B63" s="369"/>
      <c r="C63" s="865" t="s">
        <v>406</v>
      </c>
      <c r="D63" s="861"/>
      <c r="E63" s="862">
        <v>362</v>
      </c>
      <c r="F63" s="862">
        <v>323</v>
      </c>
      <c r="G63" s="862">
        <v>256</v>
      </c>
      <c r="H63" s="862">
        <v>178</v>
      </c>
      <c r="I63" s="862">
        <v>176</v>
      </c>
      <c r="J63" s="862">
        <v>84</v>
      </c>
      <c r="K63" s="862">
        <v>51</v>
      </c>
      <c r="L63" s="862">
        <v>72</v>
      </c>
      <c r="M63" s="862">
        <v>26</v>
      </c>
      <c r="N63" s="422"/>
      <c r="O63" s="307"/>
      <c r="P63" s="2053"/>
    </row>
    <row r="64" spans="1:30" s="345" customFormat="1" ht="9.6" customHeight="1">
      <c r="A64" s="341"/>
      <c r="B64" s="614"/>
      <c r="C64" s="1165" t="s">
        <v>138</v>
      </c>
      <c r="D64" s="1165"/>
      <c r="E64" s="343"/>
      <c r="F64" s="343"/>
      <c r="G64" s="343"/>
      <c r="H64" s="343"/>
      <c r="I64" s="343"/>
      <c r="J64" s="343"/>
      <c r="K64" s="343"/>
      <c r="L64" s="343"/>
      <c r="M64" s="343"/>
      <c r="N64" s="633"/>
      <c r="O64" s="341"/>
      <c r="P64" s="2053"/>
      <c r="Q64" s="2122"/>
      <c r="R64" s="2122"/>
      <c r="S64" s="2122"/>
      <c r="T64" s="2122"/>
      <c r="U64" s="2122"/>
      <c r="V64" s="2122"/>
      <c r="W64" s="2122"/>
      <c r="X64" s="2122"/>
      <c r="Y64" s="2122"/>
      <c r="Z64" s="2122"/>
      <c r="AA64" s="2122"/>
      <c r="AB64" s="2122"/>
      <c r="AC64" s="2122"/>
      <c r="AD64" s="2122"/>
    </row>
    <row r="65" spans="1:30" s="321" customFormat="1" ht="9.9499999999999993" customHeight="1">
      <c r="A65" s="319"/>
      <c r="B65" s="913"/>
      <c r="C65" s="2607" t="s">
        <v>139</v>
      </c>
      <c r="D65" s="2607"/>
      <c r="E65" s="953">
        <v>548.15165764606695</v>
      </c>
      <c r="F65" s="953">
        <v>548.16687452374003</v>
      </c>
      <c r="G65" s="953">
        <v>548.01092390652502</v>
      </c>
      <c r="H65" s="953">
        <v>547.95215410964397</v>
      </c>
      <c r="I65" s="953">
        <v>540.07491143935499</v>
      </c>
      <c r="J65" s="953">
        <v>550.11490502039396</v>
      </c>
      <c r="K65" s="953">
        <v>549.89991018226397</v>
      </c>
      <c r="L65" s="953">
        <v>544.41169255976001</v>
      </c>
      <c r="M65" s="953">
        <v>565.14478069699305</v>
      </c>
      <c r="N65" s="520"/>
      <c r="O65" s="319">
        <v>491.25</v>
      </c>
      <c r="P65" s="2128"/>
      <c r="Q65" s="604"/>
      <c r="R65" s="2008"/>
      <c r="S65" s="604"/>
      <c r="T65" s="604"/>
      <c r="U65" s="604"/>
      <c r="V65" s="604"/>
      <c r="W65" s="604"/>
      <c r="X65" s="604"/>
      <c r="Y65" s="604"/>
      <c r="Z65" s="604"/>
      <c r="AA65" s="604"/>
      <c r="AB65" s="604"/>
      <c r="AC65" s="604"/>
      <c r="AD65" s="604"/>
    </row>
    <row r="66" spans="1:30" s="321" customFormat="1" ht="20.100000000000001" customHeight="1" thickBot="1">
      <c r="A66" s="319"/>
      <c r="B66" s="913"/>
      <c r="C66" s="2598" t="s">
        <v>845</v>
      </c>
      <c r="D66" s="2598"/>
      <c r="E66" s="2598"/>
      <c r="F66" s="2598"/>
      <c r="G66" s="2598"/>
      <c r="H66" s="2598"/>
      <c r="I66" s="2598"/>
      <c r="J66" s="2598"/>
      <c r="K66" s="2598"/>
      <c r="L66" s="2598"/>
      <c r="M66" s="2598"/>
      <c r="N66" s="520"/>
      <c r="O66" s="319"/>
      <c r="P66" s="604"/>
      <c r="Q66" s="604"/>
      <c r="R66" s="604"/>
      <c r="S66" s="604"/>
      <c r="T66" s="604"/>
      <c r="U66" s="604"/>
      <c r="V66" s="604"/>
      <c r="W66" s="604"/>
      <c r="X66" s="604"/>
      <c r="Y66" s="604"/>
      <c r="Z66" s="604"/>
      <c r="AA66" s="604"/>
      <c r="AB66" s="604"/>
      <c r="AC66" s="604"/>
      <c r="AD66" s="604"/>
    </row>
    <row r="67" spans="1:30" ht="15" thickBot="1">
      <c r="A67" s="307"/>
      <c r="B67" s="369"/>
      <c r="C67" s="2584" t="s">
        <v>456</v>
      </c>
      <c r="D67" s="2585"/>
      <c r="E67" s="2585"/>
      <c r="F67" s="2585"/>
      <c r="G67" s="2585"/>
      <c r="H67" s="2585"/>
      <c r="I67" s="2585"/>
      <c r="J67" s="2585"/>
      <c r="K67" s="2585"/>
      <c r="L67" s="2585"/>
      <c r="M67" s="2586"/>
      <c r="N67" s="422"/>
      <c r="O67" s="307"/>
      <c r="S67" s="1245"/>
    </row>
    <row r="68" spans="1:30" ht="8.25" customHeight="1">
      <c r="A68" s="307"/>
      <c r="B68" s="369"/>
      <c r="C68" s="958" t="s">
        <v>75</v>
      </c>
      <c r="D68" s="333"/>
      <c r="E68" s="348"/>
      <c r="F68" s="348"/>
      <c r="G68" s="348"/>
      <c r="H68" s="348"/>
      <c r="I68" s="348"/>
      <c r="J68" s="348"/>
      <c r="K68" s="348"/>
      <c r="L68" s="348"/>
      <c r="M68" s="348"/>
      <c r="N68" s="422"/>
      <c r="O68" s="307"/>
    </row>
    <row r="69" spans="1:30" ht="10.5" customHeight="1">
      <c r="A69" s="307"/>
      <c r="B69" s="369"/>
      <c r="C69" s="2610" t="s">
        <v>135</v>
      </c>
      <c r="D69" s="2610"/>
      <c r="E69" s="1144">
        <v>513178</v>
      </c>
      <c r="F69" s="1144">
        <v>586267</v>
      </c>
      <c r="G69" s="1144">
        <v>325023</v>
      </c>
      <c r="H69" s="1144">
        <v>259307</v>
      </c>
      <c r="I69" s="1144">
        <v>333035</v>
      </c>
      <c r="J69" s="1144">
        <v>325840</v>
      </c>
      <c r="K69" s="1144">
        <v>261576</v>
      </c>
      <c r="L69" s="1144">
        <v>213047</v>
      </c>
      <c r="M69" s="1144">
        <v>172003</v>
      </c>
      <c r="N69" s="422"/>
      <c r="O69" s="307"/>
      <c r="P69" s="2053"/>
      <c r="Q69" s="2116"/>
      <c r="R69" s="2053"/>
      <c r="S69" s="1245"/>
    </row>
    <row r="70" spans="1:30" ht="10.5" customHeight="1">
      <c r="A70" s="307"/>
      <c r="B70" s="369"/>
      <c r="C70" s="2610" t="s">
        <v>455</v>
      </c>
      <c r="D70" s="2610"/>
      <c r="E70" s="1144">
        <f t="shared" ref="E70:M70" si="0">+E71+E72</f>
        <v>178380</v>
      </c>
      <c r="F70" s="1144">
        <f t="shared" si="0"/>
        <v>141150</v>
      </c>
      <c r="G70" s="1144">
        <f t="shared" si="0"/>
        <v>145012</v>
      </c>
      <c r="H70" s="1144">
        <f t="shared" si="0"/>
        <v>150624</v>
      </c>
      <c r="I70" s="1144">
        <f t="shared" si="0"/>
        <v>170325</v>
      </c>
      <c r="J70" s="1144">
        <f t="shared" si="0"/>
        <v>140787</v>
      </c>
      <c r="K70" s="1144">
        <f t="shared" si="0"/>
        <v>145171</v>
      </c>
      <c r="L70" s="1144">
        <f t="shared" si="0"/>
        <v>156147</v>
      </c>
      <c r="M70" s="1144">
        <f t="shared" si="0"/>
        <v>138833</v>
      </c>
      <c r="N70" s="422"/>
      <c r="O70" s="307"/>
      <c r="P70" s="2053"/>
      <c r="Q70" s="2116"/>
      <c r="T70" s="2124"/>
    </row>
    <row r="71" spans="1:30" ht="10.5" customHeight="1">
      <c r="A71" s="307"/>
      <c r="B71" s="369"/>
      <c r="C71" s="865" t="s">
        <v>69</v>
      </c>
      <c r="D71" s="864"/>
      <c r="E71" s="862">
        <v>74113</v>
      </c>
      <c r="F71" s="862">
        <v>57846</v>
      </c>
      <c r="G71" s="862">
        <v>60100</v>
      </c>
      <c r="H71" s="862">
        <v>61565</v>
      </c>
      <c r="I71" s="862">
        <v>69578</v>
      </c>
      <c r="J71" s="862">
        <v>57658</v>
      </c>
      <c r="K71" s="862">
        <v>60316</v>
      </c>
      <c r="L71" s="862">
        <v>65964</v>
      </c>
      <c r="M71" s="862">
        <v>58892</v>
      </c>
      <c r="N71" s="422"/>
      <c r="O71" s="307"/>
      <c r="P71" s="2053"/>
      <c r="Q71" s="2116"/>
      <c r="R71" s="2116"/>
      <c r="T71" s="2124"/>
    </row>
    <row r="72" spans="1:30" ht="10.5" customHeight="1">
      <c r="A72" s="307"/>
      <c r="B72" s="369"/>
      <c r="C72" s="865" t="s">
        <v>68</v>
      </c>
      <c r="D72" s="864"/>
      <c r="E72" s="862">
        <v>104267</v>
      </c>
      <c r="F72" s="862">
        <v>83304</v>
      </c>
      <c r="G72" s="862">
        <v>84912</v>
      </c>
      <c r="H72" s="862">
        <v>89059</v>
      </c>
      <c r="I72" s="862">
        <v>100747</v>
      </c>
      <c r="J72" s="862">
        <v>83129</v>
      </c>
      <c r="K72" s="862">
        <v>84855</v>
      </c>
      <c r="L72" s="862">
        <v>90183</v>
      </c>
      <c r="M72" s="862">
        <v>79941</v>
      </c>
      <c r="N72" s="422"/>
      <c r="O72" s="307">
        <v>58328</v>
      </c>
      <c r="P72" s="2053"/>
      <c r="Q72" s="2116"/>
      <c r="R72" s="2116"/>
    </row>
    <row r="73" spans="1:30" s="345" customFormat="1" ht="18.75" customHeight="1">
      <c r="A73" s="341"/>
      <c r="B73" s="614"/>
      <c r="C73" s="2589" t="s">
        <v>846</v>
      </c>
      <c r="D73" s="2589"/>
      <c r="E73" s="2589"/>
      <c r="F73" s="2589"/>
      <c r="G73" s="2589"/>
      <c r="H73" s="2589"/>
      <c r="I73" s="2589"/>
      <c r="J73" s="2589"/>
      <c r="K73" s="2589"/>
      <c r="L73" s="2589"/>
      <c r="M73" s="2589"/>
      <c r="N73" s="422"/>
      <c r="O73" s="341"/>
      <c r="P73" s="2122"/>
      <c r="Q73" s="2122"/>
      <c r="R73" s="2122"/>
      <c r="S73" s="2122"/>
      <c r="T73" s="2124"/>
      <c r="U73" s="2122"/>
      <c r="V73" s="2122"/>
      <c r="W73" s="2122"/>
      <c r="X73" s="2122"/>
      <c r="Y73" s="2122"/>
      <c r="Z73" s="2122"/>
      <c r="AA73" s="2122"/>
      <c r="AB73" s="2122"/>
      <c r="AC73" s="2122"/>
      <c r="AD73" s="2122"/>
    </row>
    <row r="74" spans="1:30" ht="17.100000000000001" customHeight="1">
      <c r="A74" s="307"/>
      <c r="B74" s="369"/>
      <c r="C74" s="2609" t="s">
        <v>457</v>
      </c>
      <c r="D74" s="2609"/>
      <c r="E74" s="2609"/>
      <c r="F74" s="2609"/>
      <c r="G74" s="2609"/>
      <c r="H74" s="2609"/>
      <c r="I74" s="2609"/>
      <c r="J74" s="2609"/>
      <c r="K74" s="2609"/>
      <c r="L74" s="2609"/>
      <c r="M74" s="2609"/>
      <c r="N74" s="911"/>
      <c r="O74" s="307"/>
    </row>
    <row r="75" spans="1:30" ht="10.5" customHeight="1">
      <c r="A75" s="307"/>
      <c r="B75" s="369"/>
      <c r="C75" s="866" t="s">
        <v>331</v>
      </c>
      <c r="D75" s="53"/>
      <c r="E75" s="53"/>
      <c r="F75" s="53"/>
      <c r="G75" s="991" t="s">
        <v>126</v>
      </c>
      <c r="H75" s="53"/>
      <c r="I75" s="53"/>
      <c r="J75" s="53"/>
      <c r="K75" s="53"/>
      <c r="L75" s="53"/>
      <c r="M75" s="53"/>
      <c r="N75" s="422"/>
      <c r="O75" s="307"/>
    </row>
    <row r="76" spans="1:30">
      <c r="A76" s="307"/>
      <c r="B76" s="914">
        <v>20</v>
      </c>
      <c r="C76" s="2606">
        <v>44835</v>
      </c>
      <c r="D76" s="2578"/>
      <c r="E76" s="912"/>
      <c r="F76" s="912"/>
      <c r="G76" s="314"/>
      <c r="H76" s="314"/>
      <c r="I76" s="314"/>
      <c r="J76" s="314"/>
      <c r="K76" s="2583"/>
      <c r="L76" s="2583"/>
      <c r="M76" s="2583"/>
      <c r="O76" s="314"/>
      <c r="T76" s="2124"/>
    </row>
    <row r="77" spans="1:30">
      <c r="T77" s="2125"/>
    </row>
    <row r="78" spans="1:30">
      <c r="T78" s="2125"/>
    </row>
    <row r="79" spans="1:30">
      <c r="T79" s="2125"/>
    </row>
    <row r="80" spans="1:30">
      <c r="T80" s="2125"/>
    </row>
    <row r="81" spans="20:20">
      <c r="T81" s="2125"/>
    </row>
    <row r="82" spans="20:20">
      <c r="T82" s="2125"/>
    </row>
    <row r="83" spans="20:20">
      <c r="T83" s="2125"/>
    </row>
  </sheetData>
  <mergeCells count="23">
    <mergeCell ref="C73:M73"/>
    <mergeCell ref="C42:D42"/>
    <mergeCell ref="C65:D65"/>
    <mergeCell ref="C66:M66"/>
    <mergeCell ref="C67:M67"/>
    <mergeCell ref="C70:D70"/>
    <mergeCell ref="C69:D69"/>
    <mergeCell ref="K1:M1"/>
    <mergeCell ref="C76:D76"/>
    <mergeCell ref="C4:M4"/>
    <mergeCell ref="C8:D8"/>
    <mergeCell ref="C36:D36"/>
    <mergeCell ref="C32:M32"/>
    <mergeCell ref="C34:D34"/>
    <mergeCell ref="C9:D9"/>
    <mergeCell ref="C74:M74"/>
    <mergeCell ref="K76:M76"/>
    <mergeCell ref="C37:D37"/>
    <mergeCell ref="C38:D38"/>
    <mergeCell ref="C39:D39"/>
    <mergeCell ref="C41:D41"/>
    <mergeCell ref="C40:D40"/>
    <mergeCell ref="D31:N31"/>
  </mergeCells>
  <conditionalFormatting sqref="E7:M7">
    <cfRule type="cellIs" dxfId="10" priority="1" operator="equal">
      <formula>"jan."</formula>
    </cfRule>
  </conditionalFormatting>
  <printOptions horizontalCentered="1"/>
  <pageMargins left="0.15748031496062992" right="0.15748031496062992" top="0.19685039370078741" bottom="0.19685039370078741" header="0" footer="0"/>
  <pageSetup paperSize="9" scale="95"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1">
    <tabColor theme="3"/>
  </sheetPr>
  <dimension ref="A1:AX91"/>
  <sheetViews>
    <sheetView showGridLines="0" zoomScaleNormal="100" workbookViewId="0"/>
  </sheetViews>
  <sheetFormatPr defaultColWidth="9.28515625" defaultRowHeight="12.75"/>
  <cols>
    <col min="1" max="1" width="1" style="312" customWidth="1"/>
    <col min="2" max="2" width="2.5703125" style="312" customWidth="1"/>
    <col min="3" max="3" width="1.28515625" style="312" customWidth="1"/>
    <col min="4" max="4" width="23.7109375" style="312" customWidth="1"/>
    <col min="5" max="14" width="6" style="323" customWidth="1"/>
    <col min="15" max="15" width="6" style="351" customWidth="1"/>
    <col min="16" max="16" width="6" style="323" customWidth="1"/>
    <col min="17" max="17" width="5.5703125" style="351" customWidth="1"/>
    <col min="18" max="18" width="2.5703125" style="312" customWidth="1"/>
    <col min="19" max="19" width="0.85546875" style="312" customWidth="1"/>
    <col min="20" max="20" width="9.28515625" style="334"/>
    <col min="21" max="21" width="10.140625" style="334" bestFit="1" customWidth="1"/>
    <col min="22" max="32" width="9.28515625" style="334"/>
    <col min="33" max="33" width="18" style="334" bestFit="1" customWidth="1"/>
    <col min="34" max="36" width="9.28515625" style="334"/>
    <col min="37" max="16384" width="9.28515625" style="312"/>
  </cols>
  <sheetData>
    <row r="1" spans="1:36" ht="13.5" customHeight="1">
      <c r="A1" s="307"/>
      <c r="B1" s="1028" t="s">
        <v>276</v>
      </c>
      <c r="C1" s="1028"/>
      <c r="D1" s="1028"/>
      <c r="E1" s="309"/>
      <c r="F1" s="309"/>
      <c r="G1" s="309"/>
      <c r="H1" s="309"/>
      <c r="I1" s="309"/>
      <c r="J1" s="309"/>
      <c r="K1" s="309"/>
      <c r="L1" s="309"/>
      <c r="M1" s="309"/>
      <c r="N1" s="310"/>
      <c r="O1" s="1027"/>
      <c r="P1" s="1027"/>
      <c r="Q1" s="1027"/>
      <c r="R1" s="311"/>
      <c r="S1" s="307"/>
    </row>
    <row r="2" spans="1:36" ht="6" customHeight="1">
      <c r="A2" s="307"/>
      <c r="B2" s="2602"/>
      <c r="C2" s="2602"/>
      <c r="D2" s="2602"/>
      <c r="E2" s="313"/>
      <c r="F2" s="313"/>
      <c r="G2" s="313"/>
      <c r="H2" s="313"/>
      <c r="I2" s="313"/>
      <c r="J2" s="314"/>
      <c r="K2" s="314"/>
      <c r="L2" s="314"/>
      <c r="M2" s="314"/>
      <c r="N2" s="314"/>
      <c r="O2" s="315"/>
      <c r="P2" s="314"/>
      <c r="Q2" s="315"/>
      <c r="R2" s="316"/>
      <c r="S2" s="307"/>
    </row>
    <row r="3" spans="1:36" ht="13.5" customHeight="1" thickBot="1">
      <c r="A3" s="307"/>
      <c r="B3" s="317"/>
      <c r="C3" s="317"/>
      <c r="D3" s="317"/>
      <c r="E3" s="314"/>
      <c r="F3" s="314"/>
      <c r="G3" s="314"/>
      <c r="H3" s="314"/>
      <c r="I3" s="314"/>
      <c r="J3" s="314"/>
      <c r="K3" s="314"/>
      <c r="L3" s="314"/>
      <c r="M3" s="314" t="s">
        <v>32</v>
      </c>
      <c r="N3" s="314"/>
      <c r="O3" s="613"/>
      <c r="P3" s="314"/>
      <c r="Q3" s="875" t="s">
        <v>70</v>
      </c>
      <c r="R3" s="318"/>
      <c r="S3" s="307"/>
    </row>
    <row r="4" spans="1:36" s="321" customFormat="1" ht="13.5" customHeight="1" thickBot="1">
      <c r="A4" s="319"/>
      <c r="B4" s="320"/>
      <c r="C4" s="2603" t="s">
        <v>418</v>
      </c>
      <c r="D4" s="2604"/>
      <c r="E4" s="2604"/>
      <c r="F4" s="2604"/>
      <c r="G4" s="2604"/>
      <c r="H4" s="2604"/>
      <c r="I4" s="2604"/>
      <c r="J4" s="2604"/>
      <c r="K4" s="2604"/>
      <c r="L4" s="2604"/>
      <c r="M4" s="2604"/>
      <c r="N4" s="2604"/>
      <c r="O4" s="2604"/>
      <c r="P4" s="2604"/>
      <c r="Q4" s="2605"/>
      <c r="R4" s="318"/>
      <c r="S4" s="307"/>
      <c r="T4" s="604"/>
      <c r="U4" s="604"/>
      <c r="V4" s="604"/>
      <c r="W4" s="604"/>
      <c r="X4" s="604"/>
      <c r="Y4" s="604"/>
      <c r="Z4" s="604"/>
      <c r="AA4" s="604"/>
      <c r="AB4" s="604"/>
      <c r="AC4" s="604"/>
      <c r="AD4" s="604"/>
      <c r="AE4" s="604"/>
      <c r="AF4" s="604"/>
      <c r="AG4" s="604"/>
      <c r="AH4" s="604"/>
      <c r="AI4" s="604"/>
      <c r="AJ4" s="604"/>
    </row>
    <row r="5" spans="1:36" ht="11.1" customHeight="1">
      <c r="A5" s="307"/>
      <c r="B5" s="317"/>
      <c r="C5" s="1030" t="s">
        <v>419</v>
      </c>
      <c r="D5" s="1030"/>
      <c r="E5" s="1031"/>
      <c r="F5" s="1031"/>
      <c r="G5" s="1031"/>
      <c r="H5" s="1031"/>
      <c r="I5" s="1031"/>
      <c r="J5" s="701"/>
      <c r="K5" s="701"/>
      <c r="L5" s="701"/>
      <c r="M5" s="1032"/>
      <c r="N5" s="1032"/>
      <c r="O5" s="1032"/>
      <c r="P5" s="1032"/>
      <c r="Q5" s="324"/>
      <c r="R5" s="318"/>
      <c r="S5" s="307"/>
    </row>
    <row r="6" spans="1:36" ht="12" customHeight="1">
      <c r="A6" s="307"/>
      <c r="B6" s="317"/>
      <c r="C6" s="1033"/>
      <c r="D6" s="1033"/>
      <c r="E6" s="976" t="s">
        <v>32</v>
      </c>
      <c r="F6" s="976" t="s">
        <v>32</v>
      </c>
      <c r="G6" s="1989">
        <v>2021</v>
      </c>
      <c r="H6" s="1397" t="s">
        <v>32</v>
      </c>
      <c r="I6" s="976" t="s">
        <v>32</v>
      </c>
      <c r="J6" s="1324" t="s">
        <v>32</v>
      </c>
      <c r="K6" s="976" t="s">
        <v>32</v>
      </c>
      <c r="L6" s="976" t="s">
        <v>32</v>
      </c>
      <c r="M6" s="976" t="s">
        <v>32</v>
      </c>
      <c r="N6" s="1989">
        <v>2022</v>
      </c>
      <c r="O6" s="976" t="s">
        <v>32</v>
      </c>
      <c r="P6" s="976" t="s">
        <v>32</v>
      </c>
      <c r="Q6" s="976" t="s">
        <v>32</v>
      </c>
      <c r="R6" s="318"/>
      <c r="S6" s="307"/>
      <c r="T6" s="1945"/>
      <c r="U6" s="1062"/>
    </row>
    <row r="7" spans="1:36" s="321" customFormat="1" ht="12.75" customHeight="1">
      <c r="A7" s="319"/>
      <c r="B7" s="320"/>
      <c r="C7" s="326"/>
      <c r="D7" s="326"/>
      <c r="E7" s="687" t="s">
        <v>94</v>
      </c>
      <c r="F7" s="687" t="s">
        <v>93</v>
      </c>
      <c r="G7" s="687" t="s">
        <v>92</v>
      </c>
      <c r="H7" s="687" t="s">
        <v>91</v>
      </c>
      <c r="I7" s="687" t="s">
        <v>382</v>
      </c>
      <c r="J7" s="687" t="s">
        <v>90</v>
      </c>
      <c r="K7" s="687" t="s">
        <v>383</v>
      </c>
      <c r="L7" s="687" t="s">
        <v>99</v>
      </c>
      <c r="M7" s="687" t="s">
        <v>98</v>
      </c>
      <c r="N7" s="687" t="s">
        <v>97</v>
      </c>
      <c r="O7" s="687" t="s">
        <v>96</v>
      </c>
      <c r="P7" s="687" t="s">
        <v>95</v>
      </c>
      <c r="Q7" s="687" t="s">
        <v>94</v>
      </c>
      <c r="R7" s="318"/>
      <c r="S7" s="307"/>
      <c r="T7" s="604"/>
      <c r="U7" s="1947"/>
      <c r="V7" s="604"/>
      <c r="W7" s="604"/>
      <c r="X7" s="604"/>
      <c r="Y7" s="604"/>
      <c r="Z7" s="604"/>
      <c r="AA7" s="604"/>
      <c r="AB7" s="604"/>
      <c r="AC7" s="604"/>
      <c r="AD7" s="604"/>
      <c r="AE7" s="604"/>
      <c r="AF7" s="604"/>
      <c r="AG7" s="604"/>
      <c r="AH7" s="604"/>
      <c r="AI7" s="604"/>
      <c r="AJ7" s="604"/>
    </row>
    <row r="8" spans="1:36" s="330" customFormat="1" ht="11.25" customHeight="1">
      <c r="A8" s="327"/>
      <c r="B8" s="328"/>
      <c r="C8" s="2599" t="s">
        <v>420</v>
      </c>
      <c r="D8" s="2599"/>
      <c r="E8" s="1034"/>
      <c r="F8" s="1034"/>
      <c r="G8" s="1034"/>
      <c r="H8" s="1034"/>
      <c r="I8" s="329"/>
      <c r="J8" s="329"/>
      <c r="K8" s="329"/>
      <c r="L8" s="329"/>
      <c r="M8" s="329" t="s">
        <v>32</v>
      </c>
      <c r="N8" s="329"/>
      <c r="O8" s="329"/>
      <c r="P8" s="329"/>
      <c r="Q8" s="329"/>
      <c r="R8" s="318"/>
      <c r="S8" s="307"/>
      <c r="T8" s="608"/>
      <c r="U8" s="1949"/>
      <c r="V8" s="608"/>
      <c r="W8" s="608"/>
      <c r="X8" s="608"/>
      <c r="Y8" s="608"/>
      <c r="Z8" s="608"/>
      <c r="AA8" s="608"/>
      <c r="AB8" s="608"/>
      <c r="AC8" s="608"/>
      <c r="AD8" s="608"/>
      <c r="AE8" s="608"/>
      <c r="AF8" s="608"/>
      <c r="AG8" s="608"/>
      <c r="AH8" s="608"/>
      <c r="AI8" s="608"/>
      <c r="AJ8" s="608"/>
    </row>
    <row r="9" spans="1:36" ht="9.9499999999999993" customHeight="1">
      <c r="A9" s="307"/>
      <c r="B9" s="867"/>
      <c r="C9" s="1029" t="s">
        <v>421</v>
      </c>
      <c r="D9" s="466"/>
      <c r="E9" s="1134">
        <v>3749.3209999999999</v>
      </c>
      <c r="F9" s="1134">
        <v>3774.8530000000001</v>
      </c>
      <c r="G9" s="1134">
        <v>3782.1019999999999</v>
      </c>
      <c r="H9" s="1134">
        <v>3822.6669999999999</v>
      </c>
      <c r="I9" s="1134">
        <v>3809.634</v>
      </c>
      <c r="J9" s="1134">
        <v>3784.6860000000001</v>
      </c>
      <c r="K9" s="1134">
        <v>3805.5680000000002</v>
      </c>
      <c r="L9" s="1134">
        <v>3840.0169999999998</v>
      </c>
      <c r="M9" s="1134">
        <v>3868.9050000000002</v>
      </c>
      <c r="N9" s="1134">
        <v>3913.6869999999999</v>
      </c>
      <c r="O9" s="1134">
        <v>3958.433</v>
      </c>
      <c r="P9" s="1134">
        <v>3974.0309999999999</v>
      </c>
      <c r="Q9" s="1134">
        <v>3959.6120000000001</v>
      </c>
      <c r="R9" s="318"/>
      <c r="S9" s="307"/>
      <c r="T9" s="2129"/>
      <c r="U9" s="2130"/>
      <c r="V9" s="2131"/>
      <c r="W9" s="2132"/>
      <c r="X9" s="2054"/>
    </row>
    <row r="10" spans="1:36" ht="12" customHeight="1">
      <c r="A10" s="307"/>
      <c r="B10" s="867"/>
      <c r="C10" s="1029" t="s">
        <v>422</v>
      </c>
      <c r="D10" s="466"/>
      <c r="E10" s="1135">
        <v>1254.0704406691239</v>
      </c>
      <c r="F10" s="1135">
        <v>1182.9253098279589</v>
      </c>
      <c r="G10" s="1135">
        <v>1195.5629246117635</v>
      </c>
      <c r="H10" s="1135">
        <v>1693.3675311974598</v>
      </c>
      <c r="I10" s="1135">
        <v>1443.9540667738686</v>
      </c>
      <c r="J10" s="1135">
        <v>1207.9938244916489</v>
      </c>
      <c r="K10" s="1135">
        <v>1211.8441333383084</v>
      </c>
      <c r="L10" s="1135">
        <v>1251.2506148514447</v>
      </c>
      <c r="M10" s="1135">
        <v>1264.2944409025292</v>
      </c>
      <c r="N10" s="1135">
        <v>1275.9021198424912</v>
      </c>
      <c r="O10" s="1135">
        <v>1570.2621371057689</v>
      </c>
      <c r="P10" s="1135">
        <v>1432.2698471325461</v>
      </c>
      <c r="Q10" s="1135">
        <v>1303.8349230783217</v>
      </c>
      <c r="R10" s="318"/>
      <c r="S10" s="307"/>
      <c r="T10" s="2133"/>
      <c r="U10" s="2130"/>
      <c r="V10" s="2116"/>
      <c r="W10" s="2116"/>
    </row>
    <row r="11" spans="1:36" ht="12" customHeight="1">
      <c r="A11" s="307"/>
      <c r="B11" s="867"/>
      <c r="C11" s="1029" t="s">
        <v>423</v>
      </c>
      <c r="D11" s="466"/>
      <c r="E11" s="1135">
        <v>426.07559746915507</v>
      </c>
      <c r="F11" s="1135">
        <v>401.8678607411282</v>
      </c>
      <c r="G11" s="1135">
        <v>406.39513019412482</v>
      </c>
      <c r="H11" s="1135">
        <v>575.22195672655505</v>
      </c>
      <c r="I11" s="1135">
        <v>491.13965699033292</v>
      </c>
      <c r="J11" s="1135">
        <v>409.97621368517753</v>
      </c>
      <c r="K11" s="1135">
        <v>412.35681225895843</v>
      </c>
      <c r="L11" s="1135">
        <v>425.99268112938825</v>
      </c>
      <c r="M11" s="1135">
        <v>430.2297924298374</v>
      </c>
      <c r="N11" s="1135">
        <v>434.24523896348376</v>
      </c>
      <c r="O11" s="1135">
        <v>534.45614369407792</v>
      </c>
      <c r="P11" s="1135">
        <v>487.17852843079481</v>
      </c>
      <c r="Q11" s="1135">
        <v>443.69198172682326</v>
      </c>
      <c r="R11" s="318"/>
      <c r="S11" s="307"/>
      <c r="T11" s="2133"/>
      <c r="U11" s="2130"/>
    </row>
    <row r="12" spans="1:36" s="330" customFormat="1" ht="11.25" customHeight="1">
      <c r="A12" s="327"/>
      <c r="B12" s="328"/>
      <c r="C12" s="2619" t="s">
        <v>424</v>
      </c>
      <c r="D12" s="2619"/>
      <c r="E12" s="1136"/>
      <c r="F12" s="1136"/>
      <c r="G12" s="1136"/>
      <c r="H12" s="1136"/>
      <c r="I12" s="1137"/>
      <c r="J12" s="1137"/>
      <c r="K12" s="1137"/>
      <c r="L12" s="1137"/>
      <c r="M12" s="1137" t="s">
        <v>32</v>
      </c>
      <c r="N12" s="1137"/>
      <c r="O12" s="1137"/>
      <c r="P12" s="1137"/>
      <c r="Q12" s="1137"/>
      <c r="R12" s="318"/>
      <c r="S12" s="307"/>
      <c r="T12" s="608"/>
      <c r="U12" s="1949"/>
      <c r="V12" s="608"/>
      <c r="W12" s="608"/>
      <c r="X12" s="608"/>
      <c r="Y12" s="608"/>
      <c r="Z12" s="608"/>
      <c r="AA12" s="608"/>
      <c r="AB12" s="608"/>
      <c r="AC12" s="608"/>
      <c r="AD12" s="608"/>
      <c r="AE12" s="608"/>
      <c r="AF12" s="608"/>
      <c r="AG12" s="608"/>
      <c r="AH12" s="608"/>
      <c r="AI12" s="608"/>
      <c r="AJ12" s="608"/>
    </row>
    <row r="13" spans="1:36" ht="9.9499999999999993" customHeight="1">
      <c r="A13" s="307"/>
      <c r="B13" s="867"/>
      <c r="C13" s="1026" t="s">
        <v>425</v>
      </c>
      <c r="E13" s="1134">
        <v>425.459</v>
      </c>
      <c r="F13" s="1134">
        <v>426.97899999999998</v>
      </c>
      <c r="G13" s="1134">
        <v>429.3</v>
      </c>
      <c r="H13" s="1134">
        <v>427.12200000000001</v>
      </c>
      <c r="I13" s="1134">
        <v>424.51400000000001</v>
      </c>
      <c r="J13" s="1134">
        <v>416.661</v>
      </c>
      <c r="K13" s="1134">
        <v>413.08</v>
      </c>
      <c r="L13" s="1134">
        <v>410.572</v>
      </c>
      <c r="M13" s="1134">
        <v>406.65199999999999</v>
      </c>
      <c r="N13" s="1134">
        <v>395.5</v>
      </c>
      <c r="O13" s="1134">
        <v>394.73399999999998</v>
      </c>
      <c r="P13" s="1134">
        <v>384.63</v>
      </c>
      <c r="Q13" s="1134">
        <v>356.46199999999999</v>
      </c>
      <c r="R13" s="318"/>
      <c r="S13" s="307"/>
      <c r="T13" s="2129"/>
      <c r="U13" s="2130"/>
      <c r="V13" s="2053"/>
    </row>
    <row r="14" spans="1:36" ht="12" customHeight="1">
      <c r="A14" s="307"/>
      <c r="B14" s="867"/>
      <c r="C14" s="1026" t="s">
        <v>426</v>
      </c>
      <c r="D14" s="868"/>
      <c r="E14" s="1135">
        <v>101.99258224719657</v>
      </c>
      <c r="F14" s="1135">
        <v>100.85405404240021</v>
      </c>
      <c r="G14" s="1135">
        <v>106.69050732035873</v>
      </c>
      <c r="H14" s="1135">
        <v>106.11692750399183</v>
      </c>
      <c r="I14" s="1135">
        <v>105.19050569057794</v>
      </c>
      <c r="J14" s="1135">
        <v>117.82460842202654</v>
      </c>
      <c r="K14" s="1135">
        <v>118.45628487334172</v>
      </c>
      <c r="L14" s="1135">
        <v>117.81342919083619</v>
      </c>
      <c r="M14" s="1135">
        <v>107.77847540417851</v>
      </c>
      <c r="N14" s="1135">
        <v>106.98113422217448</v>
      </c>
      <c r="O14" s="1135">
        <v>107.02381702080389</v>
      </c>
      <c r="P14" s="1135">
        <v>115.53346698759847</v>
      </c>
      <c r="Q14" s="1135">
        <v>116.78280747420483</v>
      </c>
      <c r="R14" s="318"/>
      <c r="S14" s="307"/>
      <c r="T14" s="2134"/>
      <c r="U14" s="2130"/>
      <c r="V14" s="2053"/>
    </row>
    <row r="15" spans="1:36" s="1038" customFormat="1" ht="9.9499999999999993" customHeight="1">
      <c r="A15" s="1035"/>
      <c r="B15" s="1036"/>
      <c r="C15" s="1153" t="s">
        <v>858</v>
      </c>
      <c r="D15" s="1037"/>
      <c r="E15" s="1037"/>
      <c r="G15" s="1037"/>
      <c r="I15" s="1039"/>
      <c r="J15" s="1040" t="s">
        <v>427</v>
      </c>
      <c r="L15" s="1037"/>
      <c r="M15" s="1041"/>
      <c r="N15" s="1037"/>
      <c r="O15" s="1037"/>
      <c r="P15" s="1037"/>
      <c r="Q15" s="1037"/>
      <c r="R15" s="1042"/>
      <c r="S15" s="1043"/>
      <c r="T15" s="2135"/>
      <c r="U15" s="2136"/>
      <c r="V15" s="2135"/>
      <c r="W15" s="2135"/>
      <c r="X15" s="2135"/>
      <c r="Y15" s="2135"/>
      <c r="Z15" s="2135"/>
      <c r="AA15" s="2135"/>
      <c r="AB15" s="2135"/>
      <c r="AC15" s="2135"/>
      <c r="AD15" s="2135"/>
      <c r="AE15" s="2135"/>
      <c r="AF15" s="2135"/>
      <c r="AG15" s="2135"/>
      <c r="AH15" s="2135"/>
      <c r="AI15" s="2135"/>
      <c r="AJ15" s="2135"/>
    </row>
    <row r="16" spans="1:36" s="1038" customFormat="1" ht="9.9499999999999993" customHeight="1">
      <c r="A16" s="1035"/>
      <c r="B16" s="1036"/>
      <c r="C16" s="2617" t="s">
        <v>428</v>
      </c>
      <c r="D16" s="2617"/>
      <c r="E16" s="2617"/>
      <c r="F16" s="2617"/>
      <c r="G16" s="2617"/>
      <c r="H16" s="2617"/>
      <c r="I16" s="2617"/>
      <c r="J16" s="2617"/>
      <c r="K16" s="2617"/>
      <c r="L16" s="2617"/>
      <c r="M16" s="2617"/>
      <c r="N16" s="2617"/>
      <c r="O16" s="2617"/>
      <c r="P16" s="2617"/>
      <c r="Q16" s="2617"/>
      <c r="R16" s="2618"/>
      <c r="S16" s="1043"/>
      <c r="T16" s="2135"/>
      <c r="U16" s="2135"/>
      <c r="V16" s="2135"/>
      <c r="W16" s="2135"/>
      <c r="X16" s="2135"/>
      <c r="Y16" s="2135"/>
      <c r="Z16" s="2135"/>
      <c r="AA16" s="2135"/>
      <c r="AB16" s="2135"/>
      <c r="AC16" s="2135"/>
      <c r="AD16" s="2135"/>
      <c r="AE16" s="2135"/>
      <c r="AF16" s="2135"/>
      <c r="AG16" s="2135"/>
      <c r="AH16" s="2135"/>
      <c r="AI16" s="2135"/>
      <c r="AJ16" s="2135"/>
    </row>
    <row r="17" spans="1:50" s="1038" customFormat="1" ht="12.6" customHeight="1">
      <c r="A17" s="1035"/>
      <c r="B17" s="1036"/>
      <c r="C17" s="2617" t="s">
        <v>429</v>
      </c>
      <c r="D17" s="2617"/>
      <c r="E17" s="2617"/>
      <c r="F17" s="2617"/>
      <c r="G17" s="2617"/>
      <c r="H17" s="2617"/>
      <c r="I17" s="2617"/>
      <c r="J17" s="2617"/>
      <c r="K17" s="2617"/>
      <c r="L17" s="2617"/>
      <c r="M17" s="2617"/>
      <c r="N17" s="2617"/>
      <c r="O17" s="2617"/>
      <c r="P17" s="2617"/>
      <c r="Q17" s="2617"/>
      <c r="R17" s="2618"/>
      <c r="S17" s="1043"/>
      <c r="T17" s="2135"/>
      <c r="U17" s="2135"/>
      <c r="V17" s="2135"/>
      <c r="W17" s="2135"/>
      <c r="X17" s="2135"/>
      <c r="Y17" s="2135"/>
      <c r="Z17" s="2135"/>
      <c r="AA17" s="2135"/>
      <c r="AB17" s="2135"/>
      <c r="AC17" s="2135"/>
      <c r="AD17" s="2135"/>
      <c r="AE17" s="2135"/>
      <c r="AF17" s="2135"/>
      <c r="AG17" s="2135"/>
      <c r="AH17" s="2135"/>
      <c r="AI17" s="2135"/>
      <c r="AJ17" s="2135"/>
    </row>
    <row r="18" spans="1:50" ht="3.75" customHeight="1">
      <c r="A18" s="307"/>
      <c r="B18" s="317"/>
      <c r="C18" s="582"/>
      <c r="D18" s="582"/>
      <c r="E18" s="582"/>
      <c r="F18" s="582"/>
      <c r="G18" s="582"/>
      <c r="H18" s="582"/>
      <c r="I18" s="582"/>
      <c r="J18" s="582"/>
      <c r="K18" s="582"/>
      <c r="L18" s="582"/>
      <c r="M18" s="582"/>
      <c r="N18" s="582"/>
      <c r="O18" s="582"/>
      <c r="P18" s="582"/>
      <c r="Q18" s="582"/>
      <c r="R18" s="318"/>
      <c r="S18" s="51"/>
    </row>
    <row r="19" spans="1:50" ht="3.75" customHeight="1">
      <c r="A19" s="307"/>
      <c r="B19" s="317"/>
      <c r="C19" s="58"/>
      <c r="D19" s="315"/>
      <c r="E19" s="340"/>
      <c r="F19" s="340"/>
      <c r="G19" s="340"/>
      <c r="H19" s="340"/>
      <c r="I19" s="340"/>
      <c r="J19" s="340"/>
      <c r="K19" s="340"/>
      <c r="L19" s="340"/>
      <c r="M19" s="340"/>
      <c r="N19" s="340"/>
      <c r="O19" s="340"/>
      <c r="P19" s="340"/>
      <c r="Q19" s="340"/>
      <c r="R19" s="318"/>
      <c r="S19" s="307"/>
      <c r="AI19" s="1063"/>
      <c r="AJ19" s="1063"/>
    </row>
    <row r="20" spans="1:50" ht="11.25" customHeight="1">
      <c r="A20" s="307"/>
      <c r="B20" s="317"/>
      <c r="C20" s="58"/>
      <c r="D20" s="315"/>
      <c r="E20" s="340"/>
      <c r="F20" s="340"/>
      <c r="G20" s="340"/>
      <c r="H20" s="340"/>
      <c r="I20" s="340"/>
      <c r="J20" s="340"/>
      <c r="K20" s="340"/>
      <c r="L20" s="340"/>
      <c r="M20" s="340"/>
      <c r="N20" s="340"/>
      <c r="O20" s="340"/>
      <c r="P20" s="340"/>
      <c r="Q20" s="340"/>
      <c r="R20" s="318"/>
      <c r="S20" s="307"/>
      <c r="U20" s="2137"/>
      <c r="V20" s="1062"/>
      <c r="W20" s="1062"/>
      <c r="X20" s="1062"/>
      <c r="Y20" s="1062"/>
      <c r="AF20" s="853"/>
      <c r="AG20" s="853"/>
      <c r="AH20" s="853"/>
      <c r="AI20" s="1063"/>
      <c r="AJ20" s="1063"/>
    </row>
    <row r="21" spans="1:50" ht="11.25" customHeight="1">
      <c r="A21" s="307"/>
      <c r="B21" s="317"/>
      <c r="C21" s="58"/>
      <c r="D21" s="315"/>
      <c r="E21" s="340"/>
      <c r="F21" s="340"/>
      <c r="G21" s="340"/>
      <c r="H21" s="340"/>
      <c r="I21" s="340"/>
      <c r="J21" s="340"/>
      <c r="K21" s="340"/>
      <c r="L21" s="340"/>
      <c r="M21" s="340"/>
      <c r="N21" s="340"/>
      <c r="O21" s="340"/>
      <c r="P21" s="340"/>
      <c r="Q21" s="340"/>
      <c r="R21" s="318"/>
      <c r="S21" s="307"/>
      <c r="U21" s="2137"/>
      <c r="AF21" s="853"/>
      <c r="AG21" s="853"/>
      <c r="AH21" s="853"/>
      <c r="AI21" s="1063"/>
      <c r="AJ21" s="1063"/>
    </row>
    <row r="22" spans="1:50" ht="11.25" customHeight="1">
      <c r="A22" s="307"/>
      <c r="B22" s="317"/>
      <c r="C22" s="58"/>
      <c r="D22" s="315"/>
      <c r="E22" s="340"/>
      <c r="F22" s="340"/>
      <c r="G22" s="340"/>
      <c r="H22" s="340"/>
      <c r="I22" s="340"/>
      <c r="J22" s="340"/>
      <c r="K22" s="340"/>
      <c r="L22" s="340"/>
      <c r="M22" s="340"/>
      <c r="N22" s="340"/>
      <c r="O22" s="340"/>
      <c r="P22" s="340"/>
      <c r="Q22" s="340"/>
      <c r="R22" s="318"/>
      <c r="S22" s="307"/>
      <c r="U22" s="2137"/>
      <c r="AF22" s="1052"/>
      <c r="AG22" s="1053"/>
      <c r="AH22" s="1053"/>
      <c r="AI22" s="1063"/>
      <c r="AJ22" s="1146"/>
      <c r="AK22" s="1044" t="s">
        <v>430</v>
      </c>
      <c r="AL22" s="1044" t="s">
        <v>431</v>
      </c>
    </row>
    <row r="23" spans="1:50" ht="11.25" customHeight="1">
      <c r="A23" s="307"/>
      <c r="B23" s="317"/>
      <c r="C23" s="58"/>
      <c r="D23" s="315"/>
      <c r="E23" s="340"/>
      <c r="F23" s="340"/>
      <c r="G23" s="340"/>
      <c r="H23" s="340"/>
      <c r="I23" s="340"/>
      <c r="J23" s="340"/>
      <c r="K23" s="340"/>
      <c r="L23" s="340"/>
      <c r="M23" s="340"/>
      <c r="N23" s="340"/>
      <c r="O23" s="340"/>
      <c r="P23" s="340"/>
      <c r="Q23" s="340"/>
      <c r="R23" s="318"/>
      <c r="S23" s="307"/>
      <c r="U23" s="2137"/>
      <c r="AF23" s="1052"/>
      <c r="AG23" s="1054"/>
      <c r="AH23" s="1054"/>
      <c r="AI23" s="1063"/>
      <c r="AJ23" s="2138"/>
      <c r="AK23" s="1045" t="e">
        <v>#REF!</v>
      </c>
      <c r="AL23" s="1045" t="e">
        <v>#REF!</v>
      </c>
      <c r="AM23" s="1046" t="s">
        <v>432</v>
      </c>
      <c r="AN23" s="1045"/>
      <c r="AO23" s="1045"/>
      <c r="AP23" s="1045"/>
      <c r="AQ23" s="1045"/>
      <c r="AR23" s="1045"/>
      <c r="AS23" s="1045"/>
      <c r="AT23" s="1045"/>
      <c r="AU23" s="1045"/>
      <c r="AV23" s="1045"/>
      <c r="AW23" s="1045"/>
      <c r="AX23" s="1045"/>
    </row>
    <row r="24" spans="1:50" ht="11.25" customHeight="1">
      <c r="A24" s="307"/>
      <c r="B24" s="317"/>
      <c r="C24" s="58"/>
      <c r="D24" s="315"/>
      <c r="E24" s="340"/>
      <c r="F24" s="340"/>
      <c r="G24" s="340"/>
      <c r="H24" s="340"/>
      <c r="I24" s="340"/>
      <c r="J24" s="340"/>
      <c r="K24" s="340"/>
      <c r="L24" s="340"/>
      <c r="M24" s="340"/>
      <c r="N24" s="340"/>
      <c r="O24" s="340"/>
      <c r="P24" s="340"/>
      <c r="Q24" s="340"/>
      <c r="R24" s="318"/>
      <c r="S24" s="307"/>
      <c r="AF24" s="1052"/>
      <c r="AG24" s="1054"/>
      <c r="AH24" s="1054"/>
      <c r="AI24" s="1063"/>
      <c r="AJ24" s="2138"/>
      <c r="AK24" s="1045" t="e">
        <v>#REF!</v>
      </c>
      <c r="AL24" s="1045" t="e">
        <v>#REF!</v>
      </c>
      <c r="AM24" s="1046" t="s">
        <v>432</v>
      </c>
    </row>
    <row r="25" spans="1:50" ht="11.25" customHeight="1">
      <c r="A25" s="307"/>
      <c r="B25" s="317"/>
      <c r="C25" s="58"/>
      <c r="D25" s="315"/>
      <c r="E25" s="340"/>
      <c r="F25" s="340"/>
      <c r="G25" s="340"/>
      <c r="H25" s="340"/>
      <c r="I25" s="340"/>
      <c r="J25" s="340"/>
      <c r="K25" s="340"/>
      <c r="L25" s="340"/>
      <c r="M25" s="340"/>
      <c r="N25" s="340"/>
      <c r="O25" s="340"/>
      <c r="P25" s="340"/>
      <c r="Q25" s="340"/>
      <c r="R25" s="318"/>
      <c r="S25" s="307"/>
      <c r="AF25" s="1052"/>
      <c r="AG25" s="1054"/>
      <c r="AH25" s="1054"/>
      <c r="AI25" s="1063"/>
      <c r="AJ25" s="2138"/>
      <c r="AK25" s="1045">
        <f>+E$10</f>
        <v>1254.0704406691239</v>
      </c>
      <c r="AL25" s="1045">
        <f>+E$11</f>
        <v>426.07559746915507</v>
      </c>
    </row>
    <row r="26" spans="1:50" ht="11.25" customHeight="1">
      <c r="A26" s="307"/>
      <c r="B26" s="317"/>
      <c r="C26" s="58"/>
      <c r="D26" s="315"/>
      <c r="E26" s="340"/>
      <c r="F26" s="340"/>
      <c r="G26" s="340"/>
      <c r="H26" s="340"/>
      <c r="I26" s="340"/>
      <c r="J26" s="340"/>
      <c r="K26" s="340"/>
      <c r="L26" s="340"/>
      <c r="M26" s="340"/>
      <c r="N26" s="340"/>
      <c r="O26" s="340"/>
      <c r="P26" s="340"/>
      <c r="Q26" s="340"/>
      <c r="R26" s="318"/>
      <c r="S26" s="307"/>
      <c r="U26" s="1146"/>
      <c r="AF26" s="1052"/>
      <c r="AG26" s="1054"/>
      <c r="AH26" s="1054"/>
      <c r="AI26" s="1063"/>
      <c r="AJ26" s="2138"/>
      <c r="AK26" s="1045">
        <f>+F$10</f>
        <v>1182.9253098279589</v>
      </c>
      <c r="AL26" s="1045">
        <f>+F$11</f>
        <v>401.8678607411282</v>
      </c>
    </row>
    <row r="27" spans="1:50" ht="11.25" customHeight="1">
      <c r="A27" s="307"/>
      <c r="B27" s="317"/>
      <c r="C27" s="58"/>
      <c r="D27" s="315"/>
      <c r="E27" s="340"/>
      <c r="F27" s="340"/>
      <c r="G27" s="340"/>
      <c r="H27" s="340"/>
      <c r="I27" s="340"/>
      <c r="J27" s="340"/>
      <c r="K27" s="340"/>
      <c r="L27" s="340"/>
      <c r="M27" s="340"/>
      <c r="N27" s="340"/>
      <c r="O27" s="340"/>
      <c r="P27" s="340"/>
      <c r="Q27" s="340"/>
      <c r="R27" s="318"/>
      <c r="S27" s="307"/>
      <c r="U27" s="1146"/>
      <c r="AF27" s="1052"/>
      <c r="AG27" s="1054"/>
      <c r="AH27" s="1054"/>
      <c r="AI27" s="1063"/>
      <c r="AJ27" s="2138"/>
      <c r="AK27" s="1045">
        <f>+G$10</f>
        <v>1195.5629246117635</v>
      </c>
      <c r="AL27" s="1045">
        <f>+G$11</f>
        <v>406.39513019412482</v>
      </c>
    </row>
    <row r="28" spans="1:50" ht="11.25" customHeight="1">
      <c r="A28" s="307"/>
      <c r="B28" s="317"/>
      <c r="C28" s="58"/>
      <c r="D28" s="315"/>
      <c r="E28" s="340"/>
      <c r="F28" s="340"/>
      <c r="G28" s="340"/>
      <c r="H28" s="340"/>
      <c r="I28" s="340"/>
      <c r="J28" s="340"/>
      <c r="K28" s="340"/>
      <c r="L28" s="340"/>
      <c r="M28" s="340"/>
      <c r="N28" s="340"/>
      <c r="O28" s="340"/>
      <c r="P28" s="340"/>
      <c r="Q28" s="340"/>
      <c r="R28" s="318"/>
      <c r="S28" s="307"/>
      <c r="U28" s="1146"/>
      <c r="AF28" s="1052"/>
      <c r="AG28" s="1054"/>
      <c r="AH28" s="1054"/>
      <c r="AI28" s="1063"/>
      <c r="AJ28" s="2138"/>
      <c r="AK28" s="1045">
        <f>+H$10</f>
        <v>1693.3675311974598</v>
      </c>
      <c r="AL28" s="1045">
        <f>+H$11</f>
        <v>575.22195672655505</v>
      </c>
    </row>
    <row r="29" spans="1:50" ht="11.25" customHeight="1">
      <c r="A29" s="307"/>
      <c r="B29" s="317"/>
      <c r="C29" s="58"/>
      <c r="D29" s="315"/>
      <c r="E29" s="340"/>
      <c r="F29" s="340"/>
      <c r="G29" s="340"/>
      <c r="H29" s="340"/>
      <c r="I29" s="340"/>
      <c r="J29" s="340"/>
      <c r="K29" s="340"/>
      <c r="L29" s="340"/>
      <c r="M29" s="340"/>
      <c r="N29" s="340"/>
      <c r="O29" s="340"/>
      <c r="P29" s="340"/>
      <c r="Q29" s="340"/>
      <c r="R29" s="318"/>
      <c r="S29" s="307"/>
      <c r="T29" s="2139"/>
      <c r="U29" s="1146"/>
      <c r="AF29" s="1052"/>
      <c r="AG29" s="1054"/>
      <c r="AH29" s="1054"/>
      <c r="AI29" s="1063"/>
      <c r="AJ29" s="2138"/>
      <c r="AK29" s="1045">
        <f>+I$10</f>
        <v>1443.9540667738686</v>
      </c>
      <c r="AL29" s="1045">
        <f>+I$11</f>
        <v>491.13965699033292</v>
      </c>
    </row>
    <row r="30" spans="1:50" ht="11.25" customHeight="1">
      <c r="A30" s="307"/>
      <c r="B30" s="317"/>
      <c r="C30" s="58"/>
      <c r="D30" s="315"/>
      <c r="E30" s="340"/>
      <c r="F30" s="340"/>
      <c r="G30" s="340"/>
      <c r="H30" s="340"/>
      <c r="I30" s="340"/>
      <c r="J30" s="340"/>
      <c r="K30" s="340"/>
      <c r="L30" s="340"/>
      <c r="M30" s="340"/>
      <c r="N30" s="340"/>
      <c r="O30" s="340"/>
      <c r="P30" s="340"/>
      <c r="Q30" s="340"/>
      <c r="R30" s="318"/>
      <c r="S30" s="307"/>
      <c r="AF30" s="1052"/>
      <c r="AG30" s="1054"/>
      <c r="AH30" s="1054"/>
      <c r="AI30" s="1063"/>
      <c r="AJ30" s="2138"/>
      <c r="AK30" s="1045">
        <f>+J$10</f>
        <v>1207.9938244916489</v>
      </c>
      <c r="AL30" s="1045">
        <f>+J$11</f>
        <v>409.97621368517753</v>
      </c>
    </row>
    <row r="31" spans="1:50" ht="11.25" customHeight="1">
      <c r="A31" s="307"/>
      <c r="B31" s="317"/>
      <c r="C31" s="58"/>
      <c r="D31" s="315"/>
      <c r="E31" s="340"/>
      <c r="F31" s="340"/>
      <c r="G31" s="340"/>
      <c r="H31" s="340"/>
      <c r="I31" s="340"/>
      <c r="J31" s="340"/>
      <c r="K31" s="340"/>
      <c r="L31" s="340"/>
      <c r="M31" s="340"/>
      <c r="N31" s="340"/>
      <c r="O31" s="340"/>
      <c r="P31" s="340"/>
      <c r="Q31" s="340"/>
      <c r="R31" s="318"/>
      <c r="S31" s="307"/>
      <c r="T31" s="2139"/>
      <c r="U31" s="1245"/>
      <c r="AF31" s="1052"/>
      <c r="AG31" s="1054"/>
      <c r="AH31" s="1054"/>
      <c r="AJ31" s="2138"/>
      <c r="AK31" s="1045">
        <f>+K$10</f>
        <v>1211.8441333383084</v>
      </c>
      <c r="AL31" s="1045">
        <f>+K$11</f>
        <v>412.35681225895843</v>
      </c>
    </row>
    <row r="32" spans="1:50" ht="10.5" customHeight="1">
      <c r="A32" s="307"/>
      <c r="B32" s="317"/>
      <c r="C32" s="58"/>
      <c r="D32" s="315"/>
      <c r="E32" s="340"/>
      <c r="F32" s="340"/>
      <c r="G32" s="340"/>
      <c r="H32" s="340"/>
      <c r="I32" s="340"/>
      <c r="J32" s="340"/>
      <c r="K32" s="340"/>
      <c r="L32" s="340"/>
      <c r="M32" s="340"/>
      <c r="N32" s="340"/>
      <c r="O32" s="340"/>
      <c r="P32" s="340"/>
      <c r="Q32" s="340"/>
      <c r="R32" s="318"/>
      <c r="S32" s="307"/>
      <c r="AF32" s="1052"/>
      <c r="AG32" s="1054"/>
      <c r="AH32" s="1054"/>
      <c r="AJ32" s="2138"/>
      <c r="AK32" s="1045">
        <f>+L$10</f>
        <v>1251.2506148514447</v>
      </c>
      <c r="AL32" s="1045">
        <f>+L$11</f>
        <v>425.99268112938825</v>
      </c>
    </row>
    <row r="33" spans="1:38" ht="6" customHeight="1">
      <c r="A33" s="307"/>
      <c r="B33" s="317"/>
      <c r="C33" s="58"/>
      <c r="D33" s="315"/>
      <c r="E33" s="340"/>
      <c r="F33" s="340"/>
      <c r="G33" s="340"/>
      <c r="H33" s="340"/>
      <c r="I33" s="340"/>
      <c r="J33" s="340"/>
      <c r="K33" s="340"/>
      <c r="L33" s="340"/>
      <c r="M33" s="340"/>
      <c r="N33" s="340"/>
      <c r="O33" s="340"/>
      <c r="P33" s="340"/>
      <c r="Q33" s="340"/>
      <c r="R33" s="318"/>
      <c r="S33" s="307"/>
      <c r="AF33" s="1052"/>
      <c r="AG33" s="1054"/>
      <c r="AH33" s="1054"/>
      <c r="AJ33" s="2138"/>
      <c r="AK33" s="1045">
        <f>+M$10</f>
        <v>1264.2944409025292</v>
      </c>
      <c r="AL33" s="1045">
        <f>+M$11</f>
        <v>430.2297924298374</v>
      </c>
    </row>
    <row r="34" spans="1:38" s="330" customFormat="1" ht="9.9499999999999993" customHeight="1">
      <c r="A34" s="327"/>
      <c r="B34" s="328"/>
      <c r="C34" s="1047" t="s">
        <v>464</v>
      </c>
      <c r="D34" s="1047"/>
      <c r="E34" s="329"/>
      <c r="F34" s="329"/>
      <c r="G34" s="329"/>
      <c r="H34" s="329"/>
      <c r="I34" s="329"/>
      <c r="J34" s="329"/>
      <c r="K34" s="329"/>
      <c r="L34" s="329"/>
      <c r="M34" s="329"/>
      <c r="N34" s="329"/>
      <c r="O34" s="329"/>
      <c r="P34" s="329"/>
      <c r="Q34" s="329"/>
      <c r="R34" s="318"/>
      <c r="S34" s="307"/>
      <c r="T34" s="608"/>
      <c r="U34" s="1949"/>
      <c r="V34" s="608"/>
      <c r="W34" s="608"/>
      <c r="X34" s="608"/>
      <c r="Y34" s="608"/>
      <c r="Z34" s="608"/>
      <c r="AA34" s="608"/>
      <c r="AB34" s="608"/>
      <c r="AC34" s="608"/>
      <c r="AD34" s="608"/>
      <c r="AE34" s="608"/>
      <c r="AF34" s="1052"/>
      <c r="AG34" s="1054"/>
      <c r="AH34" s="1054"/>
      <c r="AI34" s="334"/>
      <c r="AJ34" s="2138"/>
      <c r="AK34" s="1045">
        <f>+N$10</f>
        <v>1275.9021198424912</v>
      </c>
      <c r="AL34" s="1045">
        <f>+N$11</f>
        <v>434.24523896348376</v>
      </c>
    </row>
    <row r="35" spans="1:38" s="321" customFormat="1" ht="10.5" customHeight="1">
      <c r="A35" s="319"/>
      <c r="B35" s="872"/>
      <c r="C35" s="1048" t="s">
        <v>433</v>
      </c>
      <c r="D35" s="1049"/>
      <c r="E35" s="1134">
        <v>416.86900000000003</v>
      </c>
      <c r="F35" s="1134">
        <v>418.78699999999998</v>
      </c>
      <c r="G35" s="1134">
        <v>419.702</v>
      </c>
      <c r="H35" s="1134">
        <v>420.87700000000001</v>
      </c>
      <c r="I35" s="1134">
        <v>420.82100000000003</v>
      </c>
      <c r="J35" s="1134">
        <v>421.41500000000002</v>
      </c>
      <c r="K35" s="1134">
        <v>423.34399999999999</v>
      </c>
      <c r="L35" s="1134">
        <v>425.642</v>
      </c>
      <c r="M35" s="1134">
        <v>427</v>
      </c>
      <c r="N35" s="1134">
        <v>428.66199999999998</v>
      </c>
      <c r="O35" s="1134">
        <v>429.73200000000003</v>
      </c>
      <c r="P35" s="1134">
        <v>430.10899999999998</v>
      </c>
      <c r="Q35" s="1134">
        <v>429.57299999999998</v>
      </c>
      <c r="R35" s="1050"/>
      <c r="S35" s="319"/>
      <c r="T35" s="604"/>
      <c r="U35" s="2140"/>
      <c r="V35" s="604"/>
      <c r="W35" s="604"/>
      <c r="X35" s="604"/>
      <c r="Y35" s="604"/>
      <c r="Z35" s="604"/>
      <c r="AA35" s="604"/>
      <c r="AB35" s="604"/>
      <c r="AC35" s="604"/>
      <c r="AD35" s="604"/>
      <c r="AE35" s="604"/>
      <c r="AF35" s="1052"/>
      <c r="AG35" s="1054"/>
      <c r="AH35" s="1054"/>
      <c r="AI35" s="334"/>
      <c r="AJ35" s="2138"/>
      <c r="AK35" s="1045">
        <f>+O$10</f>
        <v>1570.2621371057689</v>
      </c>
      <c r="AL35" s="1045">
        <f>+O$11</f>
        <v>534.45614369407792</v>
      </c>
    </row>
    <row r="36" spans="1:38" ht="9.6" customHeight="1">
      <c r="A36" s="307"/>
      <c r="B36" s="317"/>
      <c r="C36" s="1051" t="s">
        <v>59</v>
      </c>
      <c r="D36" s="861"/>
      <c r="E36" s="1138">
        <v>25.518000000000001</v>
      </c>
      <c r="F36" s="1138">
        <v>25.795999999999999</v>
      </c>
      <c r="G36" s="1138">
        <v>25.867999999999999</v>
      </c>
      <c r="H36" s="1138">
        <v>25.895</v>
      </c>
      <c r="I36" s="1138">
        <v>25.893000000000001</v>
      </c>
      <c r="J36" s="1138">
        <v>25.943999999999999</v>
      </c>
      <c r="K36" s="1138">
        <v>25.997</v>
      </c>
      <c r="L36" s="1138">
        <v>26.11</v>
      </c>
      <c r="M36" s="1138">
        <v>26.123999999999999</v>
      </c>
      <c r="N36" s="1138">
        <v>26.193000000000001</v>
      </c>
      <c r="O36" s="1138">
        <v>25.994</v>
      </c>
      <c r="P36" s="1138">
        <v>25.991</v>
      </c>
      <c r="Q36" s="1138">
        <v>25.908000000000001</v>
      </c>
      <c r="R36" s="318"/>
      <c r="S36" s="307">
        <v>24716</v>
      </c>
      <c r="T36" s="2053"/>
      <c r="AF36" s="1052"/>
      <c r="AG36" s="1054"/>
      <c r="AH36" s="1054"/>
      <c r="AJ36" s="2138"/>
      <c r="AK36" s="1045">
        <f>+P$10</f>
        <v>1432.2698471325461</v>
      </c>
      <c r="AL36" s="1045">
        <f>+P$11</f>
        <v>487.17852843079481</v>
      </c>
    </row>
    <row r="37" spans="1:38" ht="9.6" customHeight="1">
      <c r="A37" s="307"/>
      <c r="B37" s="317"/>
      <c r="C37" s="1051" t="s">
        <v>52</v>
      </c>
      <c r="D37" s="861"/>
      <c r="E37" s="1138">
        <v>6.0789999999999997</v>
      </c>
      <c r="F37" s="1138">
        <v>6.0590000000000002</v>
      </c>
      <c r="G37" s="1138">
        <v>6.0730000000000004</v>
      </c>
      <c r="H37" s="1138">
        <v>6.1360000000000001</v>
      </c>
      <c r="I37" s="1138">
        <v>6.11</v>
      </c>
      <c r="J37" s="1138">
        <v>6.1059999999999999</v>
      </c>
      <c r="K37" s="1138">
        <v>6.1120000000000001</v>
      </c>
      <c r="L37" s="1138">
        <v>6.1550000000000002</v>
      </c>
      <c r="M37" s="1138">
        <v>6.1639999999999997</v>
      </c>
      <c r="N37" s="1138">
        <v>6.2149999999999999</v>
      </c>
      <c r="O37" s="1138">
        <v>6.2359999999999998</v>
      </c>
      <c r="P37" s="1138">
        <v>6.2110000000000003</v>
      </c>
      <c r="Q37" s="1138">
        <v>6.1970000000000001</v>
      </c>
      <c r="R37" s="318"/>
      <c r="S37" s="307">
        <v>5505</v>
      </c>
      <c r="T37" s="2053"/>
      <c r="AF37" s="1052"/>
      <c r="AG37" s="1054"/>
      <c r="AH37" s="1054"/>
      <c r="AJ37" s="2138"/>
      <c r="AK37" s="1045">
        <f>+Q$10</f>
        <v>1303.8349230783217</v>
      </c>
      <c r="AL37" s="1045">
        <f>+Q$11</f>
        <v>443.69198172682326</v>
      </c>
    </row>
    <row r="38" spans="1:38" ht="9.6" customHeight="1">
      <c r="A38" s="307"/>
      <c r="B38" s="317"/>
      <c r="C38" s="1051" t="s">
        <v>61</v>
      </c>
      <c r="D38" s="861"/>
      <c r="E38" s="1138">
        <v>35.256</v>
      </c>
      <c r="F38" s="1138">
        <v>35.453000000000003</v>
      </c>
      <c r="G38" s="1138">
        <v>35.579000000000001</v>
      </c>
      <c r="H38" s="1138">
        <v>35.709000000000003</v>
      </c>
      <c r="I38" s="1138">
        <v>35.725999999999999</v>
      </c>
      <c r="J38" s="1138">
        <v>35.82</v>
      </c>
      <c r="K38" s="1138">
        <v>35.920999999999999</v>
      </c>
      <c r="L38" s="1138">
        <v>36.075000000000003</v>
      </c>
      <c r="M38" s="1138">
        <v>36.219000000000001</v>
      </c>
      <c r="N38" s="1138">
        <v>36.363</v>
      </c>
      <c r="O38" s="1138">
        <v>36.447000000000003</v>
      </c>
      <c r="P38" s="1138">
        <v>36.539000000000001</v>
      </c>
      <c r="Q38" s="1138">
        <v>36.463000000000001</v>
      </c>
      <c r="R38" s="318"/>
      <c r="S38" s="307">
        <v>35834</v>
      </c>
      <c r="T38" s="2053"/>
      <c r="AF38" s="853"/>
      <c r="AG38" s="853"/>
      <c r="AH38" s="853"/>
    </row>
    <row r="39" spans="1:38" ht="9.6" customHeight="1">
      <c r="A39" s="307"/>
      <c r="B39" s="317"/>
      <c r="C39" s="1051" t="s">
        <v>63</v>
      </c>
      <c r="D39" s="861"/>
      <c r="E39" s="1138">
        <v>4.4980000000000002</v>
      </c>
      <c r="F39" s="1138">
        <v>4.5259999999999998</v>
      </c>
      <c r="G39" s="1138">
        <v>4.5190000000000001</v>
      </c>
      <c r="H39" s="1138">
        <v>4.5449999999999999</v>
      </c>
      <c r="I39" s="1138">
        <v>4.5279999999999996</v>
      </c>
      <c r="J39" s="1138">
        <v>4.617</v>
      </c>
      <c r="K39" s="1138">
        <v>4.633</v>
      </c>
      <c r="L39" s="1138">
        <v>4.6559999999999997</v>
      </c>
      <c r="M39" s="1138">
        <v>4.67</v>
      </c>
      <c r="N39" s="1138">
        <v>4.6920000000000002</v>
      </c>
      <c r="O39" s="1138">
        <v>4.7169999999999996</v>
      </c>
      <c r="P39" s="1138">
        <v>4.72</v>
      </c>
      <c r="Q39" s="1138">
        <v>4.7240000000000002</v>
      </c>
      <c r="R39" s="318"/>
      <c r="S39" s="307">
        <v>3304</v>
      </c>
      <c r="T39" s="2053"/>
    </row>
    <row r="40" spans="1:38" ht="9.6" customHeight="1">
      <c r="A40" s="307"/>
      <c r="B40" s="317"/>
      <c r="C40" s="1051" t="s">
        <v>72</v>
      </c>
      <c r="D40" s="861"/>
      <c r="E40" s="1138">
        <v>6.3129999999999997</v>
      </c>
      <c r="F40" s="1138">
        <v>6.3579999999999997</v>
      </c>
      <c r="G40" s="1138">
        <v>6.375</v>
      </c>
      <c r="H40" s="1138">
        <v>6.383</v>
      </c>
      <c r="I40" s="1138">
        <v>6.41</v>
      </c>
      <c r="J40" s="1138">
        <v>6.407</v>
      </c>
      <c r="K40" s="1138">
        <v>6.4340000000000002</v>
      </c>
      <c r="L40" s="1138">
        <v>6.4649999999999999</v>
      </c>
      <c r="M40" s="1138">
        <v>6.4630000000000001</v>
      </c>
      <c r="N40" s="1138">
        <v>6.4720000000000004</v>
      </c>
      <c r="O40" s="1138">
        <v>6.5030000000000001</v>
      </c>
      <c r="P40" s="1138">
        <v>6.4829999999999997</v>
      </c>
      <c r="Q40" s="1138">
        <v>6.468</v>
      </c>
      <c r="R40" s="318"/>
      <c r="S40" s="307">
        <v>6334</v>
      </c>
      <c r="T40" s="2053"/>
    </row>
    <row r="41" spans="1:38" ht="9.6" customHeight="1">
      <c r="A41" s="307"/>
      <c r="B41" s="317"/>
      <c r="C41" s="1051" t="s">
        <v>58</v>
      </c>
      <c r="D41" s="861"/>
      <c r="E41" s="1138">
        <v>13.848000000000001</v>
      </c>
      <c r="F41" s="1138">
        <v>13.884</v>
      </c>
      <c r="G41" s="1138">
        <v>13.891</v>
      </c>
      <c r="H41" s="1138">
        <v>13.907</v>
      </c>
      <c r="I41" s="1138">
        <v>13.909000000000001</v>
      </c>
      <c r="J41" s="1138">
        <v>13.946999999999999</v>
      </c>
      <c r="K41" s="1138">
        <v>13.984999999999999</v>
      </c>
      <c r="L41" s="1138">
        <v>14.042</v>
      </c>
      <c r="M41" s="1138">
        <v>14.06</v>
      </c>
      <c r="N41" s="1138">
        <v>14.102</v>
      </c>
      <c r="O41" s="1138">
        <v>14.117000000000001</v>
      </c>
      <c r="P41" s="1138">
        <v>14.138999999999999</v>
      </c>
      <c r="Q41" s="1138">
        <v>14.162000000000001</v>
      </c>
      <c r="R41" s="318"/>
      <c r="S41" s="307">
        <v>14052</v>
      </c>
      <c r="T41" s="2053"/>
      <c r="AE41" s="853"/>
      <c r="AF41" s="853"/>
      <c r="AG41" s="853"/>
      <c r="AH41" s="853"/>
      <c r="AI41" s="853"/>
      <c r="AJ41" s="853"/>
    </row>
    <row r="42" spans="1:38" ht="9.6" customHeight="1">
      <c r="A42" s="307"/>
      <c r="B42" s="317"/>
      <c r="C42" s="1051" t="s">
        <v>53</v>
      </c>
      <c r="D42" s="861"/>
      <c r="E42" s="1138">
        <v>6.4089999999999998</v>
      </c>
      <c r="F42" s="1138">
        <v>6.43</v>
      </c>
      <c r="G42" s="1138">
        <v>6.4550000000000001</v>
      </c>
      <c r="H42" s="1138">
        <v>6.4740000000000002</v>
      </c>
      <c r="I42" s="1138">
        <v>6.492</v>
      </c>
      <c r="J42" s="1138">
        <v>6.508</v>
      </c>
      <c r="K42" s="1138">
        <v>6.5229999999999997</v>
      </c>
      <c r="L42" s="1138">
        <v>6.532</v>
      </c>
      <c r="M42" s="1138">
        <v>6.5439999999999996</v>
      </c>
      <c r="N42" s="1138">
        <v>6.5739999999999998</v>
      </c>
      <c r="O42" s="1138">
        <v>6.5789999999999997</v>
      </c>
      <c r="P42" s="1138">
        <v>6.5549999999999997</v>
      </c>
      <c r="Q42" s="1138">
        <v>6.5490000000000004</v>
      </c>
      <c r="R42" s="318"/>
      <c r="S42" s="307">
        <v>5973</v>
      </c>
      <c r="T42" s="2053"/>
      <c r="AE42" s="853"/>
      <c r="AF42" s="853"/>
      <c r="AG42" s="853"/>
      <c r="AH42" s="853"/>
      <c r="AI42" s="853"/>
      <c r="AJ42" s="853"/>
    </row>
    <row r="43" spans="1:38" ht="9.6" customHeight="1">
      <c r="A43" s="307"/>
      <c r="B43" s="317"/>
      <c r="C43" s="1051" t="s">
        <v>71</v>
      </c>
      <c r="D43" s="861"/>
      <c r="E43" s="1138">
        <v>23.459</v>
      </c>
      <c r="F43" s="1138">
        <v>23.483000000000001</v>
      </c>
      <c r="G43" s="1138">
        <v>23.367000000000001</v>
      </c>
      <c r="H43" s="1138">
        <v>23.271999999999998</v>
      </c>
      <c r="I43" s="1138">
        <v>22.992000000000001</v>
      </c>
      <c r="J43" s="1138">
        <v>22.824999999999999</v>
      </c>
      <c r="K43" s="1138">
        <v>22.984999999999999</v>
      </c>
      <c r="L43" s="1138">
        <v>23.335999999999999</v>
      </c>
      <c r="M43" s="1138">
        <v>23.71</v>
      </c>
      <c r="N43" s="1138">
        <v>23.905000000000001</v>
      </c>
      <c r="O43" s="1138">
        <v>24.14</v>
      </c>
      <c r="P43" s="1138">
        <v>23.991</v>
      </c>
      <c r="Q43" s="1138">
        <v>23.844999999999999</v>
      </c>
      <c r="R43" s="318"/>
      <c r="S43" s="307">
        <v>26102</v>
      </c>
      <c r="T43" s="2053"/>
      <c r="AE43" s="853"/>
      <c r="AF43" s="853"/>
      <c r="AG43" s="853"/>
      <c r="AH43" s="853"/>
      <c r="AI43" s="853"/>
      <c r="AJ43" s="853"/>
    </row>
    <row r="44" spans="1:38" ht="9.6" customHeight="1">
      <c r="A44" s="307"/>
      <c r="B44" s="317"/>
      <c r="C44" s="1051" t="s">
        <v>73</v>
      </c>
      <c r="D44" s="861"/>
      <c r="E44" s="1138">
        <v>5.1749999999999998</v>
      </c>
      <c r="F44" s="1138">
        <v>5.1980000000000004</v>
      </c>
      <c r="G44" s="1138">
        <v>5.1890000000000001</v>
      </c>
      <c r="H44" s="1138">
        <v>5.19</v>
      </c>
      <c r="I44" s="1138">
        <v>5.1950000000000003</v>
      </c>
      <c r="J44" s="1138">
        <v>5.2380000000000004</v>
      </c>
      <c r="K44" s="1138">
        <v>5.2510000000000003</v>
      </c>
      <c r="L44" s="1138">
        <v>5.2930000000000001</v>
      </c>
      <c r="M44" s="1138">
        <v>5.2889999999999997</v>
      </c>
      <c r="N44" s="1138">
        <v>5.3140000000000001</v>
      </c>
      <c r="O44" s="1138">
        <v>5.319</v>
      </c>
      <c r="P44" s="1138">
        <v>5.3280000000000003</v>
      </c>
      <c r="Q44" s="1138">
        <v>5.3209999999999997</v>
      </c>
      <c r="R44" s="318"/>
      <c r="S44" s="307">
        <v>4393</v>
      </c>
      <c r="T44" s="2053"/>
      <c r="AE44" s="853"/>
      <c r="AF44" s="853"/>
      <c r="AG44" s="853"/>
      <c r="AH44" s="853"/>
      <c r="AI44" s="853"/>
      <c r="AJ44" s="853"/>
    </row>
    <row r="45" spans="1:38" ht="9.6" customHeight="1">
      <c r="A45" s="307"/>
      <c r="B45" s="317"/>
      <c r="C45" s="1051" t="s">
        <v>57</v>
      </c>
      <c r="D45" s="861"/>
      <c r="E45" s="1138">
        <v>20.504999999999999</v>
      </c>
      <c r="F45" s="1138">
        <v>20.542000000000002</v>
      </c>
      <c r="G45" s="1138">
        <v>20.553999999999998</v>
      </c>
      <c r="H45" s="1138">
        <v>20.565999999999999</v>
      </c>
      <c r="I45" s="1138">
        <v>20.579000000000001</v>
      </c>
      <c r="J45" s="1138">
        <v>20.597000000000001</v>
      </c>
      <c r="K45" s="1138">
        <v>20.696999999999999</v>
      </c>
      <c r="L45" s="1138">
        <v>20.736999999999998</v>
      </c>
      <c r="M45" s="1138">
        <v>20.82</v>
      </c>
      <c r="N45" s="1138">
        <v>20.879000000000001</v>
      </c>
      <c r="O45" s="1138">
        <v>20.948</v>
      </c>
      <c r="P45" s="1138">
        <v>20.998999999999999</v>
      </c>
      <c r="Q45" s="1138">
        <v>20.984999999999999</v>
      </c>
      <c r="R45" s="318"/>
      <c r="S45" s="307">
        <v>16923</v>
      </c>
      <c r="T45" s="2053"/>
      <c r="AE45" s="853"/>
      <c r="AF45" s="853"/>
      <c r="AG45" s="853"/>
      <c r="AH45" s="853"/>
      <c r="AI45" s="853"/>
      <c r="AJ45" s="853"/>
    </row>
    <row r="46" spans="1:38" ht="9.6" customHeight="1">
      <c r="A46" s="307"/>
      <c r="B46" s="317"/>
      <c r="C46" s="1051" t="s">
        <v>56</v>
      </c>
      <c r="D46" s="861"/>
      <c r="E46" s="1138">
        <v>105.92</v>
      </c>
      <c r="F46" s="1138">
        <v>106.471</v>
      </c>
      <c r="G46" s="1138">
        <v>106.83199999999999</v>
      </c>
      <c r="H46" s="1138">
        <v>107.26900000000001</v>
      </c>
      <c r="I46" s="1138">
        <v>107.514</v>
      </c>
      <c r="J46" s="1138">
        <v>107.63</v>
      </c>
      <c r="K46" s="1138">
        <v>108.173</v>
      </c>
      <c r="L46" s="1138">
        <v>108.815</v>
      </c>
      <c r="M46" s="1138">
        <v>109.22</v>
      </c>
      <c r="N46" s="1138">
        <v>109.682</v>
      </c>
      <c r="O46" s="1138">
        <v>110.039</v>
      </c>
      <c r="P46" s="1138">
        <v>110.378</v>
      </c>
      <c r="Q46" s="1138">
        <v>110.425</v>
      </c>
      <c r="R46" s="318"/>
      <c r="S46" s="307">
        <v>81201</v>
      </c>
      <c r="T46" s="2053"/>
      <c r="AE46" s="853"/>
      <c r="AF46" s="1052"/>
      <c r="AG46" s="1053"/>
      <c r="AH46" s="1053"/>
      <c r="AI46" s="853"/>
      <c r="AJ46" s="853"/>
    </row>
    <row r="47" spans="1:38" ht="9.6" customHeight="1">
      <c r="A47" s="307"/>
      <c r="B47" s="317"/>
      <c r="C47" s="1051" t="s">
        <v>54</v>
      </c>
      <c r="D47" s="861"/>
      <c r="E47" s="1138">
        <v>3.9460000000000002</v>
      </c>
      <c r="F47" s="1138">
        <v>3.9529999999999998</v>
      </c>
      <c r="G47" s="1138">
        <v>3.98</v>
      </c>
      <c r="H47" s="1138">
        <v>3.99</v>
      </c>
      <c r="I47" s="1138">
        <v>3.9860000000000002</v>
      </c>
      <c r="J47" s="1138">
        <v>3.972</v>
      </c>
      <c r="K47" s="1138">
        <v>3.9910000000000001</v>
      </c>
      <c r="L47" s="1138">
        <v>4.0209999999999999</v>
      </c>
      <c r="M47" s="1138">
        <v>4.0060000000000002</v>
      </c>
      <c r="N47" s="1138">
        <v>4.0060000000000002</v>
      </c>
      <c r="O47" s="1138">
        <v>4.01</v>
      </c>
      <c r="P47" s="1138">
        <v>4.0359999999999996</v>
      </c>
      <c r="Q47" s="1138">
        <v>4.0389999999999997</v>
      </c>
      <c r="R47" s="318"/>
      <c r="S47" s="307">
        <v>4403</v>
      </c>
      <c r="T47" s="2053"/>
      <c r="AE47" s="853"/>
      <c r="AF47" s="1052"/>
      <c r="AG47" s="1054"/>
      <c r="AH47" s="1054"/>
      <c r="AI47" s="853"/>
      <c r="AJ47" s="853"/>
    </row>
    <row r="48" spans="1:38" ht="9.6" customHeight="1">
      <c r="A48" s="307"/>
      <c r="B48" s="317"/>
      <c r="C48" s="1051" t="s">
        <v>60</v>
      </c>
      <c r="D48" s="861"/>
      <c r="E48" s="1138">
        <v>72.491</v>
      </c>
      <c r="F48" s="1138">
        <v>72.774000000000001</v>
      </c>
      <c r="G48" s="1138">
        <v>72.960999999999999</v>
      </c>
      <c r="H48" s="1138">
        <v>73.218999999999994</v>
      </c>
      <c r="I48" s="1138">
        <v>73.177000000000007</v>
      </c>
      <c r="J48" s="1138">
        <v>73.284000000000006</v>
      </c>
      <c r="K48" s="1138">
        <v>73.62</v>
      </c>
      <c r="L48" s="1138">
        <v>73.94</v>
      </c>
      <c r="M48" s="1138">
        <v>74.036000000000001</v>
      </c>
      <c r="N48" s="1138">
        <v>74.244</v>
      </c>
      <c r="O48" s="1138">
        <v>74.465000000000003</v>
      </c>
      <c r="P48" s="1138">
        <v>74.471999999999994</v>
      </c>
      <c r="Q48" s="1138">
        <v>74.275999999999996</v>
      </c>
      <c r="R48" s="318"/>
      <c r="S48" s="307">
        <v>88638</v>
      </c>
      <c r="T48" s="2053"/>
      <c r="AE48" s="853"/>
      <c r="AF48" s="1052"/>
      <c r="AG48" s="1054"/>
      <c r="AH48" s="1054"/>
      <c r="AI48" s="853"/>
      <c r="AJ48" s="853"/>
    </row>
    <row r="49" spans="1:36" ht="9.6" customHeight="1">
      <c r="A49" s="307"/>
      <c r="B49" s="317"/>
      <c r="C49" s="1051" t="s">
        <v>76</v>
      </c>
      <c r="D49" s="861"/>
      <c r="E49" s="1138">
        <v>15.233000000000001</v>
      </c>
      <c r="F49" s="1138">
        <v>15.276999999999999</v>
      </c>
      <c r="G49" s="1138">
        <v>15.329000000000001</v>
      </c>
      <c r="H49" s="1138">
        <v>15.363</v>
      </c>
      <c r="I49" s="1138">
        <v>15.339</v>
      </c>
      <c r="J49" s="1138">
        <v>15.292999999999999</v>
      </c>
      <c r="K49" s="1138">
        <v>15.352</v>
      </c>
      <c r="L49" s="1138">
        <v>15.443</v>
      </c>
      <c r="M49" s="1138">
        <v>15.458</v>
      </c>
      <c r="N49" s="1138">
        <v>15.522</v>
      </c>
      <c r="O49" s="1138">
        <v>15.481</v>
      </c>
      <c r="P49" s="1138">
        <v>15.484</v>
      </c>
      <c r="Q49" s="1138">
        <v>15.494</v>
      </c>
      <c r="R49" s="318"/>
      <c r="S49" s="307">
        <v>18640</v>
      </c>
      <c r="T49" s="2053"/>
      <c r="AE49" s="853"/>
      <c r="AF49" s="1052"/>
      <c r="AG49" s="1054"/>
      <c r="AH49" s="1054"/>
      <c r="AI49" s="853"/>
      <c r="AJ49" s="853"/>
    </row>
    <row r="50" spans="1:36" ht="9.6" customHeight="1">
      <c r="A50" s="307"/>
      <c r="B50" s="317"/>
      <c r="C50" s="1051" t="s">
        <v>55</v>
      </c>
      <c r="D50" s="861"/>
      <c r="E50" s="1138">
        <v>25.995999999999999</v>
      </c>
      <c r="F50" s="1138">
        <v>26.155999999999999</v>
      </c>
      <c r="G50" s="1138">
        <v>26.311</v>
      </c>
      <c r="H50" s="1138">
        <v>26.446000000000002</v>
      </c>
      <c r="I50" s="1138">
        <v>26.466000000000001</v>
      </c>
      <c r="J50" s="1138">
        <v>26.527000000000001</v>
      </c>
      <c r="K50" s="1138">
        <v>26.710999999999999</v>
      </c>
      <c r="L50" s="1138">
        <v>26.88</v>
      </c>
      <c r="M50" s="1138">
        <v>26.965</v>
      </c>
      <c r="N50" s="1138">
        <v>27.099</v>
      </c>
      <c r="O50" s="1138">
        <v>27.225000000000001</v>
      </c>
      <c r="P50" s="1138">
        <v>27.245999999999999</v>
      </c>
      <c r="Q50" s="1138">
        <v>27.212</v>
      </c>
      <c r="R50" s="318"/>
      <c r="S50" s="307">
        <v>35533</v>
      </c>
      <c r="T50" s="2053"/>
      <c r="AE50" s="853"/>
      <c r="AF50" s="1052"/>
      <c r="AG50" s="1054"/>
      <c r="AH50" s="1054"/>
      <c r="AI50" s="853"/>
      <c r="AJ50" s="853"/>
    </row>
    <row r="51" spans="1:36" ht="9.6" customHeight="1">
      <c r="A51" s="307"/>
      <c r="B51" s="317"/>
      <c r="C51" s="1051" t="s">
        <v>62</v>
      </c>
      <c r="D51" s="861"/>
      <c r="E51" s="1138">
        <v>8.9610000000000003</v>
      </c>
      <c r="F51" s="1138">
        <v>9.0069999999999997</v>
      </c>
      <c r="G51" s="1138">
        <v>9.0050000000000008</v>
      </c>
      <c r="H51" s="1138">
        <v>9.0719999999999992</v>
      </c>
      <c r="I51" s="1138">
        <v>9.0760000000000005</v>
      </c>
      <c r="J51" s="1138">
        <v>9.1389999999999993</v>
      </c>
      <c r="K51" s="1138">
        <v>9.1760000000000002</v>
      </c>
      <c r="L51" s="1138">
        <v>9.23</v>
      </c>
      <c r="M51" s="1138">
        <v>9.2129999999999992</v>
      </c>
      <c r="N51" s="1138">
        <v>9.2059999999999995</v>
      </c>
      <c r="O51" s="1138">
        <v>9.1950000000000003</v>
      </c>
      <c r="P51" s="1138">
        <v>9.0950000000000006</v>
      </c>
      <c r="Q51" s="1138">
        <v>9.0909999999999993</v>
      </c>
      <c r="R51" s="318"/>
      <c r="S51" s="307">
        <v>6979</v>
      </c>
      <c r="T51" s="2053"/>
      <c r="AE51" s="853"/>
      <c r="AF51" s="1052"/>
      <c r="AG51" s="1054"/>
      <c r="AH51" s="1054"/>
      <c r="AI51" s="853"/>
      <c r="AJ51" s="853"/>
    </row>
    <row r="52" spans="1:36" ht="9.6" customHeight="1">
      <c r="A52" s="307"/>
      <c r="B52" s="317"/>
      <c r="C52" s="1051" t="s">
        <v>64</v>
      </c>
      <c r="D52" s="861"/>
      <c r="E52" s="1138">
        <v>6.774</v>
      </c>
      <c r="F52" s="1138">
        <v>6.8019999999999996</v>
      </c>
      <c r="G52" s="1138">
        <v>6.8010000000000002</v>
      </c>
      <c r="H52" s="1138">
        <v>6.8150000000000004</v>
      </c>
      <c r="I52" s="1138">
        <v>6.81</v>
      </c>
      <c r="J52" s="1138">
        <v>6.8529999999999998</v>
      </c>
      <c r="K52" s="1138">
        <v>6.8789999999999996</v>
      </c>
      <c r="L52" s="1138">
        <v>6.8979999999999997</v>
      </c>
      <c r="M52" s="1138">
        <v>6.9059999999999997</v>
      </c>
      <c r="N52" s="1138">
        <v>6.9279999999999999</v>
      </c>
      <c r="O52" s="1138">
        <v>6.95</v>
      </c>
      <c r="P52" s="1138">
        <v>6.9569999999999999</v>
      </c>
      <c r="Q52" s="1138">
        <v>6.9390000000000001</v>
      </c>
      <c r="R52" s="318"/>
      <c r="S52" s="307">
        <v>5622</v>
      </c>
      <c r="T52" s="2053"/>
      <c r="AE52" s="853"/>
      <c r="AF52" s="1052"/>
      <c r="AG52" s="1054"/>
      <c r="AH52" s="1054"/>
      <c r="AI52" s="853"/>
      <c r="AJ52" s="853"/>
    </row>
    <row r="53" spans="1:36" ht="9.6" customHeight="1">
      <c r="A53" s="307"/>
      <c r="B53" s="317"/>
      <c r="C53" s="1051" t="s">
        <v>74</v>
      </c>
      <c r="D53" s="861"/>
      <c r="E53" s="1138">
        <v>12.536</v>
      </c>
      <c r="F53" s="1138">
        <v>12.581</v>
      </c>
      <c r="G53" s="1138">
        <v>12.603</v>
      </c>
      <c r="H53" s="1138">
        <v>12.62</v>
      </c>
      <c r="I53" s="1138">
        <v>12.606</v>
      </c>
      <c r="J53" s="1138">
        <v>12.672000000000001</v>
      </c>
      <c r="K53" s="1138">
        <v>12.733000000000001</v>
      </c>
      <c r="L53" s="1138">
        <v>12.776</v>
      </c>
      <c r="M53" s="1138">
        <v>12.797000000000001</v>
      </c>
      <c r="N53" s="1138">
        <v>12.811999999999999</v>
      </c>
      <c r="O53" s="1138">
        <v>12.803000000000001</v>
      </c>
      <c r="P53" s="1138">
        <v>12.837999999999999</v>
      </c>
      <c r="Q53" s="1138">
        <v>12.842000000000001</v>
      </c>
      <c r="R53" s="318"/>
      <c r="S53" s="307">
        <v>12225</v>
      </c>
      <c r="T53" s="2053"/>
      <c r="AE53" s="853"/>
      <c r="AF53" s="1052"/>
      <c r="AG53" s="1054"/>
      <c r="AH53" s="1054"/>
      <c r="AI53" s="853"/>
      <c r="AJ53" s="853"/>
    </row>
    <row r="54" spans="1:36" ht="9.6" customHeight="1">
      <c r="A54" s="307"/>
      <c r="B54" s="317"/>
      <c r="C54" s="1051" t="s">
        <v>123</v>
      </c>
      <c r="D54" s="861"/>
      <c r="E54" s="1138">
        <v>7.8639999999999999</v>
      </c>
      <c r="F54" s="1138">
        <v>7.8780000000000001</v>
      </c>
      <c r="G54" s="1138">
        <v>7.8479999999999999</v>
      </c>
      <c r="H54" s="1138">
        <v>7.7930000000000001</v>
      </c>
      <c r="I54" s="1138">
        <v>7.7850000000000001</v>
      </c>
      <c r="J54" s="1138">
        <v>7.7709999999999999</v>
      </c>
      <c r="K54" s="1138">
        <v>7.8070000000000004</v>
      </c>
      <c r="L54" s="1138">
        <v>7.8179999999999996</v>
      </c>
      <c r="M54" s="1138">
        <v>7.85</v>
      </c>
      <c r="N54" s="1138">
        <v>7.8979999999999997</v>
      </c>
      <c r="O54" s="1138">
        <v>7.9589999999999996</v>
      </c>
      <c r="P54" s="1138">
        <v>8.016</v>
      </c>
      <c r="Q54" s="1138">
        <v>8.0310000000000006</v>
      </c>
      <c r="R54" s="318"/>
      <c r="S54" s="307">
        <v>8291</v>
      </c>
      <c r="T54" s="2053"/>
      <c r="U54" s="2141"/>
      <c r="AE54" s="853"/>
      <c r="AF54" s="1052"/>
      <c r="AG54" s="1054"/>
      <c r="AH54" s="1054"/>
      <c r="AI54" s="853"/>
      <c r="AJ54" s="853"/>
    </row>
    <row r="55" spans="1:36" ht="9.6" customHeight="1">
      <c r="A55" s="307"/>
      <c r="B55" s="317"/>
      <c r="C55" s="1051" t="s">
        <v>124</v>
      </c>
      <c r="D55" s="861"/>
      <c r="E55" s="1138">
        <v>9.1020000000000003</v>
      </c>
      <c r="F55" s="1138">
        <v>9.1419999999999995</v>
      </c>
      <c r="G55" s="1138">
        <v>9.1259999999999994</v>
      </c>
      <c r="H55" s="1138">
        <v>9.16</v>
      </c>
      <c r="I55" s="1138">
        <v>9.1669999999999998</v>
      </c>
      <c r="J55" s="1138">
        <v>9.1890000000000001</v>
      </c>
      <c r="K55" s="1138">
        <v>9.2590000000000003</v>
      </c>
      <c r="L55" s="1138">
        <v>9.2919999999999998</v>
      </c>
      <c r="M55" s="1138">
        <v>9.3409999999999993</v>
      </c>
      <c r="N55" s="1138">
        <v>9.4</v>
      </c>
      <c r="O55" s="1138">
        <v>9.4380000000000006</v>
      </c>
      <c r="P55" s="1138">
        <v>9.4649999999999999</v>
      </c>
      <c r="Q55" s="1138">
        <v>9.4359999999999999</v>
      </c>
      <c r="R55" s="318"/>
      <c r="S55" s="307">
        <v>12043</v>
      </c>
      <c r="T55" s="2053"/>
      <c r="U55" s="1146"/>
      <c r="AE55" s="853"/>
      <c r="AF55" s="1052"/>
      <c r="AG55" s="1054"/>
      <c r="AH55" s="1054"/>
      <c r="AI55" s="853"/>
      <c r="AJ55" s="853"/>
    </row>
    <row r="56" spans="1:36" ht="9.6" customHeight="1">
      <c r="A56" s="307"/>
      <c r="B56" s="317"/>
      <c r="C56" s="1051" t="s">
        <v>122</v>
      </c>
      <c r="D56" s="861"/>
      <c r="E56" s="1138">
        <v>0.98599999999999999</v>
      </c>
      <c r="F56" s="1138">
        <v>1.0169999999999999</v>
      </c>
      <c r="G56" s="1138">
        <v>1.036</v>
      </c>
      <c r="H56" s="1138">
        <v>1.0529999999999999</v>
      </c>
      <c r="I56" s="1138">
        <v>1.0609999999999999</v>
      </c>
      <c r="J56" s="1138">
        <v>1.0760000000000001</v>
      </c>
      <c r="K56" s="1138">
        <v>1.105</v>
      </c>
      <c r="L56" s="1138">
        <v>1.1279999999999999</v>
      </c>
      <c r="M56" s="1138">
        <v>1.145</v>
      </c>
      <c r="N56" s="1138">
        <v>1.1559999999999999</v>
      </c>
      <c r="O56" s="1138">
        <v>1.167</v>
      </c>
      <c r="P56" s="1138">
        <v>1.1659999999999999</v>
      </c>
      <c r="Q56" s="1138">
        <v>1.1659999999999999</v>
      </c>
      <c r="R56" s="318"/>
      <c r="S56" s="307"/>
      <c r="T56" s="2053"/>
      <c r="U56" s="1146"/>
      <c r="AE56" s="853"/>
      <c r="AF56" s="1052"/>
      <c r="AG56" s="1054"/>
      <c r="AH56" s="1054"/>
      <c r="AI56" s="853"/>
      <c r="AJ56" s="853"/>
    </row>
    <row r="57" spans="1:36" ht="12.75" customHeight="1">
      <c r="A57" s="307"/>
      <c r="B57" s="867"/>
      <c r="C57" s="2600" t="s">
        <v>434</v>
      </c>
      <c r="D57" s="2600"/>
      <c r="E57" s="1134">
        <v>3813.23</v>
      </c>
      <c r="F57" s="1134">
        <v>3854.39</v>
      </c>
      <c r="G57" s="1134">
        <v>3861.8040000000001</v>
      </c>
      <c r="H57" s="1134">
        <v>3872.8330000000001</v>
      </c>
      <c r="I57" s="1134">
        <v>3846.2159999999999</v>
      </c>
      <c r="J57" s="1134">
        <v>3861.5680000000002</v>
      </c>
      <c r="K57" s="1134">
        <v>3881.837</v>
      </c>
      <c r="L57" s="1134">
        <v>3922.8270000000002</v>
      </c>
      <c r="M57" s="1134">
        <v>3951.328</v>
      </c>
      <c r="N57" s="1134">
        <v>4002.5070000000001</v>
      </c>
      <c r="O57" s="1134">
        <v>4034.21</v>
      </c>
      <c r="P57" s="1134">
        <v>4051.23</v>
      </c>
      <c r="Q57" s="1134">
        <v>4044.8910000000001</v>
      </c>
      <c r="R57" s="332"/>
      <c r="S57" s="307"/>
      <c r="T57" s="2053"/>
      <c r="U57" s="1146"/>
      <c r="AE57" s="853"/>
      <c r="AF57" s="1052"/>
      <c r="AG57" s="1054"/>
      <c r="AH57" s="1054"/>
      <c r="AI57" s="853"/>
      <c r="AJ57" s="853"/>
    </row>
    <row r="58" spans="1:36" ht="12.6" customHeight="1">
      <c r="A58" s="307"/>
      <c r="B58" s="867"/>
      <c r="C58" s="1055" t="s">
        <v>435</v>
      </c>
      <c r="D58" s="1056"/>
      <c r="E58" s="1139">
        <v>969.16139709642482</v>
      </c>
      <c r="F58" s="1139">
        <v>964.48951392567949</v>
      </c>
      <c r="G58" s="1139">
        <v>970.12050352892072</v>
      </c>
      <c r="H58" s="1139">
        <v>969.78000526746177</v>
      </c>
      <c r="I58" s="1139">
        <v>969.25323906405674</v>
      </c>
      <c r="J58" s="1139">
        <v>964.63783693566961</v>
      </c>
      <c r="K58" s="1139">
        <v>993.11387937721236</v>
      </c>
      <c r="L58" s="1139">
        <v>999.91734556481833</v>
      </c>
      <c r="M58" s="1139">
        <v>1005.5933376854566</v>
      </c>
      <c r="N58" s="1139">
        <v>995.7758047443765</v>
      </c>
      <c r="O58" s="1139">
        <v>1002.8644173183844</v>
      </c>
      <c r="P58" s="1139">
        <v>1009.5751728684868</v>
      </c>
      <c r="Q58" s="1139">
        <v>1017.5702968337096</v>
      </c>
      <c r="R58" s="318"/>
      <c r="S58" s="334"/>
      <c r="T58" s="2053"/>
      <c r="U58" s="1146"/>
      <c r="AE58" s="853"/>
      <c r="AF58" s="1052"/>
      <c r="AG58" s="1054"/>
      <c r="AH58" s="1054"/>
      <c r="AI58" s="853"/>
      <c r="AJ58" s="853"/>
    </row>
    <row r="59" spans="1:36" ht="12.6" customHeight="1">
      <c r="A59" s="307"/>
      <c r="B59" s="867"/>
      <c r="C59" s="1055" t="s">
        <v>436</v>
      </c>
      <c r="D59" s="466"/>
      <c r="E59" s="1139">
        <v>329.00714175302039</v>
      </c>
      <c r="F59" s="1139">
        <v>327.49615716380799</v>
      </c>
      <c r="G59" s="1139">
        <v>329.5552503066391</v>
      </c>
      <c r="H59" s="1139">
        <v>329.66350058690114</v>
      </c>
      <c r="I59" s="1139">
        <v>329.44356193956082</v>
      </c>
      <c r="J59" s="1139">
        <v>327.67475761617044</v>
      </c>
      <c r="K59" s="1139">
        <v>337.78430185616247</v>
      </c>
      <c r="L59" s="1139">
        <v>340.11676848791194</v>
      </c>
      <c r="M59" s="1139">
        <v>342.04344956312156</v>
      </c>
      <c r="N59" s="1139">
        <v>338.70353312694522</v>
      </c>
      <c r="O59" s="1139">
        <v>341.10798682515042</v>
      </c>
      <c r="P59" s="1139">
        <v>343.33061769096548</v>
      </c>
      <c r="Q59" s="1139">
        <v>346.08768865592918</v>
      </c>
      <c r="R59" s="318"/>
      <c r="S59" s="307"/>
      <c r="T59" s="2053"/>
      <c r="U59" s="1146"/>
      <c r="AE59" s="853"/>
      <c r="AF59" s="1052"/>
      <c r="AG59" s="1054"/>
      <c r="AH59" s="1054"/>
      <c r="AI59" s="853"/>
      <c r="AJ59" s="853"/>
    </row>
    <row r="60" spans="1:36" s="1038" customFormat="1" ht="9.9499999999999993" customHeight="1">
      <c r="A60" s="1035"/>
      <c r="B60" s="1036"/>
      <c r="C60" s="1153" t="s">
        <v>858</v>
      </c>
      <c r="D60" s="1037"/>
      <c r="E60" s="1037"/>
      <c r="G60" s="1037"/>
      <c r="I60" s="1039"/>
      <c r="J60" s="1040" t="s">
        <v>427</v>
      </c>
      <c r="L60" s="1037"/>
      <c r="M60" s="1041"/>
      <c r="N60" s="1037"/>
      <c r="O60" s="1037"/>
      <c r="P60" s="1037"/>
      <c r="Q60" s="1037"/>
      <c r="R60" s="1057"/>
      <c r="S60" s="1043"/>
      <c r="T60" s="2135"/>
      <c r="U60" s="2135"/>
      <c r="V60" s="2135"/>
      <c r="W60" s="2135"/>
      <c r="X60" s="2135"/>
      <c r="Y60" s="2135"/>
      <c r="Z60" s="2135"/>
      <c r="AA60" s="2135"/>
      <c r="AB60" s="2135"/>
      <c r="AC60" s="2135"/>
      <c r="AD60" s="2135"/>
      <c r="AE60" s="1058"/>
      <c r="AF60" s="2142"/>
      <c r="AG60" s="1059"/>
      <c r="AH60" s="1059"/>
      <c r="AI60" s="1058"/>
      <c r="AJ60" s="1058"/>
    </row>
    <row r="61" spans="1:36" s="1038" customFormat="1" ht="9.9499999999999993" customHeight="1">
      <c r="A61" s="1035"/>
      <c r="B61" s="1036"/>
      <c r="C61" s="2613" t="s">
        <v>437</v>
      </c>
      <c r="D61" s="2613"/>
      <c r="E61" s="2613"/>
      <c r="F61" s="2613"/>
      <c r="G61" s="2613"/>
      <c r="H61" s="2613"/>
      <c r="I61" s="2613"/>
      <c r="J61" s="2613"/>
      <c r="K61" s="2613"/>
      <c r="L61" s="2613"/>
      <c r="M61" s="2613"/>
      <c r="N61" s="2613"/>
      <c r="O61" s="2613"/>
      <c r="P61" s="2613"/>
      <c r="Q61" s="2613"/>
      <c r="R61" s="2614"/>
      <c r="S61" s="1043"/>
      <c r="T61" s="2135"/>
      <c r="U61" s="2135"/>
      <c r="V61" s="2135"/>
      <c r="W61" s="2135"/>
      <c r="X61" s="2135"/>
      <c r="Y61" s="2135"/>
      <c r="Z61" s="2135"/>
      <c r="AA61" s="2135"/>
      <c r="AB61" s="2135"/>
      <c r="AC61" s="2135"/>
      <c r="AD61" s="2135"/>
      <c r="AE61" s="1058"/>
      <c r="AF61" s="2142"/>
      <c r="AG61" s="1059"/>
      <c r="AH61" s="1059"/>
      <c r="AI61" s="1058"/>
      <c r="AJ61" s="1058"/>
    </row>
    <row r="62" spans="1:36" s="1038" customFormat="1" ht="18.75" customHeight="1">
      <c r="A62" s="1035"/>
      <c r="B62" s="1036"/>
      <c r="C62" s="2613" t="s">
        <v>445</v>
      </c>
      <c r="D62" s="2613"/>
      <c r="E62" s="2613"/>
      <c r="F62" s="2613"/>
      <c r="G62" s="2613"/>
      <c r="H62" s="2613"/>
      <c r="I62" s="2613"/>
      <c r="J62" s="2613"/>
      <c r="K62" s="2613"/>
      <c r="L62" s="2613"/>
      <c r="M62" s="2613"/>
      <c r="N62" s="2613"/>
      <c r="O62" s="2613"/>
      <c r="P62" s="2613"/>
      <c r="Q62" s="2613"/>
      <c r="R62" s="2614"/>
      <c r="S62" s="1043"/>
      <c r="T62" s="2135"/>
      <c r="U62" s="2135"/>
      <c r="V62" s="2135"/>
      <c r="W62" s="2135"/>
      <c r="X62" s="2135"/>
      <c r="Y62" s="2135"/>
      <c r="Z62" s="2135"/>
      <c r="AA62" s="2135"/>
      <c r="AB62" s="2135"/>
      <c r="AC62" s="2135"/>
      <c r="AD62" s="2135"/>
      <c r="AE62" s="1058"/>
      <c r="AF62" s="1058"/>
      <c r="AG62" s="1058"/>
      <c r="AH62" s="1058"/>
      <c r="AI62" s="1058"/>
      <c r="AJ62" s="1058"/>
    </row>
    <row r="63" spans="1:36" s="1038" customFormat="1" ht="2.25" customHeight="1">
      <c r="A63" s="1035"/>
      <c r="B63" s="1036"/>
      <c r="C63" s="2613"/>
      <c r="D63" s="2613"/>
      <c r="E63" s="2613"/>
      <c r="F63" s="2613"/>
      <c r="G63" s="2613"/>
      <c r="H63" s="2613"/>
      <c r="I63" s="2613"/>
      <c r="J63" s="2613"/>
      <c r="K63" s="2613"/>
      <c r="L63" s="2613"/>
      <c r="M63" s="2613"/>
      <c r="N63" s="2613"/>
      <c r="O63" s="2613"/>
      <c r="P63" s="2613"/>
      <c r="Q63" s="2613"/>
      <c r="R63" s="2614"/>
      <c r="S63" s="1043"/>
      <c r="T63" s="2135"/>
      <c r="U63" s="2135"/>
      <c r="V63" s="2135"/>
      <c r="W63" s="2135"/>
      <c r="X63" s="2135"/>
      <c r="Y63" s="2135"/>
      <c r="Z63" s="2135"/>
      <c r="AA63" s="2135"/>
      <c r="AB63" s="2135"/>
      <c r="AC63" s="2135"/>
      <c r="AD63" s="2135"/>
      <c r="AE63" s="1058"/>
      <c r="AF63" s="1058"/>
      <c r="AG63" s="1058"/>
      <c r="AH63" s="1058"/>
      <c r="AI63" s="1058"/>
      <c r="AJ63" s="1058"/>
    </row>
    <row r="64" spans="1:36" s="1038" customFormat="1" ht="2.4500000000000002" customHeight="1">
      <c r="A64" s="1035"/>
      <c r="B64" s="1036"/>
      <c r="C64" s="1060"/>
      <c r="D64" s="1060"/>
      <c r="E64" s="1060"/>
      <c r="F64" s="1060"/>
      <c r="G64" s="1060"/>
      <c r="H64" s="1060"/>
      <c r="I64" s="1060"/>
      <c r="J64" s="1060"/>
      <c r="K64" s="1060"/>
      <c r="L64" s="1060"/>
      <c r="M64" s="1060"/>
      <c r="N64" s="1060"/>
      <c r="O64" s="1060"/>
      <c r="P64" s="1060"/>
      <c r="Q64" s="1060"/>
      <c r="R64" s="1061"/>
      <c r="S64" s="1043"/>
      <c r="T64" s="2135"/>
      <c r="U64" s="2135"/>
      <c r="V64" s="2135"/>
      <c r="W64" s="2135"/>
      <c r="X64" s="2135"/>
      <c r="Y64" s="2135"/>
      <c r="Z64" s="2135"/>
      <c r="AA64" s="2135"/>
      <c r="AB64" s="2135"/>
      <c r="AC64" s="2135"/>
      <c r="AD64" s="2135"/>
      <c r="AE64" s="1058"/>
      <c r="AF64" s="1058"/>
      <c r="AG64" s="1058"/>
      <c r="AH64" s="1058"/>
      <c r="AI64" s="1058"/>
      <c r="AJ64" s="1058"/>
    </row>
    <row r="65" spans="1:36" ht="11.25" customHeight="1">
      <c r="A65" s="307"/>
      <c r="B65" s="317"/>
      <c r="C65" s="58"/>
      <c r="D65" s="315"/>
      <c r="E65" s="340"/>
      <c r="F65" s="340"/>
      <c r="G65" s="340"/>
      <c r="H65" s="340"/>
      <c r="I65" s="340"/>
      <c r="J65" s="340"/>
      <c r="K65" s="340"/>
      <c r="L65" s="340"/>
      <c r="M65" s="340"/>
      <c r="N65" s="340"/>
      <c r="O65" s="340"/>
      <c r="P65" s="340"/>
      <c r="Q65" s="340"/>
      <c r="R65" s="318"/>
      <c r="S65" s="307"/>
      <c r="U65" s="1062"/>
      <c r="V65" s="1062"/>
      <c r="W65" s="1062"/>
      <c r="X65" s="1062"/>
      <c r="Y65" s="1062"/>
      <c r="AE65" s="853"/>
      <c r="AF65" s="853"/>
      <c r="AG65" s="853"/>
      <c r="AH65" s="853"/>
      <c r="AI65" s="1063"/>
      <c r="AJ65" s="1063"/>
    </row>
    <row r="66" spans="1:36" ht="11.25" customHeight="1">
      <c r="A66" s="307"/>
      <c r="B66" s="317"/>
      <c r="C66" s="58"/>
      <c r="D66" s="315"/>
      <c r="E66" s="340"/>
      <c r="F66" s="340"/>
      <c r="G66" s="340"/>
      <c r="H66" s="340"/>
      <c r="I66" s="340"/>
      <c r="J66" s="340"/>
      <c r="K66" s="340"/>
      <c r="L66" s="340"/>
      <c r="M66" s="340"/>
      <c r="N66" s="340"/>
      <c r="O66" s="340"/>
      <c r="P66" s="340"/>
      <c r="Q66" s="340"/>
      <c r="R66" s="318"/>
      <c r="S66" s="307"/>
      <c r="AE66" s="853"/>
      <c r="AF66" s="853"/>
      <c r="AG66" s="853"/>
      <c r="AH66" s="853"/>
      <c r="AI66" s="1063"/>
      <c r="AJ66" s="1063"/>
    </row>
    <row r="67" spans="1:36" ht="11.25" customHeight="1">
      <c r="A67" s="307"/>
      <c r="B67" s="317"/>
      <c r="C67" s="58"/>
      <c r="D67" s="315"/>
      <c r="E67" s="340"/>
      <c r="F67" s="340"/>
      <c r="G67" s="340"/>
      <c r="H67" s="340"/>
      <c r="I67" s="340"/>
      <c r="J67" s="340"/>
      <c r="K67" s="340"/>
      <c r="L67" s="340"/>
      <c r="M67" s="340"/>
      <c r="N67" s="340"/>
      <c r="O67" s="340"/>
      <c r="P67" s="340"/>
      <c r="Q67" s="340"/>
      <c r="R67" s="318"/>
      <c r="S67" s="307"/>
      <c r="AE67" s="853"/>
      <c r="AF67" s="853"/>
      <c r="AG67" s="853"/>
      <c r="AH67" s="853"/>
      <c r="AI67" s="1063"/>
      <c r="AJ67" s="1063"/>
    </row>
    <row r="68" spans="1:36" ht="11.25" customHeight="1">
      <c r="A68" s="307"/>
      <c r="B68" s="317"/>
      <c r="C68" s="58"/>
      <c r="D68" s="315"/>
      <c r="E68" s="340"/>
      <c r="F68" s="340"/>
      <c r="G68" s="340"/>
      <c r="H68" s="340"/>
      <c r="I68" s="340"/>
      <c r="J68" s="340"/>
      <c r="K68" s="340"/>
      <c r="L68" s="340"/>
      <c r="M68" s="340"/>
      <c r="N68" s="340"/>
      <c r="O68" s="340"/>
      <c r="P68" s="340"/>
      <c r="Q68" s="340"/>
      <c r="R68" s="318"/>
      <c r="S68" s="307"/>
      <c r="AE68" s="853"/>
      <c r="AF68" s="853"/>
      <c r="AG68" s="853"/>
      <c r="AH68" s="853"/>
      <c r="AI68" s="1063"/>
      <c r="AJ68" s="1063"/>
    </row>
    <row r="69" spans="1:36" ht="11.25" customHeight="1">
      <c r="A69" s="307"/>
      <c r="B69" s="317"/>
      <c r="C69" s="58"/>
      <c r="D69" s="315"/>
      <c r="E69" s="340"/>
      <c r="F69" s="340"/>
      <c r="G69" s="340"/>
      <c r="H69" s="340"/>
      <c r="I69" s="340"/>
      <c r="J69" s="340"/>
      <c r="K69" s="340"/>
      <c r="L69" s="340"/>
      <c r="M69" s="340"/>
      <c r="N69" s="340"/>
      <c r="O69" s="340"/>
      <c r="P69" s="340"/>
      <c r="Q69" s="340"/>
      <c r="R69" s="318"/>
      <c r="S69" s="307"/>
      <c r="AI69" s="1063"/>
      <c r="AJ69" s="1063"/>
    </row>
    <row r="70" spans="1:36" ht="11.25" customHeight="1">
      <c r="A70" s="307"/>
      <c r="B70" s="317"/>
      <c r="C70" s="58"/>
      <c r="D70" s="315"/>
      <c r="E70" s="340"/>
      <c r="F70" s="340"/>
      <c r="G70" s="340"/>
      <c r="H70" s="340"/>
      <c r="I70" s="340"/>
      <c r="J70" s="340"/>
      <c r="K70" s="340"/>
      <c r="L70" s="340"/>
      <c r="M70" s="340"/>
      <c r="N70" s="340"/>
      <c r="O70" s="340"/>
      <c r="P70" s="340"/>
      <c r="Q70" s="340"/>
      <c r="R70" s="318"/>
      <c r="S70" s="307"/>
      <c r="AI70" s="1063"/>
      <c r="AJ70" s="1063"/>
    </row>
    <row r="71" spans="1:36" ht="11.25" customHeight="1">
      <c r="A71" s="307"/>
      <c r="B71" s="317"/>
      <c r="C71" s="58"/>
      <c r="D71" s="315"/>
      <c r="E71" s="340"/>
      <c r="F71" s="340"/>
      <c r="G71" s="340"/>
      <c r="H71" s="340"/>
      <c r="I71" s="340"/>
      <c r="J71" s="340"/>
      <c r="K71" s="340"/>
      <c r="L71" s="340"/>
      <c r="M71" s="340"/>
      <c r="N71" s="340"/>
      <c r="O71" s="340"/>
      <c r="P71" s="340"/>
      <c r="Q71" s="340"/>
      <c r="R71" s="318"/>
      <c r="S71" s="307"/>
      <c r="U71" s="1146"/>
      <c r="AI71" s="1063"/>
      <c r="AJ71" s="1063"/>
    </row>
    <row r="72" spans="1:36" ht="11.25" customHeight="1">
      <c r="A72" s="307"/>
      <c r="B72" s="317"/>
      <c r="C72" s="58"/>
      <c r="D72" s="315"/>
      <c r="E72" s="340"/>
      <c r="F72" s="340"/>
      <c r="G72" s="340"/>
      <c r="H72" s="340"/>
      <c r="I72" s="340"/>
      <c r="J72" s="340"/>
      <c r="K72" s="340"/>
      <c r="L72" s="340"/>
      <c r="M72" s="340"/>
      <c r="N72" s="340"/>
      <c r="O72" s="340"/>
      <c r="P72" s="340"/>
      <c r="Q72" s="340"/>
      <c r="R72" s="318"/>
      <c r="S72" s="307"/>
      <c r="AI72" s="1063"/>
      <c r="AJ72" s="1063"/>
    </row>
    <row r="73" spans="1:36" ht="7.5" customHeight="1">
      <c r="A73" s="307"/>
      <c r="B73" s="317"/>
      <c r="C73" s="58"/>
      <c r="D73" s="315"/>
      <c r="E73" s="340"/>
      <c r="F73" s="340"/>
      <c r="G73" s="340"/>
      <c r="H73" s="340"/>
      <c r="I73" s="340"/>
      <c r="J73" s="340"/>
      <c r="K73" s="340"/>
      <c r="L73" s="340"/>
      <c r="M73" s="340"/>
      <c r="N73" s="340"/>
      <c r="O73" s="340"/>
      <c r="P73" s="340"/>
      <c r="Q73" s="340"/>
      <c r="R73" s="318"/>
      <c r="S73" s="307"/>
      <c r="AI73" s="1063"/>
      <c r="AJ73" s="1063"/>
    </row>
    <row r="74" spans="1:36" ht="11.25" customHeight="1">
      <c r="A74" s="307"/>
      <c r="B74" s="317"/>
      <c r="C74" s="58"/>
      <c r="D74" s="315"/>
      <c r="E74" s="340"/>
      <c r="F74" s="340"/>
      <c r="G74" s="340"/>
      <c r="H74" s="340"/>
      <c r="I74" s="340"/>
      <c r="J74" s="340"/>
      <c r="K74" s="340"/>
      <c r="L74" s="340"/>
      <c r="M74" s="340"/>
      <c r="N74" s="340"/>
      <c r="O74" s="340"/>
      <c r="P74" s="340"/>
      <c r="Q74" s="340"/>
      <c r="R74" s="318"/>
      <c r="S74" s="307"/>
      <c r="AI74" s="1063"/>
      <c r="AJ74" s="1063"/>
    </row>
    <row r="75" spans="1:36" ht="11.25" customHeight="1">
      <c r="A75" s="307"/>
      <c r="B75" s="317"/>
      <c r="C75" s="58"/>
      <c r="D75" s="315"/>
      <c r="E75" s="340"/>
      <c r="F75" s="340"/>
      <c r="G75" s="340"/>
      <c r="H75" s="340"/>
      <c r="I75" s="340"/>
      <c r="J75" s="340"/>
      <c r="K75" s="340"/>
      <c r="L75" s="340"/>
      <c r="M75" s="340"/>
      <c r="N75" s="340"/>
      <c r="O75" s="340"/>
      <c r="P75" s="340"/>
      <c r="Q75" s="340"/>
      <c r="R75" s="318"/>
      <c r="S75" s="307"/>
      <c r="AI75" s="1063"/>
      <c r="AJ75" s="1063"/>
    </row>
    <row r="76" spans="1:36" ht="9.9499999999999993" customHeight="1">
      <c r="A76" s="307"/>
      <c r="B76" s="317"/>
      <c r="C76" s="58"/>
      <c r="D76" s="315"/>
      <c r="E76" s="340"/>
      <c r="F76" s="340"/>
      <c r="G76" s="340"/>
      <c r="H76" s="340"/>
      <c r="I76" s="340"/>
      <c r="J76" s="340"/>
      <c r="K76" s="340"/>
      <c r="L76" s="340"/>
      <c r="M76" s="340"/>
      <c r="N76" s="340"/>
      <c r="O76" s="340"/>
      <c r="P76" s="340"/>
      <c r="Q76" s="340"/>
      <c r="R76" s="318"/>
      <c r="S76" s="307"/>
      <c r="AI76" s="1063"/>
      <c r="AJ76" s="1063"/>
    </row>
    <row r="77" spans="1:36" ht="11.25" customHeight="1">
      <c r="A77" s="307"/>
      <c r="B77" s="317"/>
      <c r="C77" s="58"/>
      <c r="D77" s="315"/>
      <c r="E77" s="340"/>
      <c r="F77" s="340"/>
      <c r="G77" s="340"/>
      <c r="H77" s="340"/>
      <c r="I77" s="340"/>
      <c r="J77" s="340"/>
      <c r="K77" s="340"/>
      <c r="L77" s="340"/>
      <c r="M77" s="340"/>
      <c r="N77" s="340"/>
      <c r="O77" s="340"/>
      <c r="P77" s="340"/>
      <c r="Q77" s="340"/>
      <c r="R77" s="318"/>
      <c r="S77" s="307"/>
    </row>
    <row r="78" spans="1:36" ht="7.5" customHeight="1">
      <c r="A78" s="307"/>
      <c r="B78" s="317"/>
      <c r="C78" s="58"/>
      <c r="D78" s="315"/>
      <c r="E78" s="340"/>
      <c r="F78" s="340"/>
      <c r="G78" s="340"/>
      <c r="H78" s="340"/>
      <c r="I78" s="340"/>
      <c r="J78" s="340"/>
      <c r="K78" s="340"/>
      <c r="L78" s="340"/>
      <c r="M78" s="340"/>
      <c r="N78" s="340"/>
      <c r="O78" s="340"/>
      <c r="P78" s="340"/>
      <c r="Q78" s="340"/>
      <c r="R78" s="318"/>
      <c r="S78" s="307"/>
    </row>
    <row r="79" spans="1:36" ht="6" customHeight="1">
      <c r="A79" s="307"/>
      <c r="B79" s="317"/>
      <c r="C79" s="466"/>
      <c r="D79" s="466"/>
      <c r="E79" s="466"/>
      <c r="F79" s="466"/>
      <c r="G79" s="466"/>
      <c r="H79" s="466"/>
      <c r="I79" s="466"/>
      <c r="J79" s="466"/>
      <c r="K79" s="466"/>
      <c r="L79" s="466"/>
      <c r="M79" s="466"/>
      <c r="N79" s="466"/>
      <c r="O79" s="53"/>
      <c r="P79" s="53"/>
      <c r="Q79" s="53"/>
      <c r="R79" s="318"/>
      <c r="S79" s="307"/>
    </row>
    <row r="80" spans="1:36" ht="13.5" customHeight="1">
      <c r="A80" s="307"/>
      <c r="B80" s="317"/>
      <c r="C80" s="1064" t="s">
        <v>331</v>
      </c>
      <c r="D80" s="1065"/>
      <c r="E80" s="1065"/>
      <c r="F80" s="1065"/>
      <c r="G80" s="1065"/>
      <c r="H80" s="1065"/>
      <c r="I80" s="1066" t="s">
        <v>126</v>
      </c>
      <c r="L80" s="1065"/>
      <c r="M80" s="1065"/>
      <c r="N80" s="1065"/>
      <c r="O80" s="2583">
        <v>44835</v>
      </c>
      <c r="P80" s="2583"/>
      <c r="Q80" s="2583"/>
      <c r="R80" s="350">
        <v>21</v>
      </c>
      <c r="S80" s="314"/>
    </row>
    <row r="81" spans="21:36" ht="13.5" customHeight="1"/>
    <row r="83" spans="21:36">
      <c r="U83" s="2615"/>
      <c r="V83" s="2615"/>
      <c r="W83" s="2615"/>
      <c r="X83" s="2615"/>
      <c r="Y83" s="2615"/>
      <c r="Z83" s="2615"/>
      <c r="AA83" s="2615"/>
      <c r="AB83" s="2615"/>
      <c r="AC83" s="2615"/>
      <c r="AD83" s="2615"/>
      <c r="AE83" s="2615"/>
      <c r="AF83" s="2615"/>
      <c r="AG83" s="2615"/>
      <c r="AH83" s="2615"/>
      <c r="AI83" s="2615"/>
      <c r="AJ83" s="2616"/>
    </row>
    <row r="84" spans="21:36">
      <c r="U84" s="2615"/>
      <c r="V84" s="2615"/>
      <c r="W84" s="2615"/>
      <c r="X84" s="2615"/>
      <c r="Y84" s="2615"/>
      <c r="Z84" s="2615"/>
      <c r="AA84" s="2615"/>
      <c r="AB84" s="2615"/>
      <c r="AC84" s="2615"/>
      <c r="AD84" s="2615"/>
      <c r="AE84" s="2615"/>
      <c r="AF84" s="2615"/>
      <c r="AG84" s="2615"/>
      <c r="AH84" s="2615"/>
      <c r="AI84" s="2615"/>
      <c r="AJ84" s="2616"/>
    </row>
    <row r="85" spans="21:36">
      <c r="U85" s="2615"/>
      <c r="V85" s="2615"/>
      <c r="W85" s="2615"/>
      <c r="X85" s="2615"/>
      <c r="Y85" s="2615"/>
      <c r="Z85" s="2615"/>
      <c r="AA85" s="2615"/>
      <c r="AB85" s="2615"/>
      <c r="AC85" s="2615"/>
      <c r="AD85" s="2615"/>
      <c r="AE85" s="2615"/>
      <c r="AF85" s="2615"/>
      <c r="AG85" s="2615"/>
      <c r="AH85" s="2615"/>
      <c r="AI85" s="2615"/>
      <c r="AJ85" s="2616"/>
    </row>
    <row r="86" spans="21:36">
      <c r="U86" s="1146"/>
    </row>
    <row r="88" spans="21:36">
      <c r="U88" s="2611"/>
      <c r="V88" s="2611"/>
      <c r="W88" s="2611"/>
      <c r="X88" s="2611"/>
      <c r="Y88" s="2611"/>
      <c r="Z88" s="2611"/>
      <c r="AA88" s="2611"/>
      <c r="AB88" s="2611"/>
      <c r="AC88" s="2611"/>
      <c r="AD88" s="2611"/>
      <c r="AE88" s="2611"/>
      <c r="AF88" s="2611"/>
      <c r="AG88" s="2611"/>
      <c r="AH88" s="2611"/>
      <c r="AI88" s="2611"/>
      <c r="AJ88" s="2612"/>
    </row>
    <row r="89" spans="21:36">
      <c r="U89" s="2611"/>
      <c r="V89" s="2611"/>
      <c r="W89" s="2611"/>
      <c r="X89" s="2611"/>
      <c r="Y89" s="2611"/>
      <c r="Z89" s="2611"/>
      <c r="AA89" s="2611"/>
      <c r="AB89" s="2611"/>
      <c r="AC89" s="2611"/>
      <c r="AD89" s="2611"/>
      <c r="AE89" s="2611"/>
      <c r="AF89" s="2611"/>
      <c r="AG89" s="2611"/>
      <c r="AH89" s="2611"/>
      <c r="AI89" s="2611"/>
      <c r="AJ89" s="2612"/>
    </row>
    <row r="90" spans="21:36">
      <c r="U90" s="2611"/>
      <c r="V90" s="2611"/>
      <c r="W90" s="2611"/>
      <c r="X90" s="2611"/>
      <c r="Y90" s="2611"/>
      <c r="Z90" s="2611"/>
      <c r="AA90" s="2611"/>
      <c r="AB90" s="2611"/>
      <c r="AC90" s="2611"/>
      <c r="AD90" s="2611"/>
      <c r="AE90" s="2611"/>
      <c r="AF90" s="2611"/>
      <c r="AG90" s="2611"/>
      <c r="AH90" s="2611"/>
      <c r="AI90" s="2611"/>
      <c r="AJ90" s="2612"/>
    </row>
    <row r="91" spans="21:36">
      <c r="U91" s="2611"/>
      <c r="V91" s="2611"/>
      <c r="W91" s="2611"/>
      <c r="X91" s="2611"/>
      <c r="Y91" s="2611"/>
      <c r="Z91" s="2611"/>
      <c r="AA91" s="2611"/>
      <c r="AB91" s="2611"/>
      <c r="AC91" s="2611"/>
      <c r="AD91" s="2611"/>
      <c r="AE91" s="2611"/>
      <c r="AF91" s="2611"/>
      <c r="AG91" s="2611"/>
      <c r="AH91" s="2611"/>
      <c r="AI91" s="2611"/>
      <c r="AJ91" s="2612"/>
    </row>
  </sheetData>
  <mergeCells count="18">
    <mergeCell ref="C17:R17"/>
    <mergeCell ref="B2:D2"/>
    <mergeCell ref="C4:Q4"/>
    <mergeCell ref="C8:D8"/>
    <mergeCell ref="C12:D12"/>
    <mergeCell ref="C16:R16"/>
    <mergeCell ref="U91:AJ91"/>
    <mergeCell ref="C57:D57"/>
    <mergeCell ref="C61:R61"/>
    <mergeCell ref="C62:R62"/>
    <mergeCell ref="C63:R63"/>
    <mergeCell ref="O80:Q80"/>
    <mergeCell ref="U83:AJ83"/>
    <mergeCell ref="U84:AJ84"/>
    <mergeCell ref="U85:AJ85"/>
    <mergeCell ref="U88:AJ88"/>
    <mergeCell ref="U89:AJ89"/>
    <mergeCell ref="U90:AJ90"/>
  </mergeCells>
  <conditionalFormatting sqref="E7:Q7">
    <cfRule type="cellIs" dxfId="9" priority="1" operator="equal">
      <formula>"jan."</formula>
    </cfRule>
  </conditionalFormatting>
  <printOptions horizontalCentered="1"/>
  <pageMargins left="0" right="0" top="0.19685039370078741" bottom="0.19685039370078741" header="0" footer="0"/>
  <pageSetup paperSize="9" scale="97"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pageSetUpPr fitToPage="1"/>
  </sheetPr>
  <dimension ref="A1:AE73"/>
  <sheetViews>
    <sheetView showGridLines="0" zoomScaleNormal="100" workbookViewId="0"/>
  </sheetViews>
  <sheetFormatPr defaultColWidth="9.28515625" defaultRowHeight="12.75"/>
  <cols>
    <col min="1" max="1" width="0.7109375" style="312" customWidth="1"/>
    <col min="2" max="2" width="2.5703125" style="312" customWidth="1"/>
    <col min="3" max="3" width="0.7109375" style="312" customWidth="1"/>
    <col min="4" max="4" width="31.7109375" style="312" customWidth="1"/>
    <col min="5" max="7" width="5" style="558" customWidth="1"/>
    <col min="8" max="8" width="5" style="470" customWidth="1"/>
    <col min="9" max="11" width="4.7109375" style="470" customWidth="1"/>
    <col min="12" max="13" width="4.7109375" style="558" customWidth="1"/>
    <col min="14" max="15" width="4.7109375" style="470" customWidth="1"/>
    <col min="16" max="16" width="4.7109375" style="558" customWidth="1"/>
    <col min="17" max="17" width="5.28515625" style="558" customWidth="1"/>
    <col min="18" max="18" width="2.42578125" style="584" customWidth="1"/>
    <col min="19" max="19" width="0.7109375" style="312" customWidth="1"/>
    <col min="20" max="31" width="9.28515625" style="334"/>
    <col min="32" max="16384" width="9.28515625" style="312"/>
  </cols>
  <sheetData>
    <row r="1" spans="1:24" ht="13.5" customHeight="1">
      <c r="A1" s="307"/>
      <c r="B1" s="769"/>
      <c r="C1" s="769"/>
      <c r="D1" s="2620" t="s">
        <v>267</v>
      </c>
      <c r="E1" s="2620"/>
      <c r="F1" s="2620"/>
      <c r="G1" s="2620"/>
      <c r="H1" s="2620"/>
      <c r="I1" s="2620"/>
      <c r="J1" s="2620"/>
      <c r="K1" s="2620"/>
      <c r="L1" s="488"/>
      <c r="M1" s="488"/>
      <c r="N1" s="488"/>
      <c r="O1" s="488"/>
      <c r="P1" s="488"/>
      <c r="Q1" s="488"/>
      <c r="R1" s="933"/>
      <c r="S1" s="307"/>
    </row>
    <row r="2" spans="1:24" ht="6" customHeight="1">
      <c r="A2" s="307"/>
      <c r="B2" s="907"/>
      <c r="C2" s="770"/>
      <c r="D2" s="770"/>
      <c r="E2" s="523"/>
      <c r="F2" s="523"/>
      <c r="G2" s="523"/>
      <c r="H2" s="524"/>
      <c r="I2" s="524"/>
      <c r="J2" s="524"/>
      <c r="K2" s="524"/>
      <c r="L2" s="523"/>
      <c r="M2" s="523"/>
      <c r="N2" s="524"/>
      <c r="O2" s="524"/>
      <c r="P2" s="523"/>
      <c r="Q2" s="523" t="s">
        <v>268</v>
      </c>
      <c r="R2" s="932"/>
      <c r="S2" s="317"/>
    </row>
    <row r="3" spans="1:24" ht="13.5" customHeight="1" thickBot="1">
      <c r="A3" s="307"/>
      <c r="B3" s="317"/>
      <c r="C3" s="317"/>
      <c r="D3" s="317"/>
      <c r="E3" s="525"/>
      <c r="F3" s="525"/>
      <c r="G3" s="525"/>
      <c r="H3" s="475"/>
      <c r="I3" s="475"/>
      <c r="J3" s="475"/>
      <c r="K3" s="475"/>
      <c r="L3" s="525"/>
      <c r="M3" s="525"/>
      <c r="N3" s="475"/>
      <c r="O3" s="475"/>
      <c r="P3" s="2621" t="s">
        <v>70</v>
      </c>
      <c r="Q3" s="2621"/>
      <c r="R3" s="921"/>
      <c r="S3" s="317"/>
    </row>
    <row r="4" spans="1:24" ht="13.5" customHeight="1" thickBot="1">
      <c r="A4" s="307"/>
      <c r="B4" s="317"/>
      <c r="C4" s="508" t="s">
        <v>305</v>
      </c>
      <c r="D4" s="526"/>
      <c r="E4" s="527"/>
      <c r="F4" s="527"/>
      <c r="G4" s="527"/>
      <c r="H4" s="527"/>
      <c r="I4" s="527"/>
      <c r="J4" s="527"/>
      <c r="K4" s="527"/>
      <c r="L4" s="527"/>
      <c r="M4" s="527"/>
      <c r="N4" s="527"/>
      <c r="O4" s="527"/>
      <c r="P4" s="527"/>
      <c r="Q4" s="528"/>
      <c r="R4" s="922"/>
      <c r="S4" s="50"/>
    </row>
    <row r="5" spans="1:24" s="334" customFormat="1" ht="4.5" customHeight="1">
      <c r="A5" s="307"/>
      <c r="B5" s="317"/>
      <c r="C5" s="529"/>
      <c r="D5" s="529"/>
      <c r="E5" s="530"/>
      <c r="F5" s="530"/>
      <c r="G5" s="530"/>
      <c r="H5" s="530"/>
      <c r="I5" s="530"/>
      <c r="J5" s="530"/>
      <c r="K5" s="530"/>
      <c r="L5" s="530"/>
      <c r="M5" s="530"/>
      <c r="N5" s="530"/>
      <c r="O5" s="530"/>
      <c r="P5" s="530"/>
      <c r="Q5" s="530"/>
      <c r="R5" s="922"/>
      <c r="S5" s="50"/>
    </row>
    <row r="6" spans="1:24" s="334" customFormat="1" ht="13.5" customHeight="1">
      <c r="A6" s="307"/>
      <c r="B6" s="317"/>
      <c r="C6" s="529"/>
      <c r="D6" s="529"/>
      <c r="E6" s="1006" t="s">
        <v>32</v>
      </c>
      <c r="F6" s="1942">
        <v>2021</v>
      </c>
      <c r="G6" s="995" t="s">
        <v>32</v>
      </c>
      <c r="H6" s="995" t="s">
        <v>32</v>
      </c>
      <c r="I6" s="1406" t="s">
        <v>32</v>
      </c>
      <c r="J6" s="977" t="s">
        <v>32</v>
      </c>
      <c r="K6" s="977" t="s">
        <v>32</v>
      </c>
      <c r="L6" s="998" t="s">
        <v>32</v>
      </c>
      <c r="M6" s="2143">
        <v>2022</v>
      </c>
      <c r="N6" s="998" t="s">
        <v>32</v>
      </c>
      <c r="O6" s="998" t="s">
        <v>32</v>
      </c>
      <c r="P6" s="998" t="s">
        <v>32</v>
      </c>
      <c r="Q6" s="998" t="s">
        <v>32</v>
      </c>
      <c r="R6" s="922"/>
      <c r="S6" s="50"/>
      <c r="T6" s="1334"/>
      <c r="U6" s="1062"/>
    </row>
    <row r="7" spans="1:24" s="334" customFormat="1" ht="13.5" customHeight="1">
      <c r="A7" s="307"/>
      <c r="B7" s="317"/>
      <c r="C7" s="529"/>
      <c r="D7" s="529"/>
      <c r="E7" s="627" t="s">
        <v>93</v>
      </c>
      <c r="F7" s="627" t="s">
        <v>92</v>
      </c>
      <c r="G7" s="627" t="s">
        <v>91</v>
      </c>
      <c r="H7" s="627" t="s">
        <v>382</v>
      </c>
      <c r="I7" s="627" t="s">
        <v>90</v>
      </c>
      <c r="J7" s="627" t="s">
        <v>383</v>
      </c>
      <c r="K7" s="627" t="s">
        <v>99</v>
      </c>
      <c r="L7" s="627" t="s">
        <v>98</v>
      </c>
      <c r="M7" s="627" t="s">
        <v>97</v>
      </c>
      <c r="N7" s="627" t="s">
        <v>96</v>
      </c>
      <c r="O7" s="627" t="s">
        <v>95</v>
      </c>
      <c r="P7" s="627" t="s">
        <v>94</v>
      </c>
      <c r="Q7" s="627" t="s">
        <v>93</v>
      </c>
      <c r="R7" s="922"/>
      <c r="S7" s="325"/>
      <c r="U7" s="1947"/>
    </row>
    <row r="8" spans="1:24" s="334" customFormat="1" ht="3.75" customHeight="1">
      <c r="A8" s="307"/>
      <c r="B8" s="317"/>
      <c r="C8" s="529"/>
      <c r="D8" s="529"/>
      <c r="E8" s="325"/>
      <c r="F8" s="325"/>
      <c r="G8" s="325"/>
      <c r="H8" s="325"/>
      <c r="I8" s="325"/>
      <c r="J8" s="325"/>
      <c r="K8" s="325"/>
      <c r="L8" s="325"/>
      <c r="M8" s="325"/>
      <c r="N8" s="325"/>
      <c r="O8" s="325"/>
      <c r="P8" s="325"/>
      <c r="Q8" s="325"/>
      <c r="R8" s="922"/>
      <c r="S8" s="325"/>
    </row>
    <row r="9" spans="1:24" s="532" customFormat="1" ht="15.75" customHeight="1">
      <c r="A9" s="531"/>
      <c r="B9" s="917"/>
      <c r="C9" s="767" t="s">
        <v>255</v>
      </c>
      <c r="D9" s="767"/>
      <c r="E9" s="267">
        <v>1.6521158080612768</v>
      </c>
      <c r="F9" s="267">
        <v>1.858489178670343</v>
      </c>
      <c r="G9" s="267">
        <v>1.9199372462285176</v>
      </c>
      <c r="H9" s="267">
        <v>2.079232438460862</v>
      </c>
      <c r="I9" s="267">
        <v>2.0508712911756839</v>
      </c>
      <c r="J9" s="267">
        <v>2.239283884098779</v>
      </c>
      <c r="K9" s="267">
        <v>2.1919359037543189</v>
      </c>
      <c r="L9" s="267">
        <v>2.2197795244112601</v>
      </c>
      <c r="M9" s="267">
        <v>1.9663357012693448</v>
      </c>
      <c r="N9" s="267">
        <v>1.8529125277368612</v>
      </c>
      <c r="O9" s="267">
        <v>1.7975844239405518</v>
      </c>
      <c r="P9" s="267">
        <v>1.7126310929880919</v>
      </c>
      <c r="Q9" s="267">
        <v>1.5809836573774299</v>
      </c>
      <c r="R9" s="923"/>
      <c r="S9" s="296"/>
      <c r="T9" s="1147"/>
      <c r="U9" s="1949"/>
      <c r="V9" s="334"/>
      <c r="W9" s="334"/>
      <c r="X9" s="334"/>
    </row>
    <row r="10" spans="1:24" s="532" customFormat="1" ht="15.75" customHeight="1">
      <c r="A10" s="531"/>
      <c r="B10" s="917"/>
      <c r="C10" s="767" t="s">
        <v>256</v>
      </c>
      <c r="D10" s="158"/>
      <c r="E10" s="533"/>
      <c r="F10" s="533"/>
      <c r="G10" s="533"/>
      <c r="H10" s="533"/>
      <c r="I10" s="533"/>
      <c r="J10" s="533"/>
      <c r="K10" s="533"/>
      <c r="L10" s="533"/>
      <c r="M10" s="533"/>
      <c r="N10" s="533"/>
      <c r="O10" s="533"/>
      <c r="P10" s="533"/>
      <c r="Q10" s="533"/>
      <c r="R10" s="924"/>
      <c r="S10" s="296"/>
      <c r="T10" s="1147"/>
      <c r="U10" s="334"/>
      <c r="V10" s="334"/>
      <c r="W10" s="334"/>
      <c r="X10" s="334"/>
    </row>
    <row r="11" spans="1:24" s="334" customFormat="1" ht="11.25" customHeight="1">
      <c r="A11" s="307"/>
      <c r="B11" s="317"/>
      <c r="C11" s="317"/>
      <c r="D11" s="58" t="s">
        <v>343</v>
      </c>
      <c r="E11" s="534">
        <v>-2.2729639151555556</v>
      </c>
      <c r="F11" s="534">
        <v>-1.9333186100999999</v>
      </c>
      <c r="G11" s="534">
        <v>-1.5480817477444442</v>
      </c>
      <c r="H11" s="534">
        <v>-0.81956901784444469</v>
      </c>
      <c r="I11" s="534">
        <v>-0.24045104158888897</v>
      </c>
      <c r="J11" s="534">
        <v>0.6537204906777776</v>
      </c>
      <c r="K11" s="534">
        <v>-0.68790414057777782</v>
      </c>
      <c r="L11" s="534">
        <v>-0.85584030641111131</v>
      </c>
      <c r="M11" s="534">
        <v>-3.0355249324</v>
      </c>
      <c r="N11" s="534">
        <v>-2.9056103721111115</v>
      </c>
      <c r="O11" s="534">
        <v>-4.0301829249555547</v>
      </c>
      <c r="P11" s="534">
        <v>-4.7031602648999993</v>
      </c>
      <c r="Q11" s="534">
        <v>-5.385873925255555</v>
      </c>
      <c r="R11" s="925"/>
      <c r="S11" s="50"/>
      <c r="T11" s="1147"/>
      <c r="V11" s="1245"/>
    </row>
    <row r="12" spans="1:24" s="334" customFormat="1" ht="12.75" customHeight="1">
      <c r="A12" s="307"/>
      <c r="B12" s="317"/>
      <c r="C12" s="317"/>
      <c r="D12" s="58" t="s">
        <v>340</v>
      </c>
      <c r="E12" s="534">
        <v>-1.3878859172833333</v>
      </c>
      <c r="F12" s="534">
        <v>-0.9265436091999999</v>
      </c>
      <c r="G12" s="534">
        <v>-1.4844856614833333</v>
      </c>
      <c r="H12" s="534">
        <v>0.24201626713333338</v>
      </c>
      <c r="I12" s="534">
        <v>1.0858913091333331</v>
      </c>
      <c r="J12" s="534">
        <v>2.6345661364666664</v>
      </c>
      <c r="K12" s="534">
        <v>1.6300839566999998</v>
      </c>
      <c r="L12" s="534">
        <v>-1.1781795930833334</v>
      </c>
      <c r="M12" s="534">
        <v>-2.9189280884833333</v>
      </c>
      <c r="N12" s="534">
        <v>-5.2098644860166665</v>
      </c>
      <c r="O12" s="534">
        <v>-4.5860268186500006</v>
      </c>
      <c r="P12" s="534">
        <v>-5.801027656933333</v>
      </c>
      <c r="Q12" s="534">
        <v>-4.8227891019499998</v>
      </c>
      <c r="R12" s="925"/>
      <c r="S12" s="50"/>
      <c r="T12" s="1147"/>
    </row>
    <row r="13" spans="1:24" s="334" customFormat="1" ht="12" customHeight="1">
      <c r="A13" s="307"/>
      <c r="B13" s="317"/>
      <c r="C13" s="317"/>
      <c r="D13" s="58" t="s">
        <v>341</v>
      </c>
      <c r="E13" s="534">
        <v>1.6998483682972358</v>
      </c>
      <c r="F13" s="534">
        <v>3.1538844406944322</v>
      </c>
      <c r="G13" s="534">
        <v>4.4266026822762603</v>
      </c>
      <c r="H13" s="534">
        <v>4.8216298139520539</v>
      </c>
      <c r="I13" s="534">
        <v>4.9897689448919031</v>
      </c>
      <c r="J13" s="534">
        <v>4.9818256193717927</v>
      </c>
      <c r="K13" s="534">
        <v>4.8925393155145267</v>
      </c>
      <c r="L13" s="534">
        <v>4.81236504784611</v>
      </c>
      <c r="M13" s="534">
        <v>3.6656301531676596</v>
      </c>
      <c r="N13" s="534">
        <v>3.2418334981779755</v>
      </c>
      <c r="O13" s="534">
        <v>2.456350786580872</v>
      </c>
      <c r="P13" s="534">
        <v>2.2538351449124359</v>
      </c>
      <c r="Q13" s="534">
        <v>1.7810494926274929</v>
      </c>
      <c r="R13" s="925"/>
      <c r="S13" s="50"/>
      <c r="T13" s="1147"/>
    </row>
    <row r="14" spans="1:24" s="334" customFormat="1" ht="12" customHeight="1">
      <c r="A14" s="307"/>
      <c r="B14" s="317"/>
      <c r="C14" s="317"/>
      <c r="D14" s="58" t="s">
        <v>141</v>
      </c>
      <c r="E14" s="534">
        <v>9.6579196513333354</v>
      </c>
      <c r="F14" s="534">
        <v>10.822359502777779</v>
      </c>
      <c r="G14" s="534">
        <v>11.912918106888888</v>
      </c>
      <c r="H14" s="534">
        <v>13.408426768777778</v>
      </c>
      <c r="I14" s="534">
        <v>12.157130154666667</v>
      </c>
      <c r="J14" s="534">
        <v>12.466362901111111</v>
      </c>
      <c r="K14" s="534">
        <v>14.266558986555557</v>
      </c>
      <c r="L14" s="534">
        <v>19.075429667555557</v>
      </c>
      <c r="M14" s="534">
        <v>21.704928639222221</v>
      </c>
      <c r="N14" s="534">
        <v>22.655427389333337</v>
      </c>
      <c r="O14" s="534">
        <v>20.462776822888888</v>
      </c>
      <c r="P14" s="534">
        <v>18.928281660555555</v>
      </c>
      <c r="Q14" s="534">
        <v>14.44849527411111</v>
      </c>
      <c r="R14" s="925"/>
      <c r="S14" s="50"/>
      <c r="T14" s="1147"/>
    </row>
    <row r="15" spans="1:24" s="334" customFormat="1" ht="10.5" customHeight="1">
      <c r="A15" s="307"/>
      <c r="B15" s="317"/>
      <c r="C15" s="317"/>
      <c r="D15" s="128"/>
      <c r="E15" s="535"/>
      <c r="F15" s="535"/>
      <c r="G15" s="535"/>
      <c r="H15" s="535"/>
      <c r="I15" s="535"/>
      <c r="J15" s="535"/>
      <c r="K15" s="535"/>
      <c r="L15" s="535"/>
      <c r="M15" s="535"/>
      <c r="N15" s="535"/>
      <c r="O15" s="535"/>
      <c r="P15" s="535"/>
      <c r="Q15" s="535"/>
      <c r="R15" s="925"/>
      <c r="S15" s="50"/>
      <c r="T15" s="1147"/>
      <c r="U15" s="1147"/>
      <c r="V15" s="532"/>
    </row>
    <row r="16" spans="1:24" s="334" customFormat="1" ht="10.5" customHeight="1">
      <c r="A16" s="307"/>
      <c r="B16" s="317"/>
      <c r="C16" s="317"/>
      <c r="D16" s="128"/>
      <c r="E16" s="535"/>
      <c r="F16" s="535"/>
      <c r="G16" s="535"/>
      <c r="H16" s="535"/>
      <c r="I16" s="535"/>
      <c r="J16" s="535"/>
      <c r="K16" s="535"/>
      <c r="L16" s="535"/>
      <c r="M16" s="535"/>
      <c r="N16" s="535"/>
      <c r="O16" s="535"/>
      <c r="P16" s="535"/>
      <c r="Q16" s="535"/>
      <c r="R16" s="925"/>
      <c r="S16" s="50"/>
      <c r="V16" s="766"/>
    </row>
    <row r="17" spans="1:22" s="334" customFormat="1" ht="10.5" customHeight="1">
      <c r="A17" s="307"/>
      <c r="B17" s="317"/>
      <c r="C17" s="317"/>
      <c r="D17" s="128"/>
      <c r="E17" s="535"/>
      <c r="F17" s="535"/>
      <c r="G17" s="535"/>
      <c r="H17" s="535"/>
      <c r="I17" s="535"/>
      <c r="J17" s="535"/>
      <c r="K17" s="535"/>
      <c r="L17" s="535"/>
      <c r="M17" s="535"/>
      <c r="N17" s="535"/>
      <c r="O17" s="535"/>
      <c r="P17" s="535"/>
      <c r="Q17" s="535"/>
      <c r="R17" s="925"/>
      <c r="S17" s="50"/>
      <c r="V17" s="766"/>
    </row>
    <row r="18" spans="1:22" s="334" customFormat="1" ht="10.5" customHeight="1">
      <c r="A18" s="307"/>
      <c r="B18" s="317"/>
      <c r="C18" s="317"/>
      <c r="D18" s="128"/>
      <c r="E18" s="535"/>
      <c r="F18" s="535"/>
      <c r="G18" s="535"/>
      <c r="H18" s="535"/>
      <c r="I18" s="535"/>
      <c r="J18" s="535"/>
      <c r="K18" s="535"/>
      <c r="L18" s="535"/>
      <c r="M18" s="535"/>
      <c r="N18" s="535"/>
      <c r="O18" s="535"/>
      <c r="P18" s="535"/>
      <c r="Q18" s="535"/>
      <c r="R18" s="925"/>
      <c r="S18" s="50"/>
      <c r="V18" s="766"/>
    </row>
    <row r="19" spans="1:22" s="334" customFormat="1" ht="10.5" customHeight="1">
      <c r="A19" s="307"/>
      <c r="B19" s="317"/>
      <c r="C19" s="317"/>
      <c r="D19" s="128"/>
      <c r="E19" s="535"/>
      <c r="F19" s="535"/>
      <c r="G19" s="535"/>
      <c r="H19" s="535"/>
      <c r="I19" s="535"/>
      <c r="J19" s="535"/>
      <c r="K19" s="535"/>
      <c r="L19" s="535"/>
      <c r="M19" s="535"/>
      <c r="N19" s="535"/>
      <c r="O19" s="535"/>
      <c r="P19" s="535"/>
      <c r="Q19" s="535"/>
      <c r="R19" s="925"/>
      <c r="S19" s="50"/>
      <c r="V19" s="766"/>
    </row>
    <row r="20" spans="1:22" s="334" customFormat="1" ht="10.5" customHeight="1">
      <c r="A20" s="307"/>
      <c r="B20" s="317"/>
      <c r="C20" s="317"/>
      <c r="D20" s="128"/>
      <c r="E20" s="535"/>
      <c r="F20" s="535"/>
      <c r="G20" s="535"/>
      <c r="H20" s="535"/>
      <c r="I20" s="535"/>
      <c r="J20" s="535"/>
      <c r="K20" s="535"/>
      <c r="L20" s="535"/>
      <c r="M20" s="535"/>
      <c r="N20" s="535"/>
      <c r="O20" s="535"/>
      <c r="P20" s="535"/>
      <c r="Q20" s="535"/>
      <c r="R20" s="925"/>
      <c r="S20" s="50"/>
      <c r="V20" s="766"/>
    </row>
    <row r="21" spans="1:22" s="334" customFormat="1" ht="10.5" customHeight="1">
      <c r="A21" s="307"/>
      <c r="B21" s="317"/>
      <c r="C21" s="317"/>
      <c r="D21" s="128"/>
      <c r="E21" s="535"/>
      <c r="F21" s="535"/>
      <c r="G21" s="535"/>
      <c r="H21" s="535"/>
      <c r="I21" s="535"/>
      <c r="J21" s="535"/>
      <c r="K21" s="535"/>
      <c r="L21" s="535"/>
      <c r="M21" s="535"/>
      <c r="N21" s="535"/>
      <c r="O21" s="535"/>
      <c r="P21" s="535"/>
      <c r="Q21" s="535"/>
      <c r="R21" s="925"/>
      <c r="S21" s="50"/>
      <c r="V21" s="766"/>
    </row>
    <row r="22" spans="1:22" s="334" customFormat="1" ht="10.5" customHeight="1">
      <c r="A22" s="307"/>
      <c r="B22" s="317"/>
      <c r="C22" s="317"/>
      <c r="D22" s="128"/>
      <c r="E22" s="535"/>
      <c r="F22" s="535"/>
      <c r="G22" s="535"/>
      <c r="H22" s="535"/>
      <c r="I22" s="535"/>
      <c r="J22" s="535"/>
      <c r="K22" s="535"/>
      <c r="L22" s="535"/>
      <c r="M22" s="535"/>
      <c r="N22" s="535"/>
      <c r="O22" s="535"/>
      <c r="P22" s="535"/>
      <c r="Q22" s="535"/>
      <c r="R22" s="925"/>
      <c r="S22" s="50"/>
      <c r="V22" s="766"/>
    </row>
    <row r="23" spans="1:22" s="334" customFormat="1" ht="10.5" customHeight="1">
      <c r="A23" s="307"/>
      <c r="B23" s="317"/>
      <c r="C23" s="317"/>
      <c r="D23" s="128"/>
      <c r="E23" s="535"/>
      <c r="F23" s="535"/>
      <c r="G23" s="535"/>
      <c r="H23" s="535"/>
      <c r="I23" s="535"/>
      <c r="J23" s="535"/>
      <c r="K23" s="535"/>
      <c r="L23" s="535"/>
      <c r="M23" s="535"/>
      <c r="N23" s="535"/>
      <c r="O23" s="535"/>
      <c r="P23" s="535"/>
      <c r="Q23" s="535"/>
      <c r="R23" s="925"/>
      <c r="S23" s="50"/>
      <c r="V23" s="766"/>
    </row>
    <row r="24" spans="1:22" s="334" customFormat="1" ht="10.5" customHeight="1">
      <c r="A24" s="307"/>
      <c r="B24" s="317"/>
      <c r="C24" s="317"/>
      <c r="D24" s="128"/>
      <c r="E24" s="535"/>
      <c r="F24" s="535"/>
      <c r="G24" s="535"/>
      <c r="H24" s="535"/>
      <c r="I24" s="535"/>
      <c r="J24" s="535"/>
      <c r="K24" s="535"/>
      <c r="L24" s="535"/>
      <c r="M24" s="535"/>
      <c r="N24" s="535"/>
      <c r="O24" s="535"/>
      <c r="P24" s="535"/>
      <c r="Q24" s="535"/>
      <c r="R24" s="925"/>
      <c r="S24" s="50"/>
      <c r="V24" s="766"/>
    </row>
    <row r="25" spans="1:22" s="334" customFormat="1" ht="10.5" customHeight="1">
      <c r="A25" s="307"/>
      <c r="B25" s="317"/>
      <c r="C25" s="317"/>
      <c r="D25" s="128"/>
      <c r="E25" s="535"/>
      <c r="F25" s="535"/>
      <c r="G25" s="535"/>
      <c r="H25" s="535"/>
      <c r="I25" s="535"/>
      <c r="J25" s="535"/>
      <c r="K25" s="535"/>
      <c r="L25" s="535"/>
      <c r="M25" s="535"/>
      <c r="N25" s="535"/>
      <c r="O25" s="535"/>
      <c r="P25" s="535"/>
      <c r="Q25" s="535"/>
      <c r="R25" s="925"/>
      <c r="S25" s="50"/>
      <c r="V25" s="766"/>
    </row>
    <row r="26" spans="1:22" s="334" customFormat="1" ht="10.5" customHeight="1">
      <c r="A26" s="307"/>
      <c r="B26" s="317"/>
      <c r="C26" s="317"/>
      <c r="D26" s="128"/>
      <c r="E26" s="535"/>
      <c r="F26" s="535"/>
      <c r="G26" s="535"/>
      <c r="H26" s="535"/>
      <c r="I26" s="535"/>
      <c r="J26" s="535"/>
      <c r="K26" s="535"/>
      <c r="L26" s="535"/>
      <c r="M26" s="535"/>
      <c r="N26" s="535"/>
      <c r="O26" s="535"/>
      <c r="P26" s="535"/>
      <c r="Q26" s="535"/>
      <c r="R26" s="925"/>
      <c r="S26" s="50"/>
      <c r="V26" s="766"/>
    </row>
    <row r="27" spans="1:22" s="334" customFormat="1" ht="10.5" customHeight="1">
      <c r="A27" s="307"/>
      <c r="B27" s="317"/>
      <c r="C27" s="317"/>
      <c r="D27" s="128"/>
      <c r="E27" s="535"/>
      <c r="F27" s="535"/>
      <c r="G27" s="535"/>
      <c r="H27" s="535"/>
      <c r="I27" s="535"/>
      <c r="J27" s="535"/>
      <c r="K27" s="535"/>
      <c r="L27" s="535"/>
      <c r="M27" s="535"/>
      <c r="N27" s="535"/>
      <c r="O27" s="535"/>
      <c r="P27" s="535"/>
      <c r="Q27" s="535"/>
      <c r="R27" s="925"/>
      <c r="S27" s="50"/>
      <c r="V27" s="766"/>
    </row>
    <row r="28" spans="1:22" s="334" customFormat="1" ht="6" customHeight="1">
      <c r="A28" s="307"/>
      <c r="B28" s="317"/>
      <c r="C28" s="317"/>
      <c r="D28" s="128"/>
      <c r="E28" s="535"/>
      <c r="F28" s="535"/>
      <c r="G28" s="535"/>
      <c r="H28" s="535"/>
      <c r="I28" s="535"/>
      <c r="J28" s="535"/>
      <c r="K28" s="535"/>
      <c r="L28" s="535"/>
      <c r="M28" s="535"/>
      <c r="N28" s="535"/>
      <c r="O28" s="535"/>
      <c r="P28" s="535"/>
      <c r="Q28" s="535"/>
      <c r="R28" s="925"/>
      <c r="S28" s="50"/>
    </row>
    <row r="29" spans="1:22" s="532" customFormat="1" ht="15.75" customHeight="1">
      <c r="A29" s="531"/>
      <c r="B29" s="917"/>
      <c r="C29" s="767" t="s">
        <v>254</v>
      </c>
      <c r="D29" s="158"/>
      <c r="E29" s="536"/>
      <c r="F29" s="537"/>
      <c r="G29" s="537"/>
      <c r="H29" s="537"/>
      <c r="I29" s="537"/>
      <c r="J29" s="537"/>
      <c r="K29" s="537"/>
      <c r="L29" s="537"/>
      <c r="M29" s="537"/>
      <c r="N29" s="537"/>
      <c r="O29" s="537"/>
      <c r="P29" s="537"/>
      <c r="Q29" s="537"/>
      <c r="R29" s="926"/>
      <c r="S29" s="296"/>
      <c r="U29" s="1062"/>
      <c r="V29" s="1062"/>
    </row>
    <row r="30" spans="1:22" s="334" customFormat="1" ht="11.25" customHeight="1">
      <c r="A30" s="307"/>
      <c r="B30" s="317"/>
      <c r="C30" s="769"/>
      <c r="D30" s="58" t="s">
        <v>142</v>
      </c>
      <c r="E30" s="534">
        <v>4.3467385996666659</v>
      </c>
      <c r="F30" s="534">
        <v>4.0929289748000004</v>
      </c>
      <c r="G30" s="534">
        <v>4.414057469066667</v>
      </c>
      <c r="H30" s="534">
        <v>7.5941377599999997</v>
      </c>
      <c r="I30" s="534">
        <v>8.3362571202333342</v>
      </c>
      <c r="J30" s="534">
        <v>8.5907496225333322</v>
      </c>
      <c r="K30" s="534">
        <v>8.1057317103666673</v>
      </c>
      <c r="L30" s="534">
        <v>7.2349621287666652</v>
      </c>
      <c r="M30" s="534">
        <v>6.5608497682000007</v>
      </c>
      <c r="N30" s="534">
        <v>5.9429363525333327</v>
      </c>
      <c r="O30" s="534">
        <v>5.8490472671000004</v>
      </c>
      <c r="P30" s="534">
        <v>5.6956975501999993</v>
      </c>
      <c r="Q30" s="534">
        <v>5.1765539706999997</v>
      </c>
      <c r="R30" s="927"/>
      <c r="S30" s="50"/>
      <c r="T30" s="766"/>
      <c r="U30" s="1062"/>
      <c r="V30" s="1062"/>
    </row>
    <row r="31" spans="1:22" s="334" customFormat="1" ht="12.75" customHeight="1">
      <c r="A31" s="307"/>
      <c r="B31" s="317"/>
      <c r="C31" s="769"/>
      <c r="D31" s="58" t="s">
        <v>342</v>
      </c>
      <c r="E31" s="534">
        <v>10.100809831966666</v>
      </c>
      <c r="F31" s="534">
        <v>9.3687885974666667</v>
      </c>
      <c r="G31" s="534">
        <v>8.4342655463999989</v>
      </c>
      <c r="H31" s="534">
        <v>9.5915596632666666</v>
      </c>
      <c r="I31" s="534">
        <v>11.345253214866666</v>
      </c>
      <c r="J31" s="534">
        <v>13.607393228099999</v>
      </c>
      <c r="K31" s="534">
        <v>13.383271304166668</v>
      </c>
      <c r="L31" s="534">
        <v>10.627895035233335</v>
      </c>
      <c r="M31" s="534">
        <v>8.4913819140999998</v>
      </c>
      <c r="N31" s="534">
        <v>5.1021845933333339</v>
      </c>
      <c r="O31" s="534">
        <v>5.3553904689666672</v>
      </c>
      <c r="P31" s="534">
        <v>3.3713239778333333</v>
      </c>
      <c r="Q31" s="534">
        <v>4.1050578709999996</v>
      </c>
      <c r="R31" s="927"/>
      <c r="S31" s="50"/>
      <c r="T31" s="766"/>
    </row>
    <row r="32" spans="1:22" s="334" customFormat="1" ht="11.25" customHeight="1">
      <c r="A32" s="307"/>
      <c r="B32" s="317"/>
      <c r="C32" s="769"/>
      <c r="D32" s="58" t="s">
        <v>140</v>
      </c>
      <c r="E32" s="534">
        <v>0.72157161016666649</v>
      </c>
      <c r="F32" s="534">
        <v>-0.38669159433333333</v>
      </c>
      <c r="G32" s="534">
        <v>-0.18369625123333333</v>
      </c>
      <c r="H32" s="534">
        <v>-0.47225263606666673</v>
      </c>
      <c r="I32" s="534">
        <v>4.5323288533333304E-2</v>
      </c>
      <c r="J32" s="534">
        <v>1.1999578454333333</v>
      </c>
      <c r="K32" s="534">
        <v>1.6726610646666664</v>
      </c>
      <c r="L32" s="534">
        <v>1.7200628054999998</v>
      </c>
      <c r="M32" s="534">
        <v>1.6144742406999999</v>
      </c>
      <c r="N32" s="534">
        <v>2.1946514023333332</v>
      </c>
      <c r="O32" s="534">
        <v>3.0094961891666667</v>
      </c>
      <c r="P32" s="534">
        <v>2.2207383909333331</v>
      </c>
      <c r="Q32" s="534">
        <v>1.7549053184999999</v>
      </c>
      <c r="R32" s="927"/>
      <c r="S32" s="50"/>
      <c r="T32" s="766"/>
    </row>
    <row r="33" spans="1:20" s="334" customFormat="1" ht="12" customHeight="1">
      <c r="A33" s="307"/>
      <c r="B33" s="317"/>
      <c r="C33" s="769"/>
      <c r="D33" s="58" t="s">
        <v>143</v>
      </c>
      <c r="E33" s="534">
        <v>6.0987503949999997</v>
      </c>
      <c r="F33" s="534">
        <v>7.9033186509999993</v>
      </c>
      <c r="G33" s="534">
        <v>9.0499685156666665</v>
      </c>
      <c r="H33" s="534">
        <v>10.437655620333333</v>
      </c>
      <c r="I33" s="534">
        <v>9.2950526670000002</v>
      </c>
      <c r="J33" s="534">
        <v>10.370755464666667</v>
      </c>
      <c r="K33" s="534">
        <v>12.524584851</v>
      </c>
      <c r="L33" s="534">
        <v>13.386911354666665</v>
      </c>
      <c r="M33" s="534">
        <v>12.917408341666667</v>
      </c>
      <c r="N33" s="534">
        <v>12.946137888999999</v>
      </c>
      <c r="O33" s="534">
        <v>11.183304067666667</v>
      </c>
      <c r="P33" s="534">
        <v>10.534772510666667</v>
      </c>
      <c r="Q33" s="534">
        <v>8.5216267540000015</v>
      </c>
      <c r="R33" s="927"/>
      <c r="S33" s="50"/>
      <c r="T33" s="766"/>
    </row>
    <row r="34" spans="1:20" s="532" customFormat="1" ht="21" customHeight="1">
      <c r="A34" s="531"/>
      <c r="B34" s="917"/>
      <c r="C34" s="2622" t="s">
        <v>253</v>
      </c>
      <c r="D34" s="2622"/>
      <c r="E34" s="538">
        <v>21.037949224288017</v>
      </c>
      <c r="F34" s="538">
        <v>11.509447453239723</v>
      </c>
      <c r="G34" s="538">
        <v>11.195095579366685</v>
      </c>
      <c r="H34" s="538">
        <v>15.176086683313395</v>
      </c>
      <c r="I34" s="538">
        <v>18.49437644532382</v>
      </c>
      <c r="J34" s="538">
        <v>13.870819156489823</v>
      </c>
      <c r="K34" s="538">
        <v>15.974668728573418</v>
      </c>
      <c r="L34" s="538">
        <v>20.549076277756114</v>
      </c>
      <c r="M34" s="538">
        <v>27.016156451049266</v>
      </c>
      <c r="N34" s="538">
        <v>26.117239018494001</v>
      </c>
      <c r="O34" s="538">
        <v>23.134846635890664</v>
      </c>
      <c r="P34" s="538">
        <v>22.757589706669066</v>
      </c>
      <c r="Q34" s="538">
        <v>24.212445057413234</v>
      </c>
      <c r="R34" s="926"/>
      <c r="S34" s="296"/>
      <c r="T34" s="1147"/>
    </row>
    <row r="35" spans="1:20" s="542" customFormat="1" ht="16.5" customHeight="1">
      <c r="A35" s="539"/>
      <c r="B35" s="918"/>
      <c r="C35" s="266" t="s">
        <v>278</v>
      </c>
      <c r="D35" s="540"/>
      <c r="E35" s="541">
        <v>-12.917197355836583</v>
      </c>
      <c r="F35" s="541">
        <v>-10.915790570974465</v>
      </c>
      <c r="G35" s="541">
        <v>-13.329383413256934</v>
      </c>
      <c r="H35" s="541">
        <v>-16.449051675733894</v>
      </c>
      <c r="I35" s="541">
        <v>-18.688160044654385</v>
      </c>
      <c r="J35" s="541">
        <v>-17.123548332030079</v>
      </c>
      <c r="K35" s="541">
        <v>-22.097102004308066</v>
      </c>
      <c r="L35" s="541">
        <v>-27.166568697764532</v>
      </c>
      <c r="M35" s="541">
        <v>-32.376674170643092</v>
      </c>
      <c r="N35" s="541">
        <v>-31.824621779784078</v>
      </c>
      <c r="O35" s="541">
        <v>-31.221811588783524</v>
      </c>
      <c r="P35" s="541">
        <v>-31.554081126044299</v>
      </c>
      <c r="Q35" s="541">
        <v>-32.65995105371686</v>
      </c>
      <c r="R35" s="928"/>
      <c r="S35" s="297"/>
      <c r="T35" s="2144"/>
    </row>
    <row r="36" spans="1:20" s="334" customFormat="1" ht="10.5" customHeight="1">
      <c r="A36" s="307"/>
      <c r="B36" s="317"/>
      <c r="C36" s="543"/>
      <c r="D36" s="128"/>
      <c r="E36" s="544"/>
      <c r="F36" s="544"/>
      <c r="G36" s="544"/>
      <c r="H36" s="544"/>
      <c r="I36" s="544"/>
      <c r="J36" s="544"/>
      <c r="K36" s="544"/>
      <c r="L36" s="544"/>
      <c r="M36" s="544"/>
      <c r="N36" s="544"/>
      <c r="O36" s="544"/>
      <c r="P36" s="544"/>
      <c r="Q36" s="544"/>
      <c r="R36" s="927"/>
      <c r="S36" s="50"/>
    </row>
    <row r="37" spans="1:20" s="334" customFormat="1" ht="10.5" customHeight="1">
      <c r="A37" s="307"/>
      <c r="B37" s="317"/>
      <c r="C37" s="543"/>
      <c r="D37" s="128"/>
      <c r="E37" s="544"/>
      <c r="F37" s="544"/>
      <c r="G37" s="544"/>
      <c r="H37" s="544"/>
      <c r="I37" s="544"/>
      <c r="J37" s="544"/>
      <c r="K37" s="544"/>
      <c r="L37" s="544"/>
      <c r="M37" s="544"/>
      <c r="N37" s="544"/>
      <c r="O37" s="544"/>
      <c r="P37" s="544"/>
      <c r="Q37" s="544"/>
      <c r="R37" s="927"/>
      <c r="S37" s="50"/>
    </row>
    <row r="38" spans="1:20" s="334" customFormat="1" ht="10.5" customHeight="1">
      <c r="A38" s="307"/>
      <c r="B38" s="317"/>
      <c r="C38" s="543"/>
      <c r="D38" s="128"/>
      <c r="E38" s="544"/>
      <c r="F38" s="544"/>
      <c r="G38" s="544"/>
      <c r="H38" s="544"/>
      <c r="I38" s="544"/>
      <c r="J38" s="544"/>
      <c r="K38" s="544"/>
      <c r="L38" s="544"/>
      <c r="M38" s="544"/>
      <c r="N38" s="544"/>
      <c r="O38" s="544"/>
      <c r="P38" s="544"/>
      <c r="Q38" s="544"/>
      <c r="R38" s="927"/>
      <c r="S38" s="50"/>
    </row>
    <row r="39" spans="1:20" s="334" customFormat="1" ht="10.5" customHeight="1">
      <c r="A39" s="307"/>
      <c r="B39" s="317"/>
      <c r="C39" s="543"/>
      <c r="D39" s="128"/>
      <c r="E39" s="544"/>
      <c r="F39" s="544"/>
      <c r="G39" s="544"/>
      <c r="H39" s="544"/>
      <c r="I39" s="544"/>
      <c r="J39" s="544"/>
      <c r="K39" s="544"/>
      <c r="L39" s="544"/>
      <c r="M39" s="544"/>
      <c r="N39" s="544"/>
      <c r="O39" s="544"/>
      <c r="P39" s="544"/>
      <c r="Q39" s="544"/>
      <c r="R39" s="927"/>
      <c r="S39" s="50"/>
    </row>
    <row r="40" spans="1:20" s="334" customFormat="1" ht="10.5" customHeight="1">
      <c r="A40" s="307"/>
      <c r="B40" s="317"/>
      <c r="C40" s="543"/>
      <c r="D40" s="128"/>
      <c r="E40" s="544"/>
      <c r="F40" s="544"/>
      <c r="G40" s="544"/>
      <c r="H40" s="544"/>
      <c r="I40" s="544"/>
      <c r="J40" s="544"/>
      <c r="K40" s="544"/>
      <c r="L40" s="544"/>
      <c r="M40" s="544"/>
      <c r="N40" s="544"/>
      <c r="O40" s="544"/>
      <c r="P40" s="544"/>
      <c r="Q40" s="544"/>
      <c r="R40" s="927"/>
      <c r="S40" s="50"/>
    </row>
    <row r="41" spans="1:20" s="334" customFormat="1" ht="10.5" customHeight="1">
      <c r="A41" s="307"/>
      <c r="B41" s="317"/>
      <c r="C41" s="543"/>
      <c r="D41" s="128"/>
      <c r="E41" s="544"/>
      <c r="F41" s="544"/>
      <c r="G41" s="544"/>
      <c r="H41" s="544"/>
      <c r="I41" s="544"/>
      <c r="J41" s="544"/>
      <c r="K41" s="544"/>
      <c r="L41" s="544"/>
      <c r="M41" s="544"/>
      <c r="N41" s="544"/>
      <c r="O41" s="544"/>
      <c r="P41" s="544"/>
      <c r="Q41" s="544"/>
      <c r="R41" s="927"/>
      <c r="S41" s="50"/>
    </row>
    <row r="42" spans="1:20" s="334" customFormat="1" ht="10.5" customHeight="1">
      <c r="A42" s="307"/>
      <c r="B42" s="317"/>
      <c r="C42" s="543"/>
      <c r="D42" s="128"/>
      <c r="E42" s="544"/>
      <c r="F42" s="544"/>
      <c r="G42" s="544"/>
      <c r="H42" s="544"/>
      <c r="I42" s="544"/>
      <c r="J42" s="544"/>
      <c r="K42" s="544"/>
      <c r="L42" s="544"/>
      <c r="M42" s="544"/>
      <c r="N42" s="544"/>
      <c r="O42" s="544"/>
      <c r="P42" s="544"/>
      <c r="Q42" s="544"/>
      <c r="R42" s="927"/>
      <c r="S42" s="50"/>
    </row>
    <row r="43" spans="1:20" s="334" customFormat="1" ht="10.5" customHeight="1">
      <c r="A43" s="307"/>
      <c r="B43" s="317"/>
      <c r="C43" s="543"/>
      <c r="D43" s="128"/>
      <c r="E43" s="544"/>
      <c r="F43" s="544"/>
      <c r="G43" s="544"/>
      <c r="H43" s="544"/>
      <c r="I43" s="544"/>
      <c r="J43" s="544"/>
      <c r="K43" s="544"/>
      <c r="L43" s="544"/>
      <c r="M43" s="544"/>
      <c r="N43" s="544"/>
      <c r="O43" s="544"/>
      <c r="P43" s="544"/>
      <c r="Q43" s="544"/>
      <c r="R43" s="927"/>
      <c r="S43" s="50"/>
    </row>
    <row r="44" spans="1:20" s="334" customFormat="1" ht="10.5" customHeight="1">
      <c r="A44" s="307"/>
      <c r="B44" s="317"/>
      <c r="C44" s="543"/>
      <c r="D44" s="128"/>
      <c r="E44" s="544"/>
      <c r="F44" s="544"/>
      <c r="G44" s="544"/>
      <c r="H44" s="544"/>
      <c r="I44" s="544"/>
      <c r="J44" s="544"/>
      <c r="K44" s="544"/>
      <c r="L44" s="544"/>
      <c r="M44" s="544"/>
      <c r="N44" s="544"/>
      <c r="O44" s="544"/>
      <c r="P44" s="544"/>
      <c r="Q44" s="544"/>
      <c r="R44" s="927"/>
      <c r="S44" s="50"/>
    </row>
    <row r="45" spans="1:20" s="334" customFormat="1" ht="10.5" customHeight="1">
      <c r="A45" s="307"/>
      <c r="B45" s="317"/>
      <c r="C45" s="543"/>
      <c r="D45" s="128"/>
      <c r="E45" s="544"/>
      <c r="F45" s="544"/>
      <c r="G45" s="544"/>
      <c r="H45" s="544"/>
      <c r="I45" s="544"/>
      <c r="J45" s="544"/>
      <c r="K45" s="544"/>
      <c r="L45" s="544"/>
      <c r="M45" s="544"/>
      <c r="N45" s="544"/>
      <c r="O45" s="544"/>
      <c r="P45" s="544"/>
      <c r="Q45" s="544"/>
      <c r="R45" s="927"/>
      <c r="S45" s="50"/>
    </row>
    <row r="46" spans="1:20" s="334" customFormat="1" ht="10.5" customHeight="1">
      <c r="A46" s="307"/>
      <c r="B46" s="317"/>
      <c r="C46" s="543"/>
      <c r="D46" s="128"/>
      <c r="E46" s="544"/>
      <c r="F46" s="544"/>
      <c r="G46" s="544"/>
      <c r="H46" s="544"/>
      <c r="I46" s="544"/>
      <c r="J46" s="544"/>
      <c r="K46" s="544"/>
      <c r="L46" s="544"/>
      <c r="M46" s="544"/>
      <c r="N46" s="544"/>
      <c r="O46" s="544"/>
      <c r="P46" s="544"/>
      <c r="Q46" s="544"/>
      <c r="R46" s="927"/>
      <c r="S46" s="50"/>
    </row>
    <row r="47" spans="1:20" s="334" customFormat="1" ht="10.5" customHeight="1">
      <c r="A47" s="307"/>
      <c r="B47" s="317"/>
      <c r="C47" s="543"/>
      <c r="D47" s="128"/>
      <c r="E47" s="544"/>
      <c r="F47" s="544"/>
      <c r="G47" s="544"/>
      <c r="H47" s="544"/>
      <c r="I47" s="544"/>
      <c r="J47" s="544"/>
      <c r="K47" s="544"/>
      <c r="L47" s="544"/>
      <c r="M47" s="544"/>
      <c r="N47" s="544"/>
      <c r="O47" s="544"/>
      <c r="P47" s="544"/>
      <c r="Q47" s="544"/>
      <c r="R47" s="927"/>
      <c r="S47" s="50"/>
    </row>
    <row r="48" spans="1:20" s="334" customFormat="1" ht="10.5" customHeight="1">
      <c r="A48" s="307"/>
      <c r="B48" s="317"/>
      <c r="C48" s="543"/>
      <c r="D48" s="128"/>
      <c r="E48" s="544"/>
      <c r="F48" s="544"/>
      <c r="G48" s="544"/>
      <c r="H48" s="544"/>
      <c r="I48" s="544"/>
      <c r="J48" s="544"/>
      <c r="K48" s="544"/>
      <c r="L48" s="544"/>
      <c r="M48" s="544"/>
      <c r="N48" s="544"/>
      <c r="O48" s="544"/>
      <c r="P48" s="544"/>
      <c r="Q48" s="544"/>
      <c r="R48" s="927"/>
      <c r="S48" s="50"/>
    </row>
    <row r="49" spans="1:21" s="532" customFormat="1" ht="15.75" customHeight="1">
      <c r="A49" s="531"/>
      <c r="B49" s="917"/>
      <c r="C49" s="767" t="s">
        <v>144</v>
      </c>
      <c r="D49" s="158"/>
      <c r="E49" s="536"/>
      <c r="F49" s="537"/>
      <c r="G49" s="537"/>
      <c r="H49" s="537"/>
      <c r="I49" s="537"/>
      <c r="J49" s="537"/>
      <c r="K49" s="537"/>
      <c r="L49" s="537"/>
      <c r="M49" s="537"/>
      <c r="N49" s="537"/>
      <c r="O49" s="537"/>
      <c r="P49" s="537"/>
      <c r="Q49" s="537"/>
      <c r="R49" s="926"/>
      <c r="S49" s="296"/>
      <c r="U49" s="1245"/>
    </row>
    <row r="50" spans="1:21" s="532" customFormat="1" ht="15.75" customHeight="1">
      <c r="A50" s="531"/>
      <c r="B50" s="917"/>
      <c r="C50" s="545"/>
      <c r="D50" s="180" t="s">
        <v>252</v>
      </c>
      <c r="E50" s="541">
        <v>359.14800000000002</v>
      </c>
      <c r="F50" s="541">
        <v>351.66699999999997</v>
      </c>
      <c r="G50" s="541">
        <v>345.88400000000001</v>
      </c>
      <c r="H50" s="541">
        <v>347.959</v>
      </c>
      <c r="I50" s="541">
        <v>347.959</v>
      </c>
      <c r="J50" s="541">
        <v>344.26400000000001</v>
      </c>
      <c r="K50" s="541">
        <v>326.25099999999998</v>
      </c>
      <c r="L50" s="541">
        <v>314.435</v>
      </c>
      <c r="M50" s="541">
        <v>296.39400000000001</v>
      </c>
      <c r="N50" s="541">
        <v>282.45299999999997</v>
      </c>
      <c r="O50" s="541">
        <v>277.46600000000001</v>
      </c>
      <c r="P50" s="541">
        <v>282.84699999999998</v>
      </c>
      <c r="Q50" s="541">
        <v>287.24</v>
      </c>
      <c r="R50" s="926"/>
      <c r="S50" s="296"/>
      <c r="T50" s="2145"/>
    </row>
    <row r="51" spans="1:21" s="548" customFormat="1" ht="12" customHeight="1">
      <c r="A51" s="546"/>
      <c r="B51" s="919"/>
      <c r="C51" s="547"/>
      <c r="D51" s="581" t="s">
        <v>215</v>
      </c>
      <c r="E51" s="534">
        <v>31.009</v>
      </c>
      <c r="F51" s="534">
        <v>31.08</v>
      </c>
      <c r="G51" s="534">
        <v>32.731999999999999</v>
      </c>
      <c r="H51" s="534">
        <v>33.947000000000003</v>
      </c>
      <c r="I51" s="534">
        <v>35.210999999999999</v>
      </c>
      <c r="J51" s="534">
        <v>33.901000000000003</v>
      </c>
      <c r="K51" s="534">
        <v>32.618000000000002</v>
      </c>
      <c r="L51" s="534">
        <v>28.286999999999999</v>
      </c>
      <c r="M51" s="534">
        <v>30.228000000000002</v>
      </c>
      <c r="N51" s="534">
        <v>28.533000000000001</v>
      </c>
      <c r="O51" s="534">
        <v>27.308</v>
      </c>
      <c r="P51" s="534">
        <v>27.298999999999999</v>
      </c>
      <c r="Q51" s="534">
        <v>28.722000000000001</v>
      </c>
      <c r="R51" s="929"/>
      <c r="S51" s="50"/>
    </row>
    <row r="52" spans="1:21" s="551" customFormat="1" ht="15" customHeight="1">
      <c r="A52" s="549"/>
      <c r="B52" s="920"/>
      <c r="C52" s="550"/>
      <c r="D52" s="180" t="s">
        <v>250</v>
      </c>
      <c r="E52" s="541">
        <v>48.966000000000001</v>
      </c>
      <c r="F52" s="541">
        <v>44.167999999999999</v>
      </c>
      <c r="G52" s="541">
        <v>47.142000000000003</v>
      </c>
      <c r="H52" s="541">
        <v>39.473999999999997</v>
      </c>
      <c r="I52" s="541">
        <v>39.473999999999997</v>
      </c>
      <c r="J52" s="541">
        <v>36.802</v>
      </c>
      <c r="K52" s="541">
        <v>41.869</v>
      </c>
      <c r="L52" s="541">
        <v>37.646999999999998</v>
      </c>
      <c r="M52" s="541">
        <v>37.07</v>
      </c>
      <c r="N52" s="541">
        <v>32.505000000000003</v>
      </c>
      <c r="O52" s="541">
        <v>36.780999999999999</v>
      </c>
      <c r="P52" s="541">
        <v>37.121000000000002</v>
      </c>
      <c r="Q52" s="541">
        <v>57.667999999999999</v>
      </c>
      <c r="R52" s="930"/>
      <c r="S52" s="296"/>
    </row>
    <row r="53" spans="1:21" s="334" customFormat="1" ht="11.25" customHeight="1">
      <c r="A53" s="307"/>
      <c r="B53" s="317"/>
      <c r="C53" s="543"/>
      <c r="D53" s="581" t="s">
        <v>216</v>
      </c>
      <c r="E53" s="534">
        <v>-10.595409812119993</v>
      </c>
      <c r="F53" s="534">
        <v>-20.052130470984331</v>
      </c>
      <c r="G53" s="534">
        <v>-9.2812469931684802</v>
      </c>
      <c r="H53" s="534">
        <v>-13.682184951127251</v>
      </c>
      <c r="I53" s="534">
        <v>-19.830212437548244</v>
      </c>
      <c r="J53" s="534">
        <v>-11.491101491101485</v>
      </c>
      <c r="K53" s="534">
        <v>-2.8876930927308919</v>
      </c>
      <c r="L53" s="534">
        <v>1.0684850600015894</v>
      </c>
      <c r="M53" s="534">
        <v>8.7638998914414845</v>
      </c>
      <c r="N53" s="534">
        <v>2.8086156181800881</v>
      </c>
      <c r="O53" s="534">
        <v>-2.18859695777045</v>
      </c>
      <c r="P53" s="534">
        <v>1.8772127233307012</v>
      </c>
      <c r="Q53" s="534">
        <v>17.771514928726042</v>
      </c>
      <c r="R53" s="927"/>
      <c r="S53" s="50"/>
    </row>
    <row r="54" spans="1:21" s="532" customFormat="1" ht="15.75" customHeight="1">
      <c r="A54" s="531"/>
      <c r="B54" s="917"/>
      <c r="C54" s="767" t="s">
        <v>251</v>
      </c>
      <c r="D54" s="158"/>
      <c r="E54" s="541">
        <v>14.414999999999999</v>
      </c>
      <c r="F54" s="541">
        <v>12.888999999999999</v>
      </c>
      <c r="G54" s="541">
        <v>11.571</v>
      </c>
      <c r="H54" s="541">
        <v>9.07</v>
      </c>
      <c r="I54" s="541">
        <v>9.07</v>
      </c>
      <c r="J54" s="541">
        <v>11.242000000000001</v>
      </c>
      <c r="K54" s="541">
        <v>14.683</v>
      </c>
      <c r="L54" s="541">
        <v>11.855</v>
      </c>
      <c r="M54" s="541">
        <v>15.227</v>
      </c>
      <c r="N54" s="541">
        <v>11.824999999999999</v>
      </c>
      <c r="O54" s="541">
        <v>10.752000000000001</v>
      </c>
      <c r="P54" s="541">
        <v>10.327999999999999</v>
      </c>
      <c r="Q54" s="541">
        <v>12.314</v>
      </c>
      <c r="R54" s="926"/>
      <c r="S54" s="296"/>
    </row>
    <row r="55" spans="1:21" s="334" customFormat="1" ht="9.75" customHeight="1">
      <c r="A55" s="511"/>
      <c r="B55" s="512"/>
      <c r="C55" s="552"/>
      <c r="D55" s="581" t="s">
        <v>145</v>
      </c>
      <c r="E55" s="534">
        <v>22.098932746061315</v>
      </c>
      <c r="F55" s="534">
        <v>12.508729050279332</v>
      </c>
      <c r="G55" s="534">
        <v>37.553495007132653</v>
      </c>
      <c r="H55" s="534">
        <v>16.715995367391589</v>
      </c>
      <c r="I55" s="534">
        <v>-8.0867450344548004</v>
      </c>
      <c r="J55" s="534">
        <v>46.43741044678913</v>
      </c>
      <c r="K55" s="534">
        <v>21.850622406638998</v>
      </c>
      <c r="L55" s="534">
        <v>-8.1434991476832526</v>
      </c>
      <c r="M55" s="534">
        <v>-13.300688948357331</v>
      </c>
      <c r="N55" s="534">
        <v>-26.943037192635611</v>
      </c>
      <c r="O55" s="534">
        <v>-8.4936170212765898</v>
      </c>
      <c r="P55" s="534">
        <v>-6.5170166545981179</v>
      </c>
      <c r="Q55" s="534">
        <v>-14.575095386749904</v>
      </c>
      <c r="R55" s="927"/>
      <c r="S55" s="50"/>
      <c r="U55" s="532"/>
    </row>
    <row r="56" spans="1:21" s="532" customFormat="1" ht="15.75" customHeight="1">
      <c r="A56" s="531"/>
      <c r="B56" s="917"/>
      <c r="C56" s="2622" t="s">
        <v>277</v>
      </c>
      <c r="D56" s="2622"/>
      <c r="E56" s="541">
        <v>234.267</v>
      </c>
      <c r="F56" s="541">
        <v>216.631</v>
      </c>
      <c r="G56" s="541">
        <v>213.423</v>
      </c>
      <c r="H56" s="541">
        <v>212.96799999999999</v>
      </c>
      <c r="I56" s="541">
        <v>225.41</v>
      </c>
      <c r="J56" s="541">
        <v>208.65700000000001</v>
      </c>
      <c r="K56" s="541">
        <v>200.096</v>
      </c>
      <c r="L56" s="541">
        <v>185.673</v>
      </c>
      <c r="M56" s="541">
        <v>199.24199999999999</v>
      </c>
      <c r="N56" s="541">
        <v>163.77199999999999</v>
      </c>
      <c r="O56" s="541">
        <v>159.768</v>
      </c>
      <c r="P56" s="541">
        <v>179.13399999999999</v>
      </c>
      <c r="Q56" s="541">
        <v>165.798</v>
      </c>
      <c r="R56" s="927"/>
      <c r="S56" s="296"/>
      <c r="U56" s="1062"/>
    </row>
    <row r="57" spans="1:21" s="334" customFormat="1" ht="10.5" customHeight="1">
      <c r="A57" s="307"/>
      <c r="B57" s="317"/>
      <c r="C57" s="553"/>
      <c r="D57" s="553"/>
      <c r="E57" s="554"/>
      <c r="F57" s="555"/>
      <c r="G57" s="555"/>
      <c r="H57" s="555"/>
      <c r="I57" s="555"/>
      <c r="J57" s="555"/>
      <c r="K57" s="555"/>
      <c r="L57" s="555"/>
      <c r="M57" s="555"/>
      <c r="N57" s="555"/>
      <c r="O57" s="555"/>
      <c r="P57" s="555"/>
      <c r="Q57" s="555"/>
      <c r="R57" s="927"/>
      <c r="S57" s="50"/>
    </row>
    <row r="58" spans="1:21" s="334" customFormat="1" ht="10.5" customHeight="1">
      <c r="A58" s="307"/>
      <c r="B58" s="317"/>
      <c r="C58" s="543"/>
      <c r="D58" s="128"/>
      <c r="E58" s="535"/>
      <c r="F58" s="535"/>
      <c r="G58" s="535"/>
      <c r="H58" s="535"/>
      <c r="I58" s="535"/>
      <c r="J58" s="535"/>
      <c r="K58" s="535"/>
      <c r="L58" s="535"/>
      <c r="M58" s="535"/>
      <c r="N58" s="535"/>
      <c r="O58" s="535"/>
      <c r="P58" s="535"/>
      <c r="Q58" s="535"/>
      <c r="R58" s="927"/>
      <c r="S58" s="50"/>
    </row>
    <row r="59" spans="1:21" s="334" customFormat="1" ht="10.5" customHeight="1">
      <c r="A59" s="307"/>
      <c r="B59" s="317"/>
      <c r="C59" s="543"/>
      <c r="D59" s="128"/>
      <c r="E59" s="544"/>
      <c r="F59" s="544"/>
      <c r="G59" s="544"/>
      <c r="H59" s="544"/>
      <c r="I59" s="544"/>
      <c r="J59" s="544"/>
      <c r="K59" s="544"/>
      <c r="L59" s="544"/>
      <c r="M59" s="544"/>
      <c r="N59" s="544"/>
      <c r="O59" s="544"/>
      <c r="P59" s="544"/>
      <c r="Q59" s="544"/>
      <c r="R59" s="927"/>
      <c r="S59" s="50"/>
      <c r="U59" s="1245"/>
    </row>
    <row r="60" spans="1:21" s="334" customFormat="1" ht="10.5" customHeight="1">
      <c r="A60" s="307"/>
      <c r="B60" s="317"/>
      <c r="C60" s="543"/>
      <c r="D60" s="128"/>
      <c r="E60" s="544"/>
      <c r="F60" s="544"/>
      <c r="G60" s="544"/>
      <c r="H60" s="544"/>
      <c r="I60" s="544"/>
      <c r="J60" s="544"/>
      <c r="K60" s="544"/>
      <c r="L60" s="544"/>
      <c r="M60" s="544"/>
      <c r="N60" s="544"/>
      <c r="O60" s="544"/>
      <c r="P60" s="544"/>
      <c r="Q60" s="544"/>
      <c r="R60" s="927"/>
      <c r="S60" s="50"/>
    </row>
    <row r="61" spans="1:21" s="334" customFormat="1" ht="10.5" customHeight="1">
      <c r="A61" s="307"/>
      <c r="B61" s="317"/>
      <c r="C61" s="543"/>
      <c r="D61" s="128"/>
      <c r="E61" s="544"/>
      <c r="F61" s="544"/>
      <c r="G61" s="544"/>
      <c r="H61" s="544"/>
      <c r="I61" s="544"/>
      <c r="J61" s="544"/>
      <c r="K61" s="544"/>
      <c r="L61" s="544"/>
      <c r="M61" s="544"/>
      <c r="N61" s="544"/>
      <c r="O61" s="544"/>
      <c r="P61" s="544"/>
      <c r="Q61" s="544"/>
      <c r="R61" s="927"/>
      <c r="S61" s="50"/>
    </row>
    <row r="62" spans="1:21" s="334" customFormat="1" ht="10.5" customHeight="1">
      <c r="A62" s="307"/>
      <c r="B62" s="317"/>
      <c r="C62" s="543"/>
      <c r="D62" s="128"/>
      <c r="E62" s="544"/>
      <c r="F62" s="544"/>
      <c r="G62" s="544"/>
      <c r="H62" s="544"/>
      <c r="I62" s="544"/>
      <c r="J62" s="544"/>
      <c r="K62" s="544"/>
      <c r="L62" s="544"/>
      <c r="M62" s="544"/>
      <c r="N62" s="544"/>
      <c r="O62" s="544"/>
      <c r="P62" s="544"/>
      <c r="Q62" s="544"/>
      <c r="R62" s="927"/>
      <c r="S62" s="50"/>
    </row>
    <row r="63" spans="1:21" s="334" customFormat="1" ht="10.5" customHeight="1">
      <c r="A63" s="307"/>
      <c r="B63" s="317"/>
      <c r="C63" s="543"/>
      <c r="D63" s="128"/>
      <c r="E63" s="544"/>
      <c r="F63" s="544"/>
      <c r="G63" s="544"/>
      <c r="H63" s="544"/>
      <c r="I63" s="544"/>
      <c r="J63" s="544"/>
      <c r="K63" s="544"/>
      <c r="L63" s="544"/>
      <c r="M63" s="544"/>
      <c r="N63" s="544"/>
      <c r="O63" s="544"/>
      <c r="P63" s="544"/>
      <c r="Q63" s="544"/>
      <c r="R63" s="927"/>
      <c r="S63" s="50"/>
    </row>
    <row r="64" spans="1:21" s="334" customFormat="1" ht="10.5" customHeight="1">
      <c r="A64" s="307"/>
      <c r="B64" s="317"/>
      <c r="C64" s="543"/>
      <c r="D64" s="128"/>
      <c r="E64" s="544"/>
      <c r="F64" s="544"/>
      <c r="G64" s="544"/>
      <c r="H64" s="544"/>
      <c r="I64" s="544"/>
      <c r="J64" s="544"/>
      <c r="K64" s="544"/>
      <c r="L64" s="544"/>
      <c r="M64" s="544"/>
      <c r="N64" s="544"/>
      <c r="O64" s="544"/>
      <c r="P64" s="544"/>
      <c r="Q64" s="544"/>
      <c r="R64" s="927"/>
      <c r="S64" s="50"/>
    </row>
    <row r="65" spans="1:26" s="334" customFormat="1" ht="10.5" customHeight="1">
      <c r="A65" s="307"/>
      <c r="B65" s="317"/>
      <c r="C65" s="543"/>
      <c r="D65" s="128"/>
      <c r="E65" s="544"/>
      <c r="F65" s="544"/>
      <c r="G65" s="544"/>
      <c r="H65" s="544"/>
      <c r="I65" s="544"/>
      <c r="J65" s="544"/>
      <c r="K65" s="544"/>
      <c r="L65" s="544"/>
      <c r="M65" s="544"/>
      <c r="N65" s="544"/>
      <c r="O65" s="544"/>
      <c r="P65" s="544"/>
      <c r="Q65" s="544"/>
      <c r="R65" s="927"/>
      <c r="S65" s="50"/>
    </row>
    <row r="66" spans="1:26" s="334" customFormat="1" ht="10.5" customHeight="1">
      <c r="A66" s="307"/>
      <c r="B66" s="317"/>
      <c r="C66" s="543"/>
      <c r="D66" s="128"/>
      <c r="E66" s="544"/>
      <c r="F66" s="544"/>
      <c r="G66" s="544"/>
      <c r="H66" s="544"/>
      <c r="I66" s="544"/>
      <c r="J66" s="544"/>
      <c r="K66" s="544"/>
      <c r="L66" s="544"/>
      <c r="M66" s="544"/>
      <c r="N66" s="544"/>
      <c r="O66" s="544"/>
      <c r="P66" s="544"/>
      <c r="Q66" s="544"/>
      <c r="R66" s="927"/>
      <c r="S66" s="50"/>
    </row>
    <row r="67" spans="1:26" s="334" customFormat="1" ht="10.5" customHeight="1">
      <c r="A67" s="307"/>
      <c r="B67" s="317"/>
      <c r="C67" s="543"/>
      <c r="D67" s="128"/>
      <c r="E67" s="544"/>
      <c r="F67" s="544"/>
      <c r="G67" s="544"/>
      <c r="H67" s="544"/>
      <c r="I67" s="544"/>
      <c r="J67" s="544"/>
      <c r="K67" s="544"/>
      <c r="L67" s="544"/>
      <c r="M67" s="544"/>
      <c r="N67" s="544"/>
      <c r="O67" s="544"/>
      <c r="P67" s="544"/>
      <c r="Q67" s="544"/>
      <c r="R67" s="927"/>
      <c r="S67" s="50"/>
    </row>
    <row r="68" spans="1:26" s="334" customFormat="1" ht="10.5" customHeight="1">
      <c r="A68" s="307"/>
      <c r="B68" s="317"/>
      <c r="C68" s="543"/>
      <c r="D68" s="128"/>
      <c r="E68" s="544"/>
      <c r="F68" s="544"/>
      <c r="G68" s="544"/>
      <c r="H68" s="544"/>
      <c r="I68" s="544"/>
      <c r="J68" s="544"/>
      <c r="K68" s="544"/>
      <c r="L68" s="544"/>
      <c r="M68" s="544"/>
      <c r="N68" s="544"/>
      <c r="O68" s="544"/>
      <c r="P68" s="544"/>
      <c r="Q68" s="544"/>
      <c r="R68" s="927"/>
      <c r="S68" s="50"/>
    </row>
    <row r="69" spans="1:26" s="334" customFormat="1" ht="10.5" customHeight="1">
      <c r="A69" s="307"/>
      <c r="B69" s="317"/>
      <c r="C69" s="543"/>
      <c r="D69" s="128"/>
      <c r="E69" s="544"/>
      <c r="F69" s="544"/>
      <c r="G69" s="544"/>
      <c r="H69" s="544"/>
      <c r="I69" s="544"/>
      <c r="J69" s="544"/>
      <c r="K69" s="544"/>
      <c r="L69" s="544"/>
      <c r="M69" s="544"/>
      <c r="N69" s="544"/>
      <c r="O69" s="544"/>
      <c r="P69" s="544"/>
      <c r="Q69" s="544"/>
      <c r="R69" s="927"/>
      <c r="S69" s="50"/>
    </row>
    <row r="70" spans="1:26" s="334" customFormat="1" ht="17.25" customHeight="1">
      <c r="A70" s="307"/>
      <c r="B70" s="317"/>
      <c r="C70" s="2625" t="s">
        <v>344</v>
      </c>
      <c r="D70" s="2625"/>
      <c r="E70" s="2625"/>
      <c r="F70" s="2625"/>
      <c r="G70" s="2625"/>
      <c r="H70" s="2625"/>
      <c r="I70" s="2625"/>
      <c r="J70" s="2625"/>
      <c r="K70" s="2625"/>
      <c r="L70" s="2625"/>
      <c r="M70" s="2625"/>
      <c r="N70" s="2625"/>
      <c r="O70" s="2625"/>
      <c r="P70" s="2625"/>
      <c r="Q70" s="2625"/>
      <c r="R70" s="927"/>
      <c r="S70" s="50"/>
    </row>
    <row r="71" spans="1:26" s="604" customFormat="1" ht="11.25" customHeight="1">
      <c r="A71" s="319"/>
      <c r="B71" s="320"/>
      <c r="C71" s="2628" t="s">
        <v>351</v>
      </c>
      <c r="D71" s="2628"/>
      <c r="E71" s="2628"/>
      <c r="F71" s="2628"/>
      <c r="G71" s="2628"/>
      <c r="H71" s="2628"/>
      <c r="I71" s="2628"/>
      <c r="J71" s="2628"/>
      <c r="K71" s="2628"/>
      <c r="L71" s="2627" t="s">
        <v>339</v>
      </c>
      <c r="M71" s="2627"/>
      <c r="N71" s="2627"/>
      <c r="O71" s="2626" t="s">
        <v>338</v>
      </c>
      <c r="P71" s="2626"/>
      <c r="Q71" s="2626"/>
      <c r="R71" s="931"/>
      <c r="S71" s="857"/>
      <c r="T71" s="2146"/>
      <c r="U71" s="2146"/>
      <c r="V71" s="2146"/>
      <c r="W71" s="2146"/>
      <c r="X71" s="2146"/>
      <c r="Y71" s="2146"/>
      <c r="Z71" s="2146"/>
    </row>
    <row r="72" spans="1:26" s="334" customFormat="1" ht="21.6" customHeight="1">
      <c r="A72" s="307"/>
      <c r="B72" s="317"/>
      <c r="C72" s="2623" t="s">
        <v>565</v>
      </c>
      <c r="D72" s="2623"/>
      <c r="E72" s="2623"/>
      <c r="F72" s="2623"/>
      <c r="G72" s="2623"/>
      <c r="H72" s="2623"/>
      <c r="I72" s="2623"/>
      <c r="J72" s="2623"/>
      <c r="K72" s="2623"/>
      <c r="L72" s="2623"/>
      <c r="M72" s="2623"/>
      <c r="N72" s="2623"/>
      <c r="O72" s="2623"/>
      <c r="P72" s="2623"/>
      <c r="Q72" s="2623"/>
      <c r="R72" s="2624"/>
      <c r="S72" s="50"/>
    </row>
    <row r="73" spans="1:26">
      <c r="A73" s="307"/>
      <c r="B73" s="466"/>
      <c r="C73" s="466"/>
      <c r="D73" s="466"/>
      <c r="E73" s="525"/>
      <c r="F73" s="556"/>
      <c r="G73" s="556"/>
      <c r="H73" s="556"/>
      <c r="I73" s="556"/>
      <c r="J73" s="557"/>
      <c r="K73" s="557"/>
      <c r="L73" s="557"/>
      <c r="M73" s="557"/>
      <c r="N73" s="2418">
        <v>44835</v>
      </c>
      <c r="O73" s="2418"/>
      <c r="P73" s="2418"/>
      <c r="Q73" s="2418"/>
      <c r="R73" s="522">
        <v>22</v>
      </c>
      <c r="S73" s="768"/>
    </row>
  </sheetData>
  <mergeCells count="10">
    <mergeCell ref="N73:Q73"/>
    <mergeCell ref="D1:K1"/>
    <mergeCell ref="P3:Q3"/>
    <mergeCell ref="C34:D34"/>
    <mergeCell ref="C56:D56"/>
    <mergeCell ref="C72:R72"/>
    <mergeCell ref="C70:Q70"/>
    <mergeCell ref="O71:Q71"/>
    <mergeCell ref="L71:N71"/>
    <mergeCell ref="C71:K71"/>
  </mergeCells>
  <conditionalFormatting sqref="E7:Q7">
    <cfRule type="cellIs" dxfId="8"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scale="96" orientation="portrait" r:id="rId2"/>
  <headerFooter alignWithMargins="0"/>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
    <pageSetUpPr fitToPage="1"/>
  </sheetPr>
  <dimension ref="A1:AO97"/>
  <sheetViews>
    <sheetView showGridLines="0" zoomScaleNormal="100" workbookViewId="0"/>
  </sheetViews>
  <sheetFormatPr defaultColWidth="9.28515625" defaultRowHeight="12.75"/>
  <cols>
    <col min="1" max="1" width="1" style="60" customWidth="1"/>
    <col min="2" max="2" width="2.5703125" style="60" customWidth="1"/>
    <col min="3" max="3" width="1" style="60" customWidth="1"/>
    <col min="4" max="4" width="13.5703125" style="60" customWidth="1"/>
    <col min="5" max="6" width="16" style="60" customWidth="1"/>
    <col min="7" max="9" width="15.7109375" style="60" customWidth="1"/>
    <col min="10" max="10" width="0.7109375" style="60" customWidth="1"/>
    <col min="11" max="11" width="2.5703125" style="60" customWidth="1"/>
    <col min="12" max="12" width="1" style="60" customWidth="1"/>
    <col min="13" max="13" width="11.42578125" style="2147" bestFit="1" customWidth="1"/>
    <col min="14" max="18" width="9.28515625" style="2148"/>
    <col min="19" max="19" width="10.5703125" style="2148" bestFit="1" customWidth="1"/>
    <col min="20" max="41" width="9.28515625" style="2148"/>
    <col min="42" max="16384" width="9.28515625" style="60"/>
  </cols>
  <sheetData>
    <row r="1" spans="1:41" ht="13.5" customHeight="1">
      <c r="A1" s="62"/>
      <c r="B1" s="660"/>
      <c r="D1" s="662"/>
      <c r="E1" s="62"/>
      <c r="F1" s="62"/>
      <c r="G1" s="661" t="s">
        <v>372</v>
      </c>
      <c r="H1" s="62"/>
      <c r="I1" s="663"/>
      <c r="J1" s="62"/>
      <c r="K1" s="62"/>
      <c r="L1" s="59"/>
    </row>
    <row r="2" spans="1:41" ht="6" customHeight="1">
      <c r="A2" s="262"/>
      <c r="B2" s="934"/>
      <c r="C2" s="664"/>
      <c r="D2" s="664"/>
      <c r="E2" s="665"/>
      <c r="F2" s="665"/>
      <c r="G2" s="665"/>
      <c r="H2" s="665"/>
      <c r="I2" s="666"/>
      <c r="J2" s="637"/>
      <c r="K2" s="637"/>
      <c r="L2" s="59"/>
    </row>
    <row r="3" spans="1:41" ht="6" customHeight="1" thickBot="1">
      <c r="A3" s="262"/>
      <c r="B3" s="935"/>
      <c r="C3" s="62"/>
      <c r="D3" s="62"/>
      <c r="E3" s="62"/>
      <c r="F3" s="62"/>
      <c r="G3" s="62"/>
      <c r="H3" s="62"/>
      <c r="I3" s="62"/>
      <c r="J3" s="62"/>
      <c r="K3" s="62"/>
      <c r="L3" s="59"/>
    </row>
    <row r="4" spans="1:41" s="64" customFormat="1" ht="13.5" customHeight="1" thickBot="1">
      <c r="A4" s="288"/>
      <c r="B4" s="935"/>
      <c r="C4" s="2631" t="s">
        <v>350</v>
      </c>
      <c r="D4" s="2632"/>
      <c r="E4" s="2632"/>
      <c r="F4" s="2632"/>
      <c r="G4" s="2632"/>
      <c r="H4" s="2632"/>
      <c r="I4" s="2632"/>
      <c r="J4" s="2633"/>
      <c r="K4" s="62"/>
      <c r="L4" s="63"/>
      <c r="M4" s="2147"/>
      <c r="N4" s="2149"/>
      <c r="O4" s="2149"/>
      <c r="P4" s="2149"/>
      <c r="Q4" s="2149"/>
      <c r="R4" s="2149"/>
      <c r="S4" s="2149"/>
      <c r="T4" s="2149"/>
      <c r="U4" s="2149"/>
      <c r="V4" s="2149"/>
      <c r="W4" s="2149"/>
      <c r="X4" s="2149"/>
      <c r="Y4" s="2149"/>
      <c r="Z4" s="2149"/>
      <c r="AA4" s="2149"/>
      <c r="AB4" s="2149"/>
      <c r="AC4" s="2149"/>
      <c r="AD4" s="2149"/>
      <c r="AE4" s="2149"/>
      <c r="AF4" s="2149"/>
      <c r="AG4" s="2149"/>
      <c r="AH4" s="2149"/>
      <c r="AI4" s="2149"/>
      <c r="AJ4" s="2149"/>
      <c r="AK4" s="2149"/>
      <c r="AL4" s="2149"/>
      <c r="AM4" s="2149"/>
      <c r="AN4" s="2149"/>
      <c r="AO4" s="2149"/>
    </row>
    <row r="5" spans="1:41" ht="15.75" customHeight="1">
      <c r="A5" s="262"/>
      <c r="B5" s="935"/>
      <c r="C5" s="667" t="s">
        <v>349</v>
      </c>
      <c r="D5" s="65"/>
      <c r="E5" s="65"/>
      <c r="F5" s="65"/>
      <c r="G5" s="65"/>
      <c r="H5" s="65"/>
      <c r="I5" s="65"/>
      <c r="J5" s="668"/>
      <c r="K5" s="62"/>
      <c r="L5" s="59"/>
    </row>
    <row r="6" spans="1:41" ht="12" customHeight="1">
      <c r="A6" s="262"/>
      <c r="B6" s="935"/>
      <c r="C6" s="65"/>
      <c r="D6" s="65"/>
      <c r="E6" s="669"/>
      <c r="F6" s="669"/>
      <c r="G6" s="669"/>
      <c r="H6" s="669"/>
      <c r="I6" s="669"/>
      <c r="J6" s="670"/>
      <c r="K6" s="62"/>
      <c r="L6" s="59"/>
    </row>
    <row r="7" spans="1:41" ht="24" customHeight="1">
      <c r="A7" s="262"/>
      <c r="B7" s="935"/>
      <c r="C7" s="2634" t="s">
        <v>849</v>
      </c>
      <c r="D7" s="2635"/>
      <c r="E7" s="986" t="s">
        <v>65</v>
      </c>
      <c r="F7" s="986" t="s">
        <v>310</v>
      </c>
      <c r="G7" s="987" t="s">
        <v>311</v>
      </c>
      <c r="H7" s="987" t="s">
        <v>312</v>
      </c>
      <c r="I7" s="987"/>
      <c r="J7" s="671"/>
      <c r="K7" s="940"/>
      <c r="L7" s="66"/>
    </row>
    <row r="8" spans="1:41" s="677" customFormat="1" ht="3" customHeight="1">
      <c r="A8" s="672"/>
      <c r="B8" s="935"/>
      <c r="C8" s="67"/>
      <c r="D8" s="673"/>
      <c r="E8" s="674"/>
      <c r="F8" s="675"/>
      <c r="G8" s="673"/>
      <c r="H8" s="673"/>
      <c r="I8" s="673"/>
      <c r="J8" s="673"/>
      <c r="K8" s="941"/>
      <c r="L8" s="676"/>
      <c r="M8" s="2147"/>
      <c r="N8" s="2150"/>
      <c r="O8" s="2150"/>
      <c r="P8" s="2150"/>
      <c r="Q8" s="2150"/>
      <c r="R8" s="2150"/>
      <c r="S8" s="2150"/>
      <c r="T8" s="2150"/>
      <c r="U8" s="2150"/>
      <c r="V8" s="2150"/>
      <c r="W8" s="2150"/>
      <c r="X8" s="2150"/>
      <c r="Y8" s="2150"/>
      <c r="Z8" s="2150"/>
      <c r="AA8" s="2150"/>
      <c r="AB8" s="2150"/>
      <c r="AC8" s="2150"/>
      <c r="AD8" s="2150"/>
      <c r="AE8" s="2150"/>
      <c r="AF8" s="2150"/>
      <c r="AG8" s="2150"/>
      <c r="AH8" s="2150"/>
      <c r="AI8" s="2150"/>
      <c r="AJ8" s="2150"/>
      <c r="AK8" s="2150"/>
      <c r="AL8" s="2150"/>
      <c r="AM8" s="2150"/>
      <c r="AN8" s="2150"/>
      <c r="AO8" s="2150"/>
    </row>
    <row r="9" spans="1:41" s="71" customFormat="1" ht="12.75" customHeight="1">
      <c r="A9" s="289"/>
      <c r="B9" s="935"/>
      <c r="C9" s="69" t="s">
        <v>173</v>
      </c>
      <c r="D9" s="615" t="s">
        <v>173</v>
      </c>
      <c r="E9" s="635">
        <v>3</v>
      </c>
      <c r="F9" s="635">
        <v>5.7</v>
      </c>
      <c r="G9" s="635">
        <v>3.2</v>
      </c>
      <c r="H9" s="635">
        <v>2.8</v>
      </c>
      <c r="I9" s="70">
        <f>IFERROR(H9/G9,":")</f>
        <v>0.87499999999999989</v>
      </c>
      <c r="J9" s="678"/>
      <c r="K9" s="942"/>
      <c r="L9" s="68"/>
      <c r="M9" s="2151"/>
      <c r="N9" s="2152"/>
      <c r="O9" s="2152"/>
      <c r="P9" s="2152"/>
      <c r="Q9" s="2153"/>
      <c r="R9" s="2154"/>
      <c r="S9" s="2154"/>
      <c r="T9" s="2152"/>
      <c r="U9" s="2148"/>
      <c r="V9" s="2148"/>
      <c r="W9" s="2148"/>
      <c r="X9" s="2152"/>
      <c r="Y9" s="2152"/>
      <c r="Z9" s="2152"/>
      <c r="AA9" s="2152"/>
      <c r="AB9" s="2152"/>
      <c r="AC9" s="2152"/>
      <c r="AD9" s="2152"/>
      <c r="AE9" s="2152"/>
      <c r="AF9" s="2152"/>
      <c r="AG9" s="2152"/>
      <c r="AH9" s="2152"/>
      <c r="AI9" s="2152"/>
      <c r="AJ9" s="2152"/>
      <c r="AK9" s="2152"/>
      <c r="AL9" s="2152"/>
      <c r="AM9" s="2152"/>
      <c r="AN9" s="2152"/>
      <c r="AO9" s="2152"/>
    </row>
    <row r="10" spans="1:41" ht="12.75" customHeight="1">
      <c r="A10" s="262"/>
      <c r="B10" s="935"/>
      <c r="C10" s="69" t="s">
        <v>174</v>
      </c>
      <c r="D10" s="615" t="s">
        <v>174</v>
      </c>
      <c r="E10" s="635">
        <v>5.2</v>
      </c>
      <c r="F10" s="635">
        <v>10.6</v>
      </c>
      <c r="G10" s="635">
        <v>5.6</v>
      </c>
      <c r="H10" s="635">
        <v>4.9000000000000004</v>
      </c>
      <c r="I10" s="70">
        <f t="shared" ref="I10:I38" si="0">IFERROR(H10/G10,":")</f>
        <v>0.87500000000000011</v>
      </c>
      <c r="J10" s="678"/>
      <c r="K10" s="943"/>
      <c r="L10" s="61"/>
      <c r="M10" s="2151"/>
      <c r="P10" s="2152"/>
      <c r="Q10" s="2155"/>
      <c r="R10" s="2156"/>
      <c r="U10" s="2157"/>
    </row>
    <row r="11" spans="1:41" ht="12.75" customHeight="1">
      <c r="A11" s="262"/>
      <c r="B11" s="935"/>
      <c r="C11" s="69" t="s">
        <v>175</v>
      </c>
      <c r="D11" s="615" t="s">
        <v>175</v>
      </c>
      <c r="E11" s="635">
        <v>5.8</v>
      </c>
      <c r="F11" s="635">
        <v>16.8</v>
      </c>
      <c r="G11" s="635">
        <v>5.9</v>
      </c>
      <c r="H11" s="635">
        <v>5.6</v>
      </c>
      <c r="I11" s="70">
        <f t="shared" si="0"/>
        <v>0.94915254237288127</v>
      </c>
      <c r="J11" s="678"/>
      <c r="K11" s="943"/>
      <c r="L11" s="61"/>
      <c r="M11" s="2151"/>
      <c r="P11" s="2152"/>
      <c r="Q11" s="2155"/>
      <c r="R11" s="2156"/>
    </row>
    <row r="12" spans="1:41" ht="12.75" customHeight="1">
      <c r="A12" s="262"/>
      <c r="B12" s="935"/>
      <c r="C12" s="69" t="s">
        <v>291</v>
      </c>
      <c r="D12" s="615" t="s">
        <v>291</v>
      </c>
      <c r="E12" s="635">
        <v>8.6</v>
      </c>
      <c r="F12" s="635">
        <v>18.399999999999999</v>
      </c>
      <c r="G12" s="635">
        <v>6.7</v>
      </c>
      <c r="H12" s="635">
        <v>10.5</v>
      </c>
      <c r="I12" s="70">
        <f t="shared" si="0"/>
        <v>1.5671641791044775</v>
      </c>
      <c r="J12" s="678"/>
      <c r="K12" s="943"/>
      <c r="L12" s="61"/>
      <c r="M12" s="2151"/>
      <c r="O12" s="2158"/>
      <c r="P12" s="2152"/>
      <c r="Q12" s="2159"/>
      <c r="R12" s="2160"/>
    </row>
    <row r="13" spans="1:41" ht="12.75" customHeight="1">
      <c r="A13" s="262"/>
      <c r="B13" s="935"/>
      <c r="C13" s="69" t="s">
        <v>176</v>
      </c>
      <c r="D13" s="615" t="s">
        <v>176</v>
      </c>
      <c r="E13" s="635">
        <v>6</v>
      </c>
      <c r="F13" s="635">
        <v>19.3</v>
      </c>
      <c r="G13" s="635">
        <v>5.9</v>
      </c>
      <c r="H13" s="635">
        <v>6.2</v>
      </c>
      <c r="I13" s="70">
        <f t="shared" si="0"/>
        <v>1.0508474576271185</v>
      </c>
      <c r="J13" s="678"/>
      <c r="K13" s="943"/>
      <c r="L13" s="61"/>
      <c r="M13" s="2151"/>
      <c r="O13" s="1245"/>
      <c r="Q13" s="2159"/>
      <c r="R13" s="2160"/>
    </row>
    <row r="14" spans="1:41" ht="12.75" customHeight="1">
      <c r="A14" s="262"/>
      <c r="B14" s="935"/>
      <c r="C14" s="69" t="s">
        <v>292</v>
      </c>
      <c r="D14" s="615" t="s">
        <v>300</v>
      </c>
      <c r="E14" s="635">
        <v>4.0999999999999996</v>
      </c>
      <c r="F14" s="635">
        <v>12.4</v>
      </c>
      <c r="G14" s="635">
        <v>3.7</v>
      </c>
      <c r="H14" s="635">
        <v>4.5</v>
      </c>
      <c r="I14" s="70">
        <f t="shared" si="0"/>
        <v>1.2162162162162162</v>
      </c>
      <c r="J14" s="678"/>
      <c r="K14" s="943"/>
      <c r="L14" s="61"/>
      <c r="M14" s="2151"/>
      <c r="P14" s="2152"/>
      <c r="R14" s="2160"/>
    </row>
    <row r="15" spans="1:41" ht="12.75" customHeight="1">
      <c r="A15" s="262"/>
      <c r="B15" s="935"/>
      <c r="C15" s="69" t="s">
        <v>177</v>
      </c>
      <c r="D15" s="615" t="s">
        <v>177</v>
      </c>
      <c r="E15" s="635">
        <v>12.4</v>
      </c>
      <c r="F15" s="635">
        <v>26.6</v>
      </c>
      <c r="G15" s="635">
        <v>11</v>
      </c>
      <c r="H15" s="635">
        <v>13.9</v>
      </c>
      <c r="I15" s="70">
        <f t="shared" si="0"/>
        <v>1.2636363636363637</v>
      </c>
      <c r="J15" s="678"/>
      <c r="K15" s="943"/>
      <c r="L15" s="61"/>
      <c r="M15" s="2151"/>
      <c r="O15" s="1245"/>
      <c r="P15" s="2152"/>
      <c r="Q15" s="2159"/>
      <c r="R15" s="2160"/>
    </row>
    <row r="16" spans="1:41" ht="12.75" customHeight="1">
      <c r="A16" s="262"/>
      <c r="B16" s="935"/>
      <c r="C16" s="69" t="s">
        <v>293</v>
      </c>
      <c r="D16" s="615" t="s">
        <v>293</v>
      </c>
      <c r="E16" s="635">
        <v>5.8</v>
      </c>
      <c r="F16" s="635">
        <v>24.6</v>
      </c>
      <c r="G16" s="635">
        <v>5.9</v>
      </c>
      <c r="H16" s="635">
        <v>5.6</v>
      </c>
      <c r="I16" s="70">
        <f t="shared" si="0"/>
        <v>0.94915254237288127</v>
      </c>
      <c r="J16" s="678"/>
      <c r="K16" s="943"/>
      <c r="L16" s="61"/>
      <c r="M16" s="2151"/>
      <c r="P16" s="2152"/>
      <c r="R16" s="2160"/>
    </row>
    <row r="17" spans="1:41" ht="12.75" customHeight="1">
      <c r="A17" s="262"/>
      <c r="B17" s="935"/>
      <c r="C17" s="69" t="s">
        <v>178</v>
      </c>
      <c r="D17" s="615" t="s">
        <v>178</v>
      </c>
      <c r="E17" s="635">
        <v>7.3</v>
      </c>
      <c r="F17" s="635">
        <v>12.7</v>
      </c>
      <c r="G17" s="635">
        <v>7.9</v>
      </c>
      <c r="H17" s="635">
        <v>6.6</v>
      </c>
      <c r="I17" s="70">
        <f t="shared" si="0"/>
        <v>0.83544303797468344</v>
      </c>
      <c r="J17" s="678"/>
      <c r="K17" s="943"/>
      <c r="L17" s="61"/>
      <c r="M17" s="2151"/>
      <c r="N17" s="2157"/>
      <c r="Q17" s="2159"/>
      <c r="R17" s="2160"/>
    </row>
    <row r="18" spans="1:41" ht="12.75" customHeight="1">
      <c r="A18" s="262"/>
      <c r="B18" s="935"/>
      <c r="C18" s="69" t="s">
        <v>179</v>
      </c>
      <c r="D18" s="615" t="s">
        <v>179</v>
      </c>
      <c r="E18" s="635">
        <v>7.3</v>
      </c>
      <c r="F18" s="635">
        <v>16.5</v>
      </c>
      <c r="G18" s="635">
        <v>7.4</v>
      </c>
      <c r="H18" s="635">
        <v>7.2</v>
      </c>
      <c r="I18" s="70">
        <f t="shared" si="0"/>
        <v>0.97297297297297292</v>
      </c>
      <c r="J18" s="678"/>
      <c r="K18" s="943"/>
      <c r="L18" s="61"/>
      <c r="M18" s="2151"/>
      <c r="N18" s="2157"/>
      <c r="Q18" s="2159"/>
      <c r="R18" s="2160"/>
    </row>
    <row r="19" spans="1:41" s="73" customFormat="1" ht="12.75" customHeight="1">
      <c r="A19" s="290"/>
      <c r="B19" s="935"/>
      <c r="C19" s="69" t="s">
        <v>288</v>
      </c>
      <c r="D19" s="615" t="s">
        <v>294</v>
      </c>
      <c r="E19" s="635">
        <v>12.2</v>
      </c>
      <c r="F19" s="635">
        <v>28.6</v>
      </c>
      <c r="G19" s="635">
        <v>9</v>
      </c>
      <c r="H19" s="635">
        <v>16.100000000000001</v>
      </c>
      <c r="I19" s="70">
        <f t="shared" si="0"/>
        <v>1.788888888888889</v>
      </c>
      <c r="J19" s="679"/>
      <c r="K19" s="944"/>
      <c r="L19" s="72"/>
      <c r="M19" s="2151"/>
      <c r="N19" s="2161"/>
      <c r="O19" s="2161"/>
      <c r="P19" s="2161"/>
      <c r="Q19" s="2162"/>
      <c r="R19" s="2160"/>
      <c r="S19" s="2161"/>
      <c r="T19" s="2161"/>
      <c r="U19" s="2161"/>
      <c r="V19" s="2161"/>
      <c r="W19" s="2161"/>
      <c r="X19" s="2161"/>
      <c r="Y19" s="2161"/>
      <c r="Z19" s="2161"/>
      <c r="AA19" s="2161"/>
      <c r="AB19" s="2161"/>
      <c r="AC19" s="2161"/>
      <c r="AD19" s="2161"/>
      <c r="AE19" s="2161"/>
      <c r="AF19" s="2161"/>
      <c r="AG19" s="2161"/>
      <c r="AH19" s="2161"/>
      <c r="AI19" s="2161"/>
      <c r="AJ19" s="2161"/>
      <c r="AK19" s="2161"/>
      <c r="AL19" s="2161"/>
      <c r="AM19" s="2161"/>
      <c r="AN19" s="2161"/>
      <c r="AO19" s="2161"/>
    </row>
    <row r="20" spans="1:41" s="75" customFormat="1" ht="12.75" customHeight="1">
      <c r="A20" s="291"/>
      <c r="B20" s="935"/>
      <c r="C20" s="69" t="s">
        <v>181</v>
      </c>
      <c r="D20" s="615" t="s">
        <v>181</v>
      </c>
      <c r="E20" s="635">
        <v>4.3</v>
      </c>
      <c r="F20" s="635">
        <v>11.8</v>
      </c>
      <c r="G20" s="635">
        <v>4.2</v>
      </c>
      <c r="H20" s="635">
        <v>4.5</v>
      </c>
      <c r="I20" s="70">
        <f t="shared" si="0"/>
        <v>1.0714285714285714</v>
      </c>
      <c r="J20" s="679"/>
      <c r="K20" s="291"/>
      <c r="L20" s="74"/>
      <c r="M20" s="2151"/>
      <c r="N20" s="2163"/>
      <c r="O20" s="2163"/>
      <c r="P20" s="2163"/>
      <c r="Q20" s="2163"/>
      <c r="R20" s="2163"/>
      <c r="S20" s="2163"/>
      <c r="T20" s="2163"/>
      <c r="U20" s="2163"/>
      <c r="V20" s="2163"/>
      <c r="W20" s="2163"/>
      <c r="X20" s="2163"/>
      <c r="Y20" s="2163"/>
      <c r="Z20" s="2163"/>
      <c r="AA20" s="2163"/>
      <c r="AB20" s="2163"/>
      <c r="AC20" s="2163"/>
      <c r="AD20" s="2163"/>
      <c r="AE20" s="2163"/>
      <c r="AF20" s="2163"/>
      <c r="AG20" s="2163"/>
      <c r="AH20" s="2163"/>
      <c r="AI20" s="2163"/>
      <c r="AJ20" s="2163"/>
      <c r="AK20" s="2163"/>
      <c r="AL20" s="2163"/>
      <c r="AM20" s="2163"/>
      <c r="AN20" s="2163"/>
      <c r="AO20" s="2163"/>
    </row>
    <row r="21" spans="1:41" s="77" customFormat="1" ht="12.75" customHeight="1">
      <c r="A21" s="263"/>
      <c r="B21" s="936"/>
      <c r="C21" s="69" t="s">
        <v>182</v>
      </c>
      <c r="D21" s="615" t="s">
        <v>182</v>
      </c>
      <c r="E21" s="635">
        <v>7.8</v>
      </c>
      <c r="F21" s="635">
        <v>21.2</v>
      </c>
      <c r="G21" s="635">
        <v>6.7</v>
      </c>
      <c r="H21" s="635">
        <v>9.3000000000000007</v>
      </c>
      <c r="I21" s="70">
        <f t="shared" si="0"/>
        <v>1.3880597014925373</v>
      </c>
      <c r="J21" s="678"/>
      <c r="K21" s="943"/>
      <c r="L21" s="76"/>
      <c r="M21" s="2151"/>
      <c r="N21" s="2157"/>
      <c r="O21" s="2157"/>
      <c r="P21" s="2157"/>
      <c r="Q21" s="2157"/>
      <c r="R21" s="2157"/>
      <c r="S21" s="2157"/>
      <c r="T21" s="2157"/>
      <c r="U21" s="2157"/>
      <c r="V21" s="2157"/>
      <c r="W21" s="2157"/>
      <c r="X21" s="2157"/>
      <c r="Y21" s="2157"/>
      <c r="Z21" s="2157"/>
      <c r="AA21" s="2157"/>
      <c r="AB21" s="2157"/>
      <c r="AC21" s="2157"/>
      <c r="AD21" s="2157"/>
      <c r="AE21" s="2157"/>
      <c r="AF21" s="2157"/>
      <c r="AG21" s="2157"/>
      <c r="AH21" s="2157"/>
      <c r="AI21" s="2157"/>
      <c r="AJ21" s="2157"/>
      <c r="AK21" s="2157"/>
      <c r="AL21" s="2157"/>
      <c r="AM21" s="2157"/>
      <c r="AN21" s="2157"/>
      <c r="AO21" s="2157"/>
    </row>
    <row r="22" spans="1:41" ht="12.75" customHeight="1">
      <c r="A22" s="262"/>
      <c r="B22" s="935"/>
      <c r="C22" s="69" t="s">
        <v>280</v>
      </c>
      <c r="D22" s="615" t="s">
        <v>297</v>
      </c>
      <c r="E22" s="635">
        <v>6.5</v>
      </c>
      <c r="F22" s="635">
        <v>15.6</v>
      </c>
      <c r="G22" s="635">
        <v>8.5</v>
      </c>
      <c r="H22" s="635">
        <v>4.5999999999999996</v>
      </c>
      <c r="I22" s="70">
        <f>IFERROR(H22/G22,":")</f>
        <v>0.54117647058823526</v>
      </c>
      <c r="J22" s="678"/>
      <c r="K22" s="943"/>
      <c r="L22" s="61"/>
      <c r="M22" s="2151"/>
    </row>
    <row r="23" spans="1:41" ht="12.75" customHeight="1">
      <c r="A23" s="262"/>
      <c r="B23" s="935"/>
      <c r="C23" s="69" t="s">
        <v>218</v>
      </c>
      <c r="D23" s="615" t="s">
        <v>302</v>
      </c>
      <c r="E23" s="635">
        <v>5.2</v>
      </c>
      <c r="F23" s="635">
        <v>11.5</v>
      </c>
      <c r="G23" s="635">
        <v>5.9</v>
      </c>
      <c r="H23" s="635">
        <v>4.5999999999999996</v>
      </c>
      <c r="I23" s="70">
        <f>IFERROR(H23/G23,":")</f>
        <v>0.77966101694915246</v>
      </c>
      <c r="J23" s="678"/>
      <c r="K23" s="943"/>
      <c r="L23" s="61"/>
      <c r="M23" s="2151"/>
      <c r="P23" s="2164"/>
      <c r="Q23" s="2160"/>
      <c r="R23" s="2163"/>
      <c r="S23" s="2163"/>
      <c r="T23" s="2163"/>
      <c r="U23" s="2163"/>
      <c r="V23" s="2163"/>
      <c r="W23" s="2163"/>
      <c r="X23" s="2163"/>
    </row>
    <row r="24" spans="1:41" ht="12.75" customHeight="1">
      <c r="A24" s="262"/>
      <c r="B24" s="935"/>
      <c r="C24" s="69" t="s">
        <v>183</v>
      </c>
      <c r="D24" s="615" t="s">
        <v>183</v>
      </c>
      <c r="E24" s="635">
        <v>4.4000000000000004</v>
      </c>
      <c r="F24" s="635">
        <v>16.5</v>
      </c>
      <c r="G24" s="635">
        <v>4.0999999999999996</v>
      </c>
      <c r="H24" s="635">
        <v>4.7</v>
      </c>
      <c r="I24" s="70">
        <f t="shared" si="0"/>
        <v>1.1463414634146343</v>
      </c>
      <c r="J24" s="678"/>
      <c r="K24" s="943"/>
      <c r="L24" s="61"/>
      <c r="M24" s="2151"/>
      <c r="P24" s="2159"/>
      <c r="Q24" s="2160"/>
      <c r="R24" s="2157"/>
      <c r="S24" s="2157"/>
      <c r="T24" s="2157"/>
      <c r="U24" s="2157"/>
      <c r="V24" s="2157"/>
      <c r="W24" s="2157"/>
      <c r="X24" s="2157"/>
    </row>
    <row r="25" spans="1:41" ht="12.75" customHeight="1">
      <c r="A25" s="262"/>
      <c r="B25" s="935"/>
      <c r="C25" s="69" t="s">
        <v>184</v>
      </c>
      <c r="D25" s="615" t="s">
        <v>184</v>
      </c>
      <c r="E25" s="635">
        <v>2.9</v>
      </c>
      <c r="F25" s="635">
        <v>10.3</v>
      </c>
      <c r="G25" s="635">
        <v>3.1</v>
      </c>
      <c r="H25" s="635">
        <v>2.6</v>
      </c>
      <c r="I25" s="70">
        <f t="shared" si="0"/>
        <v>0.83870967741935487</v>
      </c>
      <c r="J25" s="678"/>
      <c r="K25" s="943"/>
      <c r="L25" s="61"/>
      <c r="M25" s="2151"/>
    </row>
    <row r="26" spans="1:41" ht="12.75" customHeight="1">
      <c r="A26" s="262"/>
      <c r="B26" s="935"/>
      <c r="C26" s="69" t="s">
        <v>180</v>
      </c>
      <c r="D26" s="615" t="s">
        <v>301</v>
      </c>
      <c r="E26" s="635">
        <v>3.8</v>
      </c>
      <c r="F26" s="635">
        <v>8.6</v>
      </c>
      <c r="G26" s="635">
        <v>3.6</v>
      </c>
      <c r="H26" s="635">
        <v>4.0999999999999996</v>
      </c>
      <c r="I26" s="70">
        <f>IFERROR(H26/G26,":")</f>
        <v>1.1388888888888888</v>
      </c>
      <c r="J26" s="678"/>
      <c r="K26" s="943"/>
      <c r="L26" s="61"/>
      <c r="M26" s="2151"/>
      <c r="Q26" s="2159"/>
      <c r="R26" s="2160"/>
    </row>
    <row r="27" spans="1:41" s="79" customFormat="1" ht="12.75" customHeight="1">
      <c r="A27" s="264"/>
      <c r="B27" s="937"/>
      <c r="C27" s="67" t="s">
        <v>70</v>
      </c>
      <c r="D27" s="680" t="s">
        <v>70</v>
      </c>
      <c r="E27" s="681">
        <v>6</v>
      </c>
      <c r="F27" s="681">
        <v>16.7</v>
      </c>
      <c r="G27" s="681">
        <v>5.3</v>
      </c>
      <c r="H27" s="681">
        <v>6.7</v>
      </c>
      <c r="I27" s="682">
        <f t="shared" si="0"/>
        <v>1.2641509433962266</v>
      </c>
      <c r="J27" s="679"/>
      <c r="K27" s="945"/>
      <c r="L27" s="78"/>
      <c r="M27" s="2151"/>
      <c r="N27" s="2165"/>
      <c r="O27" s="2165"/>
      <c r="P27" s="2165"/>
      <c r="Q27" s="2164"/>
      <c r="R27" s="2160"/>
      <c r="S27" s="2165"/>
      <c r="T27" s="2165"/>
      <c r="U27" s="2165"/>
      <c r="V27" s="2165"/>
      <c r="W27" s="1245"/>
      <c r="X27" s="2165"/>
      <c r="Y27" s="2165"/>
      <c r="Z27" s="1245"/>
      <c r="AA27" s="2165"/>
      <c r="AB27" s="2165"/>
      <c r="AC27" s="2165"/>
      <c r="AD27" s="2165"/>
      <c r="AE27" s="2165"/>
      <c r="AF27" s="2165"/>
      <c r="AG27" s="2165"/>
      <c r="AH27" s="2165"/>
      <c r="AI27" s="2165"/>
      <c r="AJ27" s="2165"/>
      <c r="AK27" s="2165"/>
      <c r="AL27" s="2165"/>
      <c r="AM27" s="2165"/>
      <c r="AN27" s="2165"/>
      <c r="AO27" s="2165"/>
    </row>
    <row r="28" spans="1:41" s="81" customFormat="1" ht="12.75" customHeight="1">
      <c r="A28" s="265"/>
      <c r="B28" s="938"/>
      <c r="C28" s="294" t="s">
        <v>185</v>
      </c>
      <c r="D28" s="616" t="s">
        <v>380</v>
      </c>
      <c r="E28" s="636">
        <v>6.6</v>
      </c>
      <c r="F28" s="636">
        <v>13.9</v>
      </c>
      <c r="G28" s="636">
        <v>6.2</v>
      </c>
      <c r="H28" s="636">
        <v>7</v>
      </c>
      <c r="I28" s="683">
        <f t="shared" si="0"/>
        <v>1.129032258064516</v>
      </c>
      <c r="J28" s="684"/>
      <c r="K28" s="946"/>
      <c r="L28" s="80"/>
      <c r="M28" s="2151"/>
      <c r="N28" s="2166"/>
      <c r="O28" s="2166"/>
      <c r="P28" s="2166"/>
      <c r="Q28" s="2148"/>
      <c r="R28" s="2166"/>
      <c r="S28" s="2166"/>
      <c r="T28" s="2166"/>
      <c r="U28" s="2166"/>
      <c r="V28" s="2166"/>
      <c r="W28" s="2166"/>
      <c r="X28" s="2166"/>
      <c r="Y28" s="2166"/>
      <c r="Z28" s="2166"/>
      <c r="AA28" s="2166"/>
      <c r="AB28" s="2166"/>
      <c r="AC28" s="2166"/>
      <c r="AD28" s="2166"/>
      <c r="AE28" s="2166"/>
      <c r="AF28" s="2166"/>
      <c r="AG28" s="2166"/>
      <c r="AH28" s="2166"/>
      <c r="AI28" s="2166"/>
      <c r="AJ28" s="2166"/>
      <c r="AK28" s="2166"/>
      <c r="AL28" s="2166"/>
      <c r="AM28" s="2166"/>
      <c r="AN28" s="2166"/>
      <c r="AO28" s="2166"/>
    </row>
    <row r="29" spans="1:41" ht="12.75" customHeight="1">
      <c r="A29" s="262"/>
      <c r="B29" s="935"/>
      <c r="C29" s="69" t="s">
        <v>186</v>
      </c>
      <c r="D29" s="615" t="s">
        <v>186</v>
      </c>
      <c r="E29" s="635">
        <v>4.5999999999999996</v>
      </c>
      <c r="F29" s="635">
        <v>13.8</v>
      </c>
      <c r="G29" s="635">
        <v>4.9000000000000004</v>
      </c>
      <c r="H29" s="635">
        <v>4.3</v>
      </c>
      <c r="I29" s="70">
        <f t="shared" si="0"/>
        <v>0.87755102040816313</v>
      </c>
      <c r="J29" s="678"/>
      <c r="K29" s="943"/>
      <c r="L29" s="61"/>
      <c r="M29" s="2151"/>
      <c r="W29" s="2157"/>
      <c r="X29" s="2157"/>
      <c r="Y29" s="2157"/>
      <c r="Z29" s="2157"/>
    </row>
    <row r="30" spans="1:41" ht="12.75" customHeight="1">
      <c r="A30" s="262"/>
      <c r="B30" s="935"/>
      <c r="C30" s="69" t="s">
        <v>189</v>
      </c>
      <c r="D30" s="615" t="s">
        <v>371</v>
      </c>
      <c r="E30" s="635">
        <v>2.4</v>
      </c>
      <c r="F30" s="635">
        <v>7.9</v>
      </c>
      <c r="G30" s="635">
        <v>2</v>
      </c>
      <c r="H30" s="635">
        <v>3</v>
      </c>
      <c r="I30" s="70">
        <f>IFERROR(H30/G30,":")</f>
        <v>1.5</v>
      </c>
      <c r="J30" s="678"/>
      <c r="K30" s="943"/>
      <c r="L30" s="61"/>
      <c r="M30" s="2151"/>
      <c r="V30" s="2167"/>
      <c r="W30" s="2168"/>
      <c r="X30" s="2168"/>
      <c r="Y30" s="2168"/>
      <c r="Z30" s="2168"/>
    </row>
    <row r="31" spans="1:41" ht="12.75" customHeight="1">
      <c r="A31" s="262"/>
      <c r="B31" s="935"/>
      <c r="C31" s="69"/>
      <c r="D31" s="615" t="s">
        <v>299</v>
      </c>
      <c r="E31" s="635">
        <v>6.4</v>
      </c>
      <c r="F31" s="635">
        <v>15.6</v>
      </c>
      <c r="G31" s="635">
        <v>5.7</v>
      </c>
      <c r="H31" s="635">
        <v>7.1</v>
      </c>
      <c r="I31" s="70">
        <f>IFERROR(H31/G31,":")</f>
        <v>1.2456140350877192</v>
      </c>
      <c r="J31" s="678"/>
      <c r="K31" s="943"/>
      <c r="L31" s="61"/>
      <c r="M31" s="2151"/>
      <c r="O31" s="2156"/>
      <c r="Q31" s="2159"/>
      <c r="R31" s="2160"/>
      <c r="V31" s="2167"/>
      <c r="W31" s="2168"/>
      <c r="X31" s="2168"/>
      <c r="Y31" s="2168"/>
      <c r="Z31" s="2168"/>
    </row>
    <row r="32" spans="1:41" ht="12.75" customHeight="1">
      <c r="A32" s="262"/>
      <c r="B32" s="935"/>
      <c r="C32" s="69" t="s">
        <v>187</v>
      </c>
      <c r="D32" s="615" t="s">
        <v>187</v>
      </c>
      <c r="E32" s="635">
        <v>4.4000000000000004</v>
      </c>
      <c r="F32" s="635">
        <v>10.199999999999999</v>
      </c>
      <c r="G32" s="635">
        <v>4.3</v>
      </c>
      <c r="H32" s="635">
        <v>4.5</v>
      </c>
      <c r="I32" s="70">
        <f t="shared" si="0"/>
        <v>1.0465116279069768</v>
      </c>
      <c r="J32" s="678"/>
      <c r="K32" s="943"/>
      <c r="L32" s="61"/>
      <c r="M32" s="2151"/>
      <c r="V32" s="2167"/>
      <c r="W32" s="2168"/>
      <c r="X32" s="2168"/>
      <c r="Y32" s="2168"/>
      <c r="Z32" s="2168"/>
    </row>
    <row r="33" spans="1:41" ht="12.75" customHeight="1">
      <c r="A33" s="262"/>
      <c r="B33" s="935"/>
      <c r="C33" s="69" t="s">
        <v>290</v>
      </c>
      <c r="D33" s="615" t="s">
        <v>296</v>
      </c>
      <c r="E33" s="635">
        <v>3.5</v>
      </c>
      <c r="F33" s="635">
        <v>8.8000000000000007</v>
      </c>
      <c r="G33" s="635">
        <v>3.7</v>
      </c>
      <c r="H33" s="635">
        <v>3.3</v>
      </c>
      <c r="I33" s="70">
        <f t="shared" si="0"/>
        <v>0.89189189189189177</v>
      </c>
      <c r="J33" s="678"/>
      <c r="K33" s="943"/>
      <c r="L33" s="61"/>
      <c r="M33" s="2151"/>
      <c r="V33" s="2167"/>
      <c r="W33" s="2168"/>
      <c r="X33" s="2168"/>
      <c r="Y33" s="2168"/>
      <c r="Z33" s="2168"/>
    </row>
    <row r="34" spans="1:41" s="84" customFormat="1" ht="12.75" customHeight="1">
      <c r="A34" s="292"/>
      <c r="B34" s="935"/>
      <c r="C34" s="69" t="s">
        <v>188</v>
      </c>
      <c r="D34" s="615" t="s">
        <v>188</v>
      </c>
      <c r="E34" s="635">
        <v>2.6</v>
      </c>
      <c r="F34" s="635">
        <v>8.4</v>
      </c>
      <c r="G34" s="635">
        <v>2.2999999999999998</v>
      </c>
      <c r="H34" s="635">
        <v>2.9</v>
      </c>
      <c r="I34" s="70">
        <f t="shared" si="0"/>
        <v>1.2608695652173914</v>
      </c>
      <c r="J34" s="678"/>
      <c r="K34" s="947"/>
      <c r="L34" s="82"/>
      <c r="M34" s="2151"/>
      <c r="N34" s="2169"/>
      <c r="O34" s="2169"/>
      <c r="P34" s="2169"/>
      <c r="Q34" s="2169"/>
      <c r="R34" s="2169"/>
      <c r="S34" s="2169"/>
      <c r="T34" s="2169"/>
      <c r="U34" s="2169"/>
      <c r="V34" s="2167"/>
      <c r="W34" s="2168"/>
      <c r="X34" s="2168"/>
      <c r="Y34" s="2168"/>
      <c r="Z34" s="2168"/>
      <c r="AA34" s="2169"/>
      <c r="AB34" s="2169"/>
      <c r="AC34" s="2169"/>
      <c r="AD34" s="2169"/>
      <c r="AE34" s="2169"/>
      <c r="AF34" s="2169"/>
      <c r="AG34" s="2169"/>
      <c r="AH34" s="2169"/>
      <c r="AI34" s="2169"/>
      <c r="AJ34" s="2169"/>
      <c r="AK34" s="2169"/>
      <c r="AL34" s="2169"/>
      <c r="AM34" s="2169"/>
      <c r="AN34" s="2169"/>
      <c r="AO34" s="2169"/>
    </row>
    <row r="35" spans="1:41" s="75" customFormat="1" ht="12.75" customHeight="1">
      <c r="A35" s="291"/>
      <c r="B35" s="935"/>
      <c r="C35" s="69" t="s">
        <v>298</v>
      </c>
      <c r="D35" s="615" t="s">
        <v>298</v>
      </c>
      <c r="E35" s="635">
        <v>5.0999999999999996</v>
      </c>
      <c r="F35" s="635">
        <v>22.8</v>
      </c>
      <c r="G35" s="635">
        <v>5.8</v>
      </c>
      <c r="H35" s="635">
        <v>4.0999999999999996</v>
      </c>
      <c r="I35" s="70">
        <f t="shared" si="0"/>
        <v>0.7068965517241379</v>
      </c>
      <c r="J35" s="679"/>
      <c r="K35" s="291"/>
      <c r="L35" s="74"/>
      <c r="M35" s="2151"/>
      <c r="N35" s="2163"/>
      <c r="O35" s="2163"/>
      <c r="P35" s="2163"/>
      <c r="Q35" s="2163"/>
      <c r="R35" s="2163"/>
      <c r="S35" s="2163"/>
      <c r="T35" s="2163"/>
      <c r="U35" s="2163"/>
      <c r="V35" s="2167"/>
      <c r="W35" s="2168"/>
      <c r="X35" s="2168"/>
      <c r="Y35" s="2168"/>
      <c r="Z35" s="2168"/>
      <c r="AA35" s="2163"/>
      <c r="AB35" s="2163"/>
      <c r="AC35" s="2163"/>
      <c r="AD35" s="2163"/>
      <c r="AE35" s="2163"/>
      <c r="AF35" s="2163"/>
      <c r="AG35" s="2163"/>
      <c r="AH35" s="2163"/>
      <c r="AI35" s="2163"/>
      <c r="AJ35" s="2163"/>
      <c r="AK35" s="2163"/>
      <c r="AL35" s="2163"/>
      <c r="AM35" s="2163"/>
      <c r="AN35" s="2163"/>
      <c r="AO35" s="2163"/>
    </row>
    <row r="36" spans="1:41" ht="12.75" customHeight="1">
      <c r="A36" s="262"/>
      <c r="B36" s="935"/>
      <c r="C36" s="69" t="s">
        <v>190</v>
      </c>
      <c r="D36" s="615" t="s">
        <v>190</v>
      </c>
      <c r="E36" s="635">
        <v>6.9</v>
      </c>
      <c r="F36" s="635">
        <v>20.6</v>
      </c>
      <c r="G36" s="635">
        <v>6.9</v>
      </c>
      <c r="H36" s="635">
        <v>6.9</v>
      </c>
      <c r="I36" s="70">
        <f t="shared" si="0"/>
        <v>1</v>
      </c>
      <c r="J36" s="678"/>
      <c r="K36" s="943"/>
      <c r="L36" s="61"/>
      <c r="M36" s="2151"/>
      <c r="V36" s="2167"/>
      <c r="W36" s="2168"/>
      <c r="X36" s="2168"/>
      <c r="Y36" s="2168"/>
      <c r="Z36" s="2168"/>
    </row>
    <row r="37" spans="1:41" s="81" customFormat="1" ht="12.75" customHeight="1">
      <c r="A37" s="265"/>
      <c r="B37" s="939"/>
      <c r="C37" s="294" t="s">
        <v>191</v>
      </c>
      <c r="D37" s="616" t="s">
        <v>191</v>
      </c>
      <c r="E37" s="636">
        <v>6</v>
      </c>
      <c r="F37" s="636">
        <v>13.8</v>
      </c>
      <c r="G37" s="636">
        <v>5.7</v>
      </c>
      <c r="H37" s="636">
        <v>6.4</v>
      </c>
      <c r="I37" s="683">
        <f t="shared" si="0"/>
        <v>1.1228070175438596</v>
      </c>
      <c r="J37" s="684"/>
      <c r="K37" s="946"/>
      <c r="L37" s="80"/>
      <c r="M37" s="2151"/>
      <c r="N37" s="2166"/>
      <c r="O37" s="2166"/>
      <c r="P37" s="2166"/>
      <c r="Q37" s="2166"/>
      <c r="R37" s="2166"/>
      <c r="S37" s="2166"/>
      <c r="T37" s="2166"/>
      <c r="U37" s="2166"/>
      <c r="V37" s="2167"/>
      <c r="W37" s="2168"/>
      <c r="X37" s="2168"/>
      <c r="Y37" s="2168"/>
      <c r="Z37" s="2168"/>
      <c r="AA37" s="2166"/>
      <c r="AB37" s="2166"/>
      <c r="AC37" s="2166"/>
      <c r="AD37" s="2166"/>
      <c r="AE37" s="2166"/>
      <c r="AF37" s="2166"/>
      <c r="AG37" s="2166"/>
      <c r="AH37" s="2166"/>
      <c r="AI37" s="2166"/>
      <c r="AJ37" s="2166"/>
      <c r="AK37" s="2166"/>
      <c r="AL37" s="2166"/>
      <c r="AM37" s="2166"/>
      <c r="AN37" s="2166"/>
      <c r="AO37" s="2166"/>
    </row>
    <row r="38" spans="1:41">
      <c r="A38" s="262"/>
      <c r="B38" s="935"/>
      <c r="C38" s="69" t="s">
        <v>313</v>
      </c>
      <c r="D38" s="617" t="s">
        <v>313</v>
      </c>
      <c r="E38" s="635">
        <v>3.7</v>
      </c>
      <c r="F38" s="635">
        <v>8</v>
      </c>
      <c r="G38" s="635">
        <v>3.8</v>
      </c>
      <c r="H38" s="635">
        <v>3.5</v>
      </c>
      <c r="I38" s="70">
        <f t="shared" si="0"/>
        <v>0.92105263157894746</v>
      </c>
      <c r="J38" s="678"/>
      <c r="K38" s="943"/>
      <c r="L38" s="61"/>
      <c r="M38" s="2151"/>
      <c r="V38" s="2167"/>
      <c r="W38" s="2168"/>
      <c r="X38" s="2168"/>
      <c r="Y38" s="2168"/>
      <c r="Z38" s="2168"/>
    </row>
    <row r="39" spans="1:41" ht="12.75" customHeight="1">
      <c r="A39" s="262"/>
      <c r="B39" s="935"/>
      <c r="C39" s="69" t="s">
        <v>289</v>
      </c>
      <c r="D39" s="615" t="s">
        <v>295</v>
      </c>
      <c r="E39" s="635" t="s">
        <v>796</v>
      </c>
      <c r="F39" s="635" t="s">
        <v>796</v>
      </c>
      <c r="G39" s="635" t="s">
        <v>796</v>
      </c>
      <c r="H39" s="635" t="s">
        <v>796</v>
      </c>
      <c r="I39" s="70" t="str">
        <f>IFERROR(H39/G39,":")</f>
        <v>:</v>
      </c>
      <c r="J39" s="678"/>
      <c r="K39" s="943"/>
      <c r="L39" s="61"/>
      <c r="M39" s="2151"/>
      <c r="V39" s="2167"/>
      <c r="W39" s="2168"/>
      <c r="X39" s="2168"/>
      <c r="Y39" s="2168"/>
      <c r="Z39" s="2168"/>
    </row>
    <row r="40" spans="1:41" s="90" customFormat="1" ht="12" customHeight="1">
      <c r="A40" s="293"/>
      <c r="B40" s="935"/>
      <c r="C40" s="85"/>
      <c r="D40" s="86"/>
      <c r="E40" s="87"/>
      <c r="F40" s="87"/>
      <c r="G40" s="88"/>
      <c r="H40" s="88"/>
      <c r="I40" s="88"/>
      <c r="J40" s="88"/>
      <c r="K40" s="948"/>
      <c r="L40" s="89"/>
      <c r="M40" s="2147"/>
      <c r="N40" s="2170"/>
      <c r="O40" s="2170"/>
      <c r="P40" s="2170"/>
      <c r="Q40" s="2170"/>
      <c r="R40" s="2170"/>
      <c r="S40" s="2170"/>
      <c r="T40" s="2170"/>
      <c r="U40" s="2170"/>
      <c r="V40" s="2167"/>
      <c r="W40" s="2168"/>
      <c r="X40" s="2168"/>
      <c r="Y40" s="2168"/>
      <c r="Z40" s="2168"/>
      <c r="AA40" s="2170"/>
      <c r="AB40" s="2170"/>
      <c r="AC40" s="2170"/>
      <c r="AD40" s="2170"/>
      <c r="AE40" s="2170"/>
      <c r="AF40" s="2170"/>
      <c r="AG40" s="2170"/>
      <c r="AH40" s="2170"/>
      <c r="AI40" s="2170"/>
      <c r="AJ40" s="2170"/>
      <c r="AK40" s="2170"/>
      <c r="AL40" s="2170"/>
      <c r="AM40" s="2170"/>
      <c r="AN40" s="2170"/>
      <c r="AO40" s="2170"/>
    </row>
    <row r="41" spans="1:41" ht="17.25" customHeight="1">
      <c r="A41" s="262"/>
      <c r="B41" s="935"/>
      <c r="C41" s="696"/>
      <c r="D41" s="696"/>
      <c r="E41" s="697"/>
      <c r="F41" s="2630"/>
      <c r="G41" s="2630"/>
      <c r="H41" s="2630"/>
      <c r="I41" s="2630"/>
      <c r="J41" s="2630"/>
      <c r="K41" s="668"/>
      <c r="L41" s="59"/>
      <c r="V41" s="2167"/>
      <c r="W41" s="2168"/>
      <c r="X41" s="2168"/>
      <c r="Y41" s="2168"/>
      <c r="Z41" s="2168"/>
    </row>
    <row r="42" spans="1:41" ht="17.25" customHeight="1">
      <c r="A42" s="262"/>
      <c r="B42" s="935"/>
      <c r="C42" s="696"/>
      <c r="D42" s="2636" t="s">
        <v>847</v>
      </c>
      <c r="E42" s="2636"/>
      <c r="F42" s="2636"/>
      <c r="G42" s="698"/>
      <c r="H42" s="698"/>
      <c r="I42" s="2630"/>
      <c r="J42" s="2630"/>
      <c r="K42" s="668"/>
      <c r="L42" s="59"/>
      <c r="N42" s="2174"/>
      <c r="O42" s="2174"/>
      <c r="P42" s="2174"/>
      <c r="Q42" s="2174"/>
      <c r="R42" s="2174"/>
      <c r="T42" s="2157"/>
      <c r="V42" s="2167"/>
      <c r="W42" s="2168"/>
      <c r="X42" s="2168"/>
      <c r="Y42" s="2168"/>
      <c r="Z42" s="2168"/>
    </row>
    <row r="43" spans="1:41" ht="17.25" customHeight="1">
      <c r="A43" s="262"/>
      <c r="B43" s="935"/>
      <c r="C43" s="696"/>
      <c r="D43" s="2636"/>
      <c r="E43" s="2636"/>
      <c r="F43" s="2636"/>
      <c r="G43" s="698"/>
      <c r="H43" s="698"/>
      <c r="I43" s="2630"/>
      <c r="J43" s="2630"/>
      <c r="K43" s="668"/>
      <c r="L43" s="59"/>
      <c r="N43" s="2174"/>
      <c r="O43" s="2174"/>
      <c r="P43" s="2174"/>
      <c r="Q43" s="2174"/>
      <c r="R43" s="2174"/>
      <c r="V43" s="2167"/>
      <c r="W43" s="2168"/>
      <c r="X43" s="2168"/>
      <c r="Y43" s="2168"/>
      <c r="Z43" s="2168"/>
    </row>
    <row r="44" spans="1:41" ht="17.25" customHeight="1">
      <c r="A44" s="262"/>
      <c r="B44" s="935"/>
      <c r="C44" s="696"/>
      <c r="D44" s="2629" t="s">
        <v>874</v>
      </c>
      <c r="E44" s="2629"/>
      <c r="F44" s="2629"/>
      <c r="G44" s="698"/>
      <c r="H44" s="698"/>
      <c r="I44" s="2630"/>
      <c r="J44" s="2630"/>
      <c r="K44" s="668"/>
      <c r="L44" s="59"/>
      <c r="N44" s="2174"/>
      <c r="O44" s="2174"/>
      <c r="P44" s="2174"/>
      <c r="Q44" s="2174"/>
      <c r="R44" s="2174"/>
      <c r="S44" s="2171"/>
      <c r="T44" s="2157"/>
      <c r="V44" s="2167"/>
      <c r="W44" s="2168"/>
      <c r="X44" s="2168"/>
      <c r="Y44" s="2168"/>
      <c r="Z44" s="2168"/>
    </row>
    <row r="45" spans="1:41" ht="17.25" customHeight="1">
      <c r="A45" s="262"/>
      <c r="B45" s="935"/>
      <c r="C45" s="696"/>
      <c r="D45" s="2629"/>
      <c r="E45" s="2629"/>
      <c r="F45" s="2629"/>
      <c r="G45" s="698"/>
      <c r="H45" s="698"/>
      <c r="I45" s="2630"/>
      <c r="J45" s="2630"/>
      <c r="K45" s="668"/>
      <c r="L45" s="59"/>
      <c r="S45" s="2171"/>
      <c r="V45" s="2167"/>
      <c r="W45" s="2168"/>
      <c r="X45" s="2168"/>
      <c r="Y45" s="2168"/>
      <c r="Z45" s="2168"/>
    </row>
    <row r="46" spans="1:41" ht="17.25" customHeight="1">
      <c r="A46" s="262"/>
      <c r="B46" s="935"/>
      <c r="C46" s="696"/>
      <c r="D46" s="2629"/>
      <c r="E46" s="2629"/>
      <c r="F46" s="2629"/>
      <c r="G46" s="698"/>
      <c r="H46" s="698"/>
      <c r="I46" s="2630"/>
      <c r="J46" s="2630"/>
      <c r="K46" s="668"/>
      <c r="L46" s="59"/>
      <c r="N46" s="2174"/>
      <c r="O46" s="2174"/>
      <c r="P46" s="2174"/>
      <c r="Q46" s="2174"/>
      <c r="R46" s="2174"/>
      <c r="T46" s="2157"/>
      <c r="V46" s="2167"/>
      <c r="W46" s="2168"/>
      <c r="X46" s="2168"/>
      <c r="Y46" s="2168"/>
      <c r="Z46" s="2168"/>
    </row>
    <row r="47" spans="1:41" ht="17.25" customHeight="1">
      <c r="A47" s="262"/>
      <c r="B47" s="935"/>
      <c r="C47" s="696"/>
      <c r="D47" s="2629" t="s">
        <v>848</v>
      </c>
      <c r="E47" s="2629"/>
      <c r="F47" s="2629"/>
      <c r="G47" s="698"/>
      <c r="H47" s="698"/>
      <c r="I47" s="2630"/>
      <c r="J47" s="2630"/>
      <c r="K47" s="668"/>
      <c r="L47" s="59"/>
      <c r="N47" s="2174"/>
      <c r="O47" s="2174"/>
      <c r="P47" s="2174"/>
      <c r="Q47" s="2174"/>
      <c r="R47" s="2174"/>
      <c r="V47" s="2167"/>
      <c r="W47" s="2168"/>
      <c r="X47" s="2168"/>
      <c r="Y47" s="2168"/>
      <c r="Z47" s="2168"/>
    </row>
    <row r="48" spans="1:41" ht="17.25" customHeight="1">
      <c r="A48" s="262"/>
      <c r="B48" s="935"/>
      <c r="C48" s="696"/>
      <c r="D48" s="2629"/>
      <c r="E48" s="2629"/>
      <c r="F48" s="2629"/>
      <c r="G48" s="698"/>
      <c r="H48" s="698"/>
      <c r="I48" s="2630"/>
      <c r="J48" s="2630"/>
      <c r="K48" s="668"/>
      <c r="L48" s="59"/>
      <c r="N48" s="2174"/>
      <c r="O48" s="2174"/>
      <c r="P48" s="2174"/>
      <c r="Q48" s="2174"/>
      <c r="R48" s="2174"/>
      <c r="V48" s="2172"/>
      <c r="W48" s="2168"/>
      <c r="X48" s="2168"/>
      <c r="Y48" s="2168"/>
      <c r="Z48" s="2168"/>
    </row>
    <row r="49" spans="1:41" ht="17.25" customHeight="1">
      <c r="A49" s="262"/>
      <c r="B49" s="935"/>
      <c r="C49" s="696"/>
      <c r="D49" s="2629"/>
      <c r="E49" s="2629"/>
      <c r="F49" s="2629"/>
      <c r="G49" s="698"/>
      <c r="H49" s="698"/>
      <c r="I49" s="2630"/>
      <c r="J49" s="2630"/>
      <c r="K49" s="668"/>
      <c r="L49" s="59"/>
      <c r="N49" s="2174"/>
      <c r="O49" s="2174"/>
      <c r="P49" s="2174"/>
      <c r="Q49" s="2174"/>
      <c r="R49" s="2174"/>
      <c r="T49" s="2173"/>
      <c r="U49" s="2174"/>
      <c r="V49" s="2175"/>
      <c r="W49" s="2168"/>
      <c r="X49" s="2168"/>
      <c r="Y49" s="2168"/>
      <c r="Z49" s="2168"/>
    </row>
    <row r="50" spans="1:41" ht="17.25" customHeight="1">
      <c r="A50" s="262"/>
      <c r="B50" s="935"/>
      <c r="C50" s="696"/>
      <c r="D50" s="2629" t="s">
        <v>851</v>
      </c>
      <c r="E50" s="2629"/>
      <c r="F50" s="2629"/>
      <c r="G50" s="698"/>
      <c r="H50" s="698"/>
      <c r="I50" s="2630"/>
      <c r="J50" s="2630"/>
      <c r="K50" s="668"/>
      <c r="L50" s="59"/>
      <c r="N50" s="2174"/>
      <c r="O50" s="2174"/>
      <c r="P50" s="2174"/>
      <c r="Q50" s="2174"/>
      <c r="R50" s="2174"/>
      <c r="T50" s="2174"/>
      <c r="U50" s="2174"/>
      <c r="V50" s="2167"/>
      <c r="W50" s="2168"/>
      <c r="X50" s="2168"/>
      <c r="Y50" s="2168"/>
      <c r="Z50" s="2168"/>
    </row>
    <row r="51" spans="1:41" ht="17.25" customHeight="1">
      <c r="A51" s="262"/>
      <c r="B51" s="935"/>
      <c r="C51" s="696"/>
      <c r="D51" s="2629"/>
      <c r="E51" s="2629"/>
      <c r="F51" s="2629"/>
      <c r="G51" s="698"/>
      <c r="H51" s="698"/>
      <c r="I51" s="2630"/>
      <c r="J51" s="2630"/>
      <c r="K51" s="668"/>
      <c r="L51" s="59"/>
      <c r="N51" s="2174"/>
      <c r="O51" s="2174"/>
      <c r="P51" s="2174"/>
      <c r="Q51" s="2174"/>
      <c r="R51" s="2174"/>
      <c r="T51" s="2174"/>
      <c r="U51" s="2174"/>
      <c r="V51" s="2167"/>
      <c r="W51" s="2168"/>
      <c r="X51" s="2168"/>
      <c r="Y51" s="2168"/>
      <c r="Z51" s="2168"/>
    </row>
    <row r="52" spans="1:41" ht="17.25" customHeight="1">
      <c r="A52" s="262"/>
      <c r="B52" s="935"/>
      <c r="C52" s="696"/>
      <c r="D52" s="2629"/>
      <c r="E52" s="2629"/>
      <c r="F52" s="2629"/>
      <c r="G52" s="698"/>
      <c r="H52" s="698"/>
      <c r="I52" s="2630"/>
      <c r="J52" s="2630"/>
      <c r="K52" s="668"/>
      <c r="L52" s="59"/>
      <c r="V52" s="2167"/>
      <c r="W52" s="2168"/>
      <c r="X52" s="2168"/>
      <c r="Y52" s="2168"/>
      <c r="Z52" s="2168"/>
    </row>
    <row r="53" spans="1:41" s="84" customFormat="1" ht="17.25" customHeight="1">
      <c r="A53" s="292"/>
      <c r="B53" s="935"/>
      <c r="C53" s="696"/>
      <c r="D53" s="2637" t="s">
        <v>850</v>
      </c>
      <c r="E53" s="2636"/>
      <c r="F53" s="2636"/>
      <c r="G53" s="698"/>
      <c r="H53" s="698"/>
      <c r="I53" s="2630"/>
      <c r="J53" s="2630"/>
      <c r="K53" s="949"/>
      <c r="L53" s="83"/>
      <c r="M53" s="2176"/>
      <c r="N53" s="2181"/>
      <c r="O53" s="2181"/>
      <c r="P53" s="2181"/>
      <c r="Q53" s="2181"/>
      <c r="R53" s="2181"/>
      <c r="S53" s="2169"/>
      <c r="T53" s="2169"/>
      <c r="U53" s="2169"/>
      <c r="V53" s="2167"/>
      <c r="W53" s="2168"/>
      <c r="X53" s="2168"/>
      <c r="Y53" s="2168"/>
      <c r="Z53" s="2168"/>
      <c r="AA53" s="2169"/>
      <c r="AB53" s="2169"/>
      <c r="AC53" s="2169"/>
      <c r="AD53" s="2169"/>
      <c r="AE53" s="2169"/>
      <c r="AF53" s="2169"/>
      <c r="AG53" s="2169"/>
      <c r="AH53" s="2169"/>
      <c r="AI53" s="2169"/>
      <c r="AJ53" s="2169"/>
      <c r="AK53" s="2169"/>
      <c r="AL53" s="2169"/>
      <c r="AM53" s="2169"/>
      <c r="AN53" s="2169"/>
      <c r="AO53" s="2169"/>
    </row>
    <row r="54" spans="1:41" ht="17.25" customHeight="1">
      <c r="A54" s="262"/>
      <c r="B54" s="935"/>
      <c r="C54" s="696"/>
      <c r="D54" s="2636"/>
      <c r="E54" s="2636"/>
      <c r="F54" s="2636"/>
      <c r="G54" s="698"/>
      <c r="H54" s="698"/>
      <c r="I54" s="2630"/>
      <c r="J54" s="2630"/>
      <c r="K54" s="668"/>
      <c r="L54" s="59"/>
      <c r="N54" s="2181"/>
      <c r="O54" s="2181"/>
      <c r="P54" s="2181"/>
      <c r="Q54" s="2181"/>
      <c r="R54" s="2181"/>
      <c r="V54" s="2167"/>
      <c r="W54" s="2168"/>
      <c r="X54" s="2168"/>
      <c r="Y54" s="2168"/>
      <c r="Z54" s="2168"/>
    </row>
    <row r="55" spans="1:41" ht="17.25" customHeight="1">
      <c r="A55" s="262"/>
      <c r="B55" s="935"/>
      <c r="C55" s="696"/>
      <c r="D55" s="2636"/>
      <c r="E55" s="2636"/>
      <c r="F55" s="2636"/>
      <c r="G55" s="698"/>
      <c r="H55" s="698"/>
      <c r="I55" s="2630"/>
      <c r="J55" s="2630"/>
      <c r="K55" s="668"/>
      <c r="L55" s="59"/>
      <c r="N55" s="2181"/>
      <c r="O55" s="2181"/>
      <c r="P55" s="2181"/>
      <c r="Q55" s="2181"/>
      <c r="R55" s="2181"/>
      <c r="V55" s="2167"/>
      <c r="W55" s="2168"/>
      <c r="X55" s="2168"/>
      <c r="Y55" s="2168"/>
      <c r="Z55" s="2168"/>
    </row>
    <row r="56" spans="1:41" ht="5.25" customHeight="1">
      <c r="A56" s="262"/>
      <c r="B56" s="935"/>
      <c r="C56" s="696"/>
      <c r="D56" s="698"/>
      <c r="E56" s="698"/>
      <c r="F56" s="698"/>
      <c r="G56" s="698"/>
      <c r="H56" s="698"/>
      <c r="I56" s="2630"/>
      <c r="J56" s="2630"/>
      <c r="K56" s="668"/>
      <c r="L56" s="59"/>
    </row>
    <row r="57" spans="1:41" ht="23.25" customHeight="1">
      <c r="A57" s="262"/>
      <c r="B57" s="935"/>
      <c r="C57" s="696"/>
      <c r="D57" s="696"/>
      <c r="E57" s="697"/>
      <c r="F57" s="2630"/>
      <c r="G57" s="2630"/>
      <c r="H57" s="2630"/>
      <c r="I57" s="2630"/>
      <c r="J57" s="2630"/>
      <c r="K57" s="668"/>
      <c r="L57" s="59"/>
      <c r="N57" s="2181"/>
      <c r="O57" s="2181"/>
      <c r="P57" s="2181"/>
      <c r="Q57" s="2181"/>
      <c r="R57" s="2181"/>
      <c r="V57" s="2167"/>
      <c r="W57" s="2168"/>
      <c r="X57" s="2168"/>
      <c r="Y57" s="2168"/>
      <c r="Z57" s="2168"/>
    </row>
    <row r="58" spans="1:41" ht="26.25" customHeight="1">
      <c r="A58" s="262"/>
      <c r="B58" s="935"/>
      <c r="C58" s="2639" t="s">
        <v>797</v>
      </c>
      <c r="D58" s="2639"/>
      <c r="E58" s="2639"/>
      <c r="F58" s="2639"/>
      <c r="G58" s="2639"/>
      <c r="H58" s="2639"/>
      <c r="I58" s="2639"/>
      <c r="J58" s="2639"/>
      <c r="K58" s="988"/>
      <c r="L58" s="59"/>
      <c r="N58" s="2181"/>
      <c r="O58" s="2181"/>
      <c r="P58" s="2181"/>
      <c r="Q58" s="2181"/>
      <c r="R58" s="2181"/>
      <c r="V58" s="2167"/>
      <c r="W58" s="2168"/>
      <c r="X58" s="2168"/>
      <c r="Y58" s="2168"/>
      <c r="Z58" s="2168"/>
    </row>
    <row r="59" spans="1:41" ht="11.25" customHeight="1">
      <c r="A59" s="262"/>
      <c r="B59" s="935"/>
      <c r="C59" s="2640" t="s">
        <v>852</v>
      </c>
      <c r="D59" s="2641"/>
      <c r="E59" s="2641"/>
      <c r="F59" s="2641"/>
      <c r="G59" s="2641"/>
      <c r="H59" s="2641"/>
      <c r="I59" s="2641"/>
      <c r="J59" s="2641"/>
      <c r="K59" s="2641"/>
      <c r="L59" s="59"/>
      <c r="V59" s="2175"/>
      <c r="W59" s="2168"/>
      <c r="X59" s="2168"/>
      <c r="Y59" s="2168"/>
      <c r="Z59" s="2168"/>
    </row>
    <row r="60" spans="1:41" ht="13.5" customHeight="1">
      <c r="A60" s="262"/>
      <c r="B60" s="952">
        <v>23</v>
      </c>
      <c r="C60" s="2642">
        <v>44835</v>
      </c>
      <c r="D60" s="2642"/>
      <c r="E60" s="951"/>
      <c r="F60" s="91"/>
      <c r="G60" s="92"/>
      <c r="H60" s="92"/>
      <c r="J60" s="950"/>
      <c r="L60" s="59"/>
      <c r="V60" s="2177"/>
      <c r="W60" s="2168"/>
      <c r="X60" s="2168"/>
      <c r="Y60" s="2168"/>
      <c r="Z60" s="2168"/>
    </row>
    <row r="61" spans="1:41">
      <c r="V61" s="2167"/>
      <c r="W61" s="2168"/>
      <c r="X61" s="2168"/>
      <c r="Y61" s="2168"/>
      <c r="Z61" s="2168"/>
    </row>
    <row r="62" spans="1:41" ht="15">
      <c r="E62" s="989"/>
    </row>
    <row r="63" spans="1:41">
      <c r="N63" s="2178"/>
    </row>
    <row r="64" spans="1:41">
      <c r="N64" s="2166"/>
    </row>
    <row r="65" spans="14:22">
      <c r="N65" s="2638"/>
      <c r="O65" s="2638"/>
      <c r="P65" s="2638"/>
      <c r="Q65" s="2638"/>
      <c r="S65" s="2638"/>
      <c r="T65" s="2638"/>
      <c r="U65" s="2638"/>
      <c r="V65" s="2638"/>
    </row>
    <row r="66" spans="14:22" ht="37.5" customHeight="1">
      <c r="N66" s="2179"/>
      <c r="O66" s="2180"/>
      <c r="P66" s="2180"/>
      <c r="Q66" s="2180"/>
      <c r="S66" s="2179"/>
      <c r="T66" s="2180"/>
      <c r="U66" s="2180"/>
      <c r="V66" s="2180"/>
    </row>
    <row r="67" spans="14:22">
      <c r="N67" s="2167"/>
      <c r="O67" s="2168"/>
      <c r="S67" s="2167"/>
      <c r="T67" s="2168"/>
    </row>
    <row r="68" spans="14:22">
      <c r="N68" s="2167"/>
      <c r="O68" s="2168"/>
      <c r="S68" s="2167"/>
      <c r="T68" s="2168"/>
    </row>
    <row r="69" spans="14:22">
      <c r="N69" s="2167"/>
      <c r="O69" s="2168"/>
      <c r="S69" s="2167"/>
      <c r="T69" s="2168"/>
    </row>
    <row r="70" spans="14:22">
      <c r="N70" s="2167"/>
      <c r="O70" s="2168"/>
      <c r="S70" s="2167"/>
      <c r="T70" s="2168"/>
    </row>
    <row r="71" spans="14:22">
      <c r="N71" s="2167"/>
      <c r="O71" s="2168"/>
      <c r="S71" s="2167"/>
      <c r="T71" s="2168"/>
    </row>
    <row r="72" spans="14:22">
      <c r="N72" s="2167"/>
      <c r="O72" s="2168"/>
      <c r="S72" s="2167"/>
      <c r="T72" s="2168"/>
    </row>
    <row r="73" spans="14:22">
      <c r="N73" s="2167"/>
      <c r="O73" s="2168"/>
      <c r="S73" s="2167"/>
      <c r="T73" s="2168"/>
    </row>
    <row r="74" spans="14:22">
      <c r="N74" s="2167"/>
      <c r="O74" s="2168"/>
      <c r="S74" s="2167"/>
      <c r="T74" s="2168"/>
    </row>
    <row r="75" spans="14:22">
      <c r="N75" s="2167"/>
      <c r="O75" s="2168"/>
      <c r="S75" s="2167"/>
      <c r="T75" s="2168"/>
    </row>
    <row r="76" spans="14:22">
      <c r="N76" s="2167"/>
      <c r="O76" s="2168"/>
      <c r="S76" s="2167"/>
      <c r="T76" s="2168"/>
    </row>
    <row r="77" spans="14:22">
      <c r="N77" s="2167"/>
      <c r="O77" s="2168"/>
      <c r="S77" s="2167"/>
      <c r="T77" s="2168"/>
    </row>
    <row r="78" spans="14:22">
      <c r="N78" s="2167"/>
      <c r="O78" s="2168"/>
      <c r="S78" s="2167"/>
      <c r="T78" s="2168"/>
    </row>
    <row r="79" spans="14:22">
      <c r="N79" s="2167"/>
      <c r="O79" s="2168"/>
      <c r="S79" s="2167"/>
      <c r="T79" s="2168"/>
    </row>
    <row r="80" spans="14:22">
      <c r="N80" s="2167"/>
      <c r="O80" s="2168"/>
      <c r="S80" s="2167"/>
      <c r="T80" s="2168"/>
    </row>
    <row r="81" spans="14:20">
      <c r="N81" s="2167"/>
      <c r="O81" s="2168"/>
      <c r="S81" s="2167"/>
      <c r="T81" s="2168"/>
    </row>
    <row r="82" spans="14:20">
      <c r="N82" s="2167"/>
      <c r="O82" s="2168"/>
      <c r="S82" s="2167"/>
      <c r="T82" s="2168"/>
    </row>
    <row r="83" spans="14:20">
      <c r="N83" s="2167"/>
      <c r="O83" s="2168"/>
      <c r="S83" s="2167"/>
      <c r="T83" s="2168"/>
    </row>
    <row r="84" spans="14:20">
      <c r="N84" s="2167"/>
      <c r="O84" s="2168"/>
      <c r="S84" s="2167"/>
      <c r="T84" s="2168"/>
    </row>
    <row r="85" spans="14:20">
      <c r="N85" s="2172"/>
      <c r="O85" s="2168"/>
      <c r="S85" s="2172"/>
      <c r="T85" s="2168"/>
    </row>
    <row r="86" spans="14:20">
      <c r="N86" s="2175"/>
      <c r="O86" s="2168"/>
      <c r="S86" s="2175"/>
      <c r="T86" s="2168"/>
    </row>
    <row r="87" spans="14:20">
      <c r="N87" s="2167"/>
      <c r="O87" s="2168"/>
      <c r="S87" s="2167"/>
      <c r="T87" s="2168"/>
    </row>
    <row r="88" spans="14:20">
      <c r="N88" s="2167"/>
      <c r="O88" s="2168"/>
      <c r="S88" s="2167"/>
      <c r="T88" s="2168"/>
    </row>
    <row r="89" spans="14:20">
      <c r="N89" s="2167"/>
      <c r="O89" s="2168"/>
      <c r="S89" s="2167"/>
      <c r="T89" s="2168"/>
    </row>
    <row r="90" spans="14:20">
      <c r="N90" s="2167"/>
      <c r="O90" s="2168"/>
      <c r="S90" s="2167"/>
      <c r="T90" s="2168"/>
    </row>
    <row r="91" spans="14:20">
      <c r="N91" s="2167"/>
      <c r="O91" s="2168"/>
      <c r="S91" s="2167"/>
      <c r="T91" s="2168"/>
    </row>
    <row r="92" spans="14:20">
      <c r="N92" s="2167"/>
      <c r="O92" s="2168"/>
      <c r="S92" s="2167"/>
      <c r="T92" s="2168"/>
    </row>
    <row r="93" spans="14:20">
      <c r="N93" s="2167"/>
      <c r="O93" s="2168"/>
      <c r="S93" s="2167"/>
      <c r="T93" s="2168"/>
    </row>
    <row r="94" spans="14:20">
      <c r="N94" s="2167"/>
      <c r="O94" s="2168"/>
      <c r="S94" s="2167"/>
      <c r="T94" s="2168"/>
    </row>
    <row r="95" spans="14:20">
      <c r="N95" s="2175"/>
      <c r="O95" s="2168"/>
      <c r="S95" s="2175"/>
      <c r="T95" s="2168"/>
    </row>
    <row r="96" spans="14:20">
      <c r="N96" s="2177"/>
      <c r="O96" s="2168"/>
      <c r="S96" s="2177"/>
      <c r="T96" s="2168"/>
    </row>
    <row r="97" spans="14:20">
      <c r="N97" s="2167"/>
      <c r="O97" s="2168"/>
      <c r="S97" s="2167"/>
      <c r="T97" s="2168"/>
    </row>
  </sheetData>
  <mergeCells count="31">
    <mergeCell ref="N65:Q65"/>
    <mergeCell ref="S65:V65"/>
    <mergeCell ref="F57:H57"/>
    <mergeCell ref="I57:J57"/>
    <mergeCell ref="C58:J58"/>
    <mergeCell ref="C59:K59"/>
    <mergeCell ref="C60:D60"/>
    <mergeCell ref="I56:J56"/>
    <mergeCell ref="I49:J49"/>
    <mergeCell ref="D50:F52"/>
    <mergeCell ref="I50:J50"/>
    <mergeCell ref="I51:J51"/>
    <mergeCell ref="I52:J52"/>
    <mergeCell ref="D53:F55"/>
    <mergeCell ref="I53:J53"/>
    <mergeCell ref="I54:J54"/>
    <mergeCell ref="I55:J55"/>
    <mergeCell ref="C4:J4"/>
    <mergeCell ref="C7:D7"/>
    <mergeCell ref="F41:H41"/>
    <mergeCell ref="I41:J41"/>
    <mergeCell ref="D42:F43"/>
    <mergeCell ref="I42:J42"/>
    <mergeCell ref="I43:J43"/>
    <mergeCell ref="D44:F46"/>
    <mergeCell ref="I44:J44"/>
    <mergeCell ref="I45:J45"/>
    <mergeCell ref="I46:J46"/>
    <mergeCell ref="D47:F49"/>
    <mergeCell ref="I47:J47"/>
    <mergeCell ref="I48:J48"/>
  </mergeCells>
  <conditionalFormatting sqref="F9:F39">
    <cfRule type="top10" dxfId="7" priority="10" bottom="1" rank="1"/>
    <cfRule type="top10" dxfId="6" priority="11" rank="1"/>
  </conditionalFormatting>
  <conditionalFormatting sqref="E9:E37 E39">
    <cfRule type="top10" dxfId="5" priority="8" bottom="1" rank="3"/>
    <cfRule type="top10" dxfId="4" priority="9" rank="2"/>
  </conditionalFormatting>
  <conditionalFormatting sqref="I9:I21 I31 I24:I26">
    <cfRule type="top10" dxfId="3" priority="7" rank="2"/>
  </conditionalFormatting>
  <conditionalFormatting sqref="M9:M39">
    <cfRule type="top10" dxfId="2" priority="6"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2"/>
  <sheetViews>
    <sheetView showGridLines="0" zoomScaleNormal="100" workbookViewId="0"/>
  </sheetViews>
  <sheetFormatPr defaultColWidth="9.28515625" defaultRowHeight="12.75"/>
  <cols>
    <col min="1" max="1" width="1" style="312" customWidth="1"/>
    <col min="2" max="2" width="2.5703125" style="312" customWidth="1"/>
    <col min="3" max="3" width="1.28515625" style="312" customWidth="1"/>
    <col min="4" max="4" width="23.7109375" style="312" customWidth="1"/>
    <col min="5" max="8" width="6" style="323" customWidth="1"/>
    <col min="9" max="9" width="4.5703125" style="323" customWidth="1"/>
    <col min="10" max="14" width="6" style="323" customWidth="1"/>
    <col min="15" max="15" width="6" style="351" customWidth="1"/>
    <col min="16" max="16" width="6" style="323" customWidth="1"/>
    <col min="17" max="17" width="5.5703125" style="351" customWidth="1"/>
    <col min="18" max="18" width="2.5703125" style="312" customWidth="1"/>
    <col min="19" max="19" width="0.85546875" style="312" customWidth="1"/>
    <col min="20" max="20" width="14.42578125" style="2112" bestFit="1" customWidth="1"/>
    <col min="21" max="21" width="14.42578125" style="2112" customWidth="1"/>
    <col min="22" max="22" width="10.140625" style="2112" bestFit="1" customWidth="1"/>
    <col min="23" max="31" width="9.28515625" style="2112"/>
    <col min="32" max="33" width="9.28515625" style="312"/>
    <col min="34" max="34" width="18" style="312" bestFit="1" customWidth="1"/>
    <col min="35" max="16384" width="9.28515625" style="312"/>
  </cols>
  <sheetData>
    <row r="1" spans="1:31" ht="13.5" customHeight="1">
      <c r="A1" s="307"/>
      <c r="B1" s="1971"/>
      <c r="C1" s="1971"/>
      <c r="D1" s="1452"/>
      <c r="E1" s="1453" t="s">
        <v>640</v>
      </c>
      <c r="F1" s="309"/>
      <c r="G1" s="309"/>
      <c r="H1" s="309"/>
      <c r="I1" s="309"/>
      <c r="J1" s="309"/>
      <c r="K1" s="309"/>
      <c r="L1" s="309"/>
      <c r="M1" s="309"/>
      <c r="N1" s="310"/>
      <c r="O1" s="1970"/>
      <c r="P1" s="1970"/>
      <c r="Q1" s="1970"/>
      <c r="R1" s="311"/>
      <c r="S1" s="307"/>
    </row>
    <row r="2" spans="1:31" ht="4.5" customHeight="1">
      <c r="A2" s="307"/>
      <c r="B2" s="2602"/>
      <c r="C2" s="2602"/>
      <c r="D2" s="2602"/>
      <c r="E2" s="313"/>
      <c r="F2" s="313"/>
      <c r="G2" s="313"/>
      <c r="H2" s="313"/>
      <c r="I2" s="313"/>
      <c r="J2" s="314"/>
      <c r="K2" s="314"/>
      <c r="L2" s="314"/>
      <c r="M2" s="314"/>
      <c r="N2" s="314"/>
      <c r="O2" s="315"/>
      <c r="P2" s="314"/>
      <c r="Q2" s="315"/>
      <c r="R2" s="316"/>
      <c r="S2" s="307"/>
    </row>
    <row r="3" spans="1:31" ht="3.75" customHeight="1" thickBot="1">
      <c r="A3" s="307"/>
      <c r="B3" s="317"/>
      <c r="C3" s="317"/>
      <c r="D3" s="317"/>
      <c r="E3" s="314"/>
      <c r="F3" s="314"/>
      <c r="G3" s="314"/>
      <c r="H3" s="314"/>
      <c r="I3" s="314"/>
      <c r="J3" s="314"/>
      <c r="K3" s="314"/>
      <c r="L3" s="314"/>
      <c r="M3" s="314" t="s">
        <v>32</v>
      </c>
      <c r="N3" s="314"/>
      <c r="O3" s="613"/>
      <c r="P3" s="314"/>
      <c r="Q3" s="875"/>
      <c r="R3" s="318"/>
      <c r="S3" s="307"/>
    </row>
    <row r="4" spans="1:31" s="321" customFormat="1" ht="13.5" customHeight="1" thickBot="1">
      <c r="A4" s="319"/>
      <c r="B4" s="320"/>
      <c r="C4" s="2603" t="s">
        <v>641</v>
      </c>
      <c r="D4" s="2604"/>
      <c r="E4" s="2604"/>
      <c r="F4" s="2604"/>
      <c r="G4" s="2604"/>
      <c r="H4" s="2604"/>
      <c r="I4" s="2604"/>
      <c r="J4" s="2604"/>
      <c r="K4" s="2604"/>
      <c r="L4" s="2604"/>
      <c r="M4" s="2604"/>
      <c r="N4" s="2604"/>
      <c r="O4" s="2604"/>
      <c r="P4" s="2604"/>
      <c r="Q4" s="2605"/>
      <c r="R4" s="318"/>
      <c r="S4" s="307"/>
      <c r="T4" s="2108"/>
      <c r="U4" s="2108"/>
      <c r="V4" s="2108"/>
      <c r="W4" s="2108"/>
      <c r="X4" s="2108"/>
      <c r="Y4" s="2108"/>
      <c r="Z4" s="2108"/>
      <c r="AA4" s="2108"/>
      <c r="AB4" s="2108"/>
      <c r="AC4" s="2108"/>
      <c r="AD4" s="2108"/>
      <c r="AE4" s="2108"/>
    </row>
    <row r="5" spans="1:31" ht="5.25" customHeight="1">
      <c r="A5" s="307"/>
      <c r="B5" s="317"/>
      <c r="C5" s="1030"/>
      <c r="D5" s="1030"/>
      <c r="E5" s="1031"/>
      <c r="F5" s="1031"/>
      <c r="G5" s="1031"/>
      <c r="H5" s="1031"/>
      <c r="I5" s="1031"/>
      <c r="J5" s="701"/>
      <c r="K5" s="701"/>
      <c r="L5" s="701"/>
      <c r="M5" s="1032"/>
      <c r="N5" s="1032"/>
      <c r="O5" s="1032"/>
      <c r="P5" s="1032"/>
      <c r="Q5" s="324"/>
      <c r="R5" s="318"/>
      <c r="S5" s="307"/>
    </row>
    <row r="6" spans="1:31" ht="10.5" customHeight="1">
      <c r="A6" s="307"/>
      <c r="B6" s="317"/>
      <c r="C6" s="1033"/>
      <c r="D6" s="1033"/>
      <c r="E6" s="687"/>
      <c r="F6" s="687"/>
      <c r="G6" s="687"/>
      <c r="H6" s="687"/>
      <c r="I6" s="687"/>
      <c r="J6" s="687"/>
      <c r="K6" s="687"/>
      <c r="L6" s="687"/>
      <c r="M6" s="687">
        <v>2017</v>
      </c>
      <c r="N6" s="687">
        <v>2018</v>
      </c>
      <c r="O6" s="687">
        <v>2019</v>
      </c>
      <c r="P6" s="687">
        <v>2020</v>
      </c>
      <c r="Q6" s="687">
        <v>2021</v>
      </c>
      <c r="R6" s="318"/>
      <c r="S6" s="307"/>
      <c r="T6" s="2108" t="s">
        <v>876</v>
      </c>
      <c r="U6" s="2108"/>
    </row>
    <row r="7" spans="1:31" s="321" customFormat="1" ht="12.75" customHeight="1">
      <c r="A7" s="319"/>
      <c r="B7" s="320"/>
      <c r="C7" s="1454" t="s">
        <v>642</v>
      </c>
      <c r="D7" s="1508"/>
      <c r="R7" s="318"/>
      <c r="S7" s="307"/>
      <c r="T7" s="2108"/>
      <c r="U7" s="2108" t="str">
        <f>T9&amp;"/"&amp;T11</f>
        <v>sdg_04_70/SDG_08_20</v>
      </c>
      <c r="V7" s="2216"/>
      <c r="W7" s="2108"/>
      <c r="X7" s="2108"/>
      <c r="Y7" s="2108"/>
      <c r="Z7" s="2108"/>
      <c r="AA7" s="2108"/>
      <c r="AB7" s="2108"/>
      <c r="AC7" s="2108"/>
      <c r="AD7" s="2108"/>
      <c r="AE7" s="2108"/>
    </row>
    <row r="8" spans="1:31" s="321" customFormat="1" ht="12.75" customHeight="1">
      <c r="A8" s="319"/>
      <c r="B8" s="320"/>
      <c r="C8" s="1969" t="s">
        <v>643</v>
      </c>
      <c r="D8" s="1455"/>
      <c r="R8" s="318"/>
      <c r="S8" s="307"/>
      <c r="T8" s="2108"/>
      <c r="U8" s="2108"/>
      <c r="V8" s="2216"/>
      <c r="W8" s="2108"/>
      <c r="X8" s="2108"/>
      <c r="Y8" s="2108"/>
      <c r="Z8" s="2108"/>
      <c r="AA8" s="2108"/>
      <c r="AB8" s="2108"/>
      <c r="AC8" s="2108"/>
      <c r="AD8" s="2108"/>
      <c r="AE8" s="2108"/>
    </row>
    <row r="9" spans="1:31" s="330" customFormat="1" ht="18" customHeight="1">
      <c r="A9" s="327"/>
      <c r="B9" s="328"/>
      <c r="C9" s="2654" t="s">
        <v>658</v>
      </c>
      <c r="D9" s="2654"/>
      <c r="E9" s="2654"/>
      <c r="F9" s="2654"/>
      <c r="G9" s="2654"/>
      <c r="H9" s="1456" t="s">
        <v>644</v>
      </c>
      <c r="I9" s="1457"/>
      <c r="J9" s="1457"/>
      <c r="K9" s="1457"/>
      <c r="L9" s="1457"/>
      <c r="M9" s="1457">
        <v>12.6</v>
      </c>
      <c r="N9" s="1457">
        <v>11.8</v>
      </c>
      <c r="O9" s="1457">
        <v>10.6</v>
      </c>
      <c r="P9" s="1457">
        <v>8.9</v>
      </c>
      <c r="Q9" s="1457">
        <v>5.9</v>
      </c>
      <c r="R9" s="318"/>
      <c r="S9" s="307"/>
      <c r="T9" s="2112" t="s">
        <v>877</v>
      </c>
      <c r="U9" s="2112">
        <v>1</v>
      </c>
      <c r="V9" s="2217" t="str">
        <f>"Indicador "&amp;U9&amp;""</f>
        <v>Indicador 1</v>
      </c>
      <c r="W9" s="2218">
        <v>2021</v>
      </c>
      <c r="X9" s="2112"/>
      <c r="Y9" s="2112"/>
      <c r="Z9" s="2112"/>
      <c r="AA9" s="2112"/>
      <c r="AB9" s="2112"/>
      <c r="AC9" s="2112"/>
      <c r="AD9" s="2112"/>
      <c r="AE9" s="2112"/>
    </row>
    <row r="10" spans="1:31" ht="16.5" customHeight="1">
      <c r="A10" s="307"/>
      <c r="B10" s="867"/>
      <c r="C10" s="2655"/>
      <c r="D10" s="2655"/>
      <c r="E10" s="2655"/>
      <c r="F10" s="2655"/>
      <c r="G10" s="2655"/>
      <c r="H10" s="1458" t="s">
        <v>191</v>
      </c>
      <c r="I10" s="1459"/>
      <c r="J10" s="1459"/>
      <c r="K10" s="1459"/>
      <c r="L10" s="1459"/>
      <c r="M10" s="1459">
        <v>10.5</v>
      </c>
      <c r="N10" s="1459">
        <v>10.5</v>
      </c>
      <c r="O10" s="1459">
        <v>10.199999999999999</v>
      </c>
      <c r="P10" s="1459">
        <v>9.9</v>
      </c>
      <c r="Q10" s="1459">
        <v>9.6999999999999993</v>
      </c>
      <c r="R10" s="318"/>
      <c r="S10" s="307"/>
      <c r="V10" s="2217" t="str">
        <f>"Indicador "&amp;U10</f>
        <v xml:space="preserve">Indicador </v>
      </c>
      <c r="W10" s="2216"/>
      <c r="X10" s="2219"/>
      <c r="Y10" s="2220">
        <f>+(Q10-E10)*1000</f>
        <v>9700</v>
      </c>
    </row>
    <row r="11" spans="1:31" ht="19.5" customHeight="1">
      <c r="A11" s="307"/>
      <c r="B11" s="867"/>
      <c r="C11" s="2656" t="s">
        <v>659</v>
      </c>
      <c r="D11" s="2656"/>
      <c r="E11" s="2656"/>
      <c r="F11" s="2656"/>
      <c r="G11" s="2656"/>
      <c r="H11" s="1460" t="s">
        <v>644</v>
      </c>
      <c r="I11" s="1135"/>
      <c r="J11" s="1135"/>
      <c r="K11" s="1135"/>
      <c r="L11" s="1135"/>
      <c r="M11" s="1457">
        <v>50</v>
      </c>
      <c r="N11" s="1457" t="s">
        <v>859</v>
      </c>
      <c r="O11" s="1457">
        <v>52</v>
      </c>
      <c r="P11" s="1457" t="s">
        <v>859</v>
      </c>
      <c r="Q11" s="1457">
        <v>55</v>
      </c>
      <c r="R11" s="318"/>
      <c r="S11" s="307"/>
      <c r="T11" s="2112" t="s">
        <v>878</v>
      </c>
      <c r="U11" s="2112">
        <v>2</v>
      </c>
      <c r="V11" s="2217" t="str">
        <f>"Indicador "&amp;U11&amp;""</f>
        <v>Indicador 2</v>
      </c>
      <c r="W11" s="2221"/>
      <c r="X11" s="2221"/>
    </row>
    <row r="12" spans="1:31" ht="24.75" customHeight="1">
      <c r="A12" s="307"/>
      <c r="B12" s="867"/>
      <c r="C12" s="2656"/>
      <c r="D12" s="2656"/>
      <c r="E12" s="2656"/>
      <c r="F12" s="2656"/>
      <c r="G12" s="2656"/>
      <c r="H12" s="1461" t="s">
        <v>191</v>
      </c>
      <c r="I12" s="1135"/>
      <c r="J12" s="1135"/>
      <c r="K12" s="1135"/>
      <c r="L12" s="1135"/>
      <c r="M12" s="1459">
        <v>55</v>
      </c>
      <c r="N12" s="1459" t="s">
        <v>859</v>
      </c>
      <c r="O12" s="1459">
        <v>56</v>
      </c>
      <c r="P12" s="1459" t="s">
        <v>859</v>
      </c>
      <c r="Q12" s="1459">
        <v>54</v>
      </c>
      <c r="R12" s="318"/>
      <c r="S12" s="307"/>
      <c r="V12" s="2217" t="str">
        <f t="shared" ref="V12:V55" si="0">"Indicador "&amp;U12&amp;" - 2021"</f>
        <v>Indicador  - 2021</v>
      </c>
    </row>
    <row r="13" spans="1:31" s="330" customFormat="1" ht="23.1" customHeight="1">
      <c r="A13" s="327"/>
      <c r="B13" s="328"/>
      <c r="C13" s="2654" t="s">
        <v>660</v>
      </c>
      <c r="D13" s="2654"/>
      <c r="E13" s="2654"/>
      <c r="F13" s="2654"/>
      <c r="G13" s="2654"/>
      <c r="H13" s="1456" t="s">
        <v>644</v>
      </c>
      <c r="I13" s="1462"/>
      <c r="J13" s="1462"/>
      <c r="K13" s="1462"/>
      <c r="L13" s="1462"/>
      <c r="M13" s="1457">
        <v>10.6</v>
      </c>
      <c r="N13" s="1457">
        <v>9.6</v>
      </c>
      <c r="O13" s="1457">
        <v>9.1999999999999993</v>
      </c>
      <c r="P13" s="1457">
        <v>11</v>
      </c>
      <c r="Q13" s="1457">
        <v>9.5</v>
      </c>
      <c r="R13" s="318"/>
      <c r="S13" s="307"/>
      <c r="T13" s="2112" t="s">
        <v>878</v>
      </c>
      <c r="U13" s="2112">
        <v>3</v>
      </c>
      <c r="V13" s="2217" t="str">
        <f>"Indicador "&amp;U13&amp;""</f>
        <v>Indicador 3</v>
      </c>
      <c r="W13" s="2112"/>
      <c r="X13" s="2112"/>
      <c r="Y13" s="2112"/>
      <c r="Z13" s="2112"/>
      <c r="AA13" s="2112"/>
      <c r="AB13" s="2112"/>
      <c r="AC13" s="2112"/>
      <c r="AD13" s="2112"/>
      <c r="AE13" s="2112"/>
    </row>
    <row r="14" spans="1:31" ht="23.1" customHeight="1">
      <c r="A14" s="307"/>
      <c r="B14" s="867"/>
      <c r="C14" s="2655"/>
      <c r="D14" s="2655"/>
      <c r="E14" s="2655"/>
      <c r="F14" s="2655"/>
      <c r="G14" s="2655"/>
      <c r="H14" s="1458" t="s">
        <v>191</v>
      </c>
      <c r="I14" s="1463"/>
      <c r="J14" s="1463"/>
      <c r="K14" s="1463"/>
      <c r="L14" s="1463"/>
      <c r="M14" s="1459">
        <v>13.7</v>
      </c>
      <c r="N14" s="1459">
        <v>13.1</v>
      </c>
      <c r="O14" s="1459">
        <v>12.6</v>
      </c>
      <c r="P14" s="1459">
        <v>13.8</v>
      </c>
      <c r="Q14" s="1459">
        <v>13.1</v>
      </c>
      <c r="R14" s="318"/>
      <c r="S14" s="307"/>
      <c r="V14" s="2217" t="str">
        <f t="shared" si="0"/>
        <v>Indicador  - 2021</v>
      </c>
      <c r="W14" s="2221"/>
      <c r="X14" s="2221"/>
    </row>
    <row r="15" spans="1:31" ht="18" customHeight="1">
      <c r="A15" s="307"/>
      <c r="B15" s="867"/>
      <c r="C15" s="2654" t="s">
        <v>937</v>
      </c>
      <c r="D15" s="2654"/>
      <c r="E15" s="2654"/>
      <c r="F15" s="2654"/>
      <c r="G15" s="2654"/>
      <c r="H15" s="1460" t="s">
        <v>644</v>
      </c>
      <c r="I15" s="1135"/>
      <c r="J15" s="1135"/>
      <c r="K15" s="1135"/>
      <c r="L15" s="1135"/>
      <c r="M15" s="1457">
        <v>7.2</v>
      </c>
      <c r="N15" s="1457">
        <v>6.6</v>
      </c>
      <c r="O15" s="1457">
        <v>6.9</v>
      </c>
      <c r="P15" s="1457">
        <v>5.7</v>
      </c>
      <c r="Q15" s="1457">
        <v>5.9</v>
      </c>
      <c r="R15" s="318"/>
      <c r="S15" s="307"/>
      <c r="T15" s="2112" t="s">
        <v>879</v>
      </c>
      <c r="U15" s="2112">
        <v>4</v>
      </c>
      <c r="V15" s="2217" t="str">
        <f t="shared" si="0"/>
        <v>Indicador 4 - 2021</v>
      </c>
    </row>
    <row r="16" spans="1:31" s="330" customFormat="1" ht="15.75" customHeight="1">
      <c r="A16" s="327"/>
      <c r="B16" s="328"/>
      <c r="C16" s="2656"/>
      <c r="D16" s="2656"/>
      <c r="E16" s="2656"/>
      <c r="F16" s="2656"/>
      <c r="G16" s="2656"/>
      <c r="H16" s="1461" t="s">
        <v>191</v>
      </c>
      <c r="I16" s="1137"/>
      <c r="J16" s="1137"/>
      <c r="K16" s="1137"/>
      <c r="L16" s="1137"/>
      <c r="M16" s="1459">
        <v>11.3</v>
      </c>
      <c r="N16" s="1459">
        <v>11.3</v>
      </c>
      <c r="O16" s="1459">
        <v>11.2</v>
      </c>
      <c r="P16" s="1459">
        <v>11.1</v>
      </c>
      <c r="Q16" s="1459">
        <v>10.8</v>
      </c>
      <c r="R16" s="318"/>
      <c r="S16" s="307"/>
      <c r="T16" s="2112"/>
      <c r="U16" s="2112"/>
      <c r="V16" s="2217" t="str">
        <f t="shared" si="0"/>
        <v>Indicador  - 2021</v>
      </c>
      <c r="W16" s="2112"/>
      <c r="X16" s="2112"/>
      <c r="Y16" s="2112"/>
      <c r="Z16" s="2112"/>
      <c r="AA16" s="2112"/>
      <c r="AB16" s="2112"/>
      <c r="AC16" s="2112"/>
      <c r="AD16" s="2112"/>
      <c r="AE16" s="2112"/>
    </row>
    <row r="17" spans="1:51" ht="14.1" customHeight="1">
      <c r="A17" s="307"/>
      <c r="B17" s="867"/>
      <c r="C17" s="2654" t="s">
        <v>661</v>
      </c>
      <c r="D17" s="2654"/>
      <c r="E17" s="2654"/>
      <c r="F17" s="2654"/>
      <c r="G17" s="2654"/>
      <c r="H17" s="1456" t="s">
        <v>644</v>
      </c>
      <c r="I17" s="1464"/>
      <c r="J17" s="1464"/>
      <c r="K17" s="1464"/>
      <c r="L17" s="1464"/>
      <c r="M17" s="1457">
        <v>5.75</v>
      </c>
      <c r="N17" s="1457">
        <v>5.22</v>
      </c>
      <c r="O17" s="1457">
        <v>5.16</v>
      </c>
      <c r="P17" s="1457">
        <v>4.99</v>
      </c>
      <c r="Q17" s="1457">
        <v>5.66</v>
      </c>
      <c r="R17" s="318"/>
      <c r="S17" s="307"/>
      <c r="T17" s="2112" t="s">
        <v>880</v>
      </c>
      <c r="U17" s="2112">
        <v>5</v>
      </c>
      <c r="V17" s="2217" t="str">
        <f>"Indicador "&amp;U17&amp;""</f>
        <v>Indicador 5</v>
      </c>
      <c r="W17" s="2222"/>
    </row>
    <row r="18" spans="1:51" ht="19.5" customHeight="1">
      <c r="A18" s="307"/>
      <c r="B18" s="867"/>
      <c r="C18" s="2655"/>
      <c r="D18" s="2655"/>
      <c r="E18" s="2655"/>
      <c r="F18" s="2655"/>
      <c r="G18" s="2655"/>
      <c r="H18" s="1458" t="s">
        <v>191</v>
      </c>
      <c r="I18" s="1463"/>
      <c r="J18" s="1463"/>
      <c r="K18" s="1463"/>
      <c r="L18" s="1463"/>
      <c r="M18" s="1459">
        <v>5.03</v>
      </c>
      <c r="N18" s="1459">
        <v>5.05</v>
      </c>
      <c r="O18" s="1459">
        <v>4.99</v>
      </c>
      <c r="P18" s="1459">
        <v>4.8899999999999997</v>
      </c>
      <c r="Q18" s="1459">
        <v>4.97</v>
      </c>
      <c r="R18" s="318"/>
      <c r="S18" s="307"/>
      <c r="V18" s="2217" t="str">
        <f t="shared" si="0"/>
        <v>Indicador  - 2021</v>
      </c>
      <c r="W18" s="2222"/>
    </row>
    <row r="19" spans="1:51" ht="5.25" customHeight="1">
      <c r="A19" s="307"/>
      <c r="B19" s="867"/>
      <c r="C19" s="1974"/>
      <c r="D19" s="1974"/>
      <c r="E19" s="1974"/>
      <c r="F19" s="1974"/>
      <c r="G19" s="1974"/>
      <c r="H19" s="1135"/>
      <c r="I19" s="1135"/>
      <c r="J19" s="1135"/>
      <c r="K19" s="1135"/>
      <c r="L19" s="1135"/>
      <c r="M19" s="1135"/>
      <c r="N19" s="1135"/>
      <c r="O19" s="1135"/>
      <c r="P19" s="1135"/>
      <c r="Q19" s="1135"/>
      <c r="R19" s="318"/>
      <c r="S19" s="307"/>
      <c r="V19" s="2217" t="str">
        <f t="shared" si="0"/>
        <v>Indicador  - 2021</v>
      </c>
      <c r="W19" s="2223"/>
    </row>
    <row r="20" spans="1:51" ht="8.25" customHeight="1">
      <c r="A20" s="307"/>
      <c r="B20" s="867"/>
      <c r="C20" s="1974"/>
      <c r="D20" s="1974"/>
      <c r="E20" s="1974"/>
      <c r="F20" s="1974"/>
      <c r="G20" s="1974"/>
      <c r="H20" s="1135"/>
      <c r="I20" s="1135"/>
      <c r="J20" s="1135"/>
      <c r="K20" s="1135"/>
      <c r="L20" s="1135"/>
      <c r="M20" s="1135"/>
      <c r="N20" s="1135"/>
      <c r="O20" s="1135"/>
      <c r="P20" s="1135"/>
      <c r="Q20" s="1135"/>
      <c r="R20" s="318"/>
      <c r="S20" s="307"/>
      <c r="T20" s="2224"/>
      <c r="U20" s="2224"/>
      <c r="V20" s="2217" t="str">
        <f t="shared" si="0"/>
        <v>Indicador  - 2021</v>
      </c>
      <c r="W20" s="2223"/>
    </row>
    <row r="21" spans="1:51" ht="12" customHeight="1">
      <c r="A21" s="307"/>
      <c r="B21" s="867"/>
      <c r="C21" s="1974"/>
      <c r="D21" s="1974"/>
      <c r="E21" s="1974"/>
      <c r="F21" s="1974"/>
      <c r="G21" s="1974"/>
      <c r="H21" s="1135"/>
      <c r="I21" s="1135"/>
      <c r="J21" s="1135"/>
      <c r="K21" s="1135"/>
      <c r="L21" s="1135"/>
      <c r="M21" s="1135"/>
      <c r="N21" s="1135"/>
      <c r="O21" s="1135"/>
      <c r="P21" s="1135"/>
      <c r="Q21" s="1135"/>
      <c r="R21" s="318"/>
      <c r="S21" s="307"/>
      <c r="T21" s="2224"/>
      <c r="U21" s="2224"/>
      <c r="V21" s="2217" t="str">
        <f t="shared" si="0"/>
        <v>Indicador  - 2021</v>
      </c>
      <c r="W21" s="2223"/>
    </row>
    <row r="22" spans="1:51" s="1038" customFormat="1" ht="9.9499999999999993" customHeight="1">
      <c r="A22" s="1035"/>
      <c r="B22" s="1036"/>
      <c r="C22" s="1047"/>
      <c r="E22" s="1037"/>
      <c r="G22" s="1037"/>
      <c r="I22" s="1039"/>
      <c r="J22" s="1040"/>
      <c r="L22" s="1037"/>
      <c r="M22" s="1041"/>
      <c r="N22" s="1037"/>
      <c r="O22" s="1037"/>
      <c r="P22" s="1037"/>
      <c r="Q22" s="1037"/>
      <c r="R22" s="1042"/>
      <c r="S22" s="1043"/>
      <c r="T22" s="2224"/>
      <c r="U22" s="2224"/>
      <c r="V22" s="2217" t="str">
        <f t="shared" si="0"/>
        <v>Indicador  - 2021</v>
      </c>
      <c r="W22" s="2223"/>
      <c r="X22" s="2223"/>
      <c r="Y22" s="2223"/>
      <c r="Z22" s="2223"/>
      <c r="AA22" s="2223"/>
      <c r="AB22" s="2223"/>
      <c r="AC22" s="2223"/>
      <c r="AD22" s="2223"/>
      <c r="AE22" s="2223"/>
    </row>
    <row r="23" spans="1:51" s="1038" customFormat="1" ht="9.9499999999999993" customHeight="1">
      <c r="A23" s="1035"/>
      <c r="B23" s="1036"/>
      <c r="C23" s="1969"/>
      <c r="D23" s="1465"/>
      <c r="E23" s="1465"/>
      <c r="F23" s="1465"/>
      <c r="G23" s="1465"/>
      <c r="H23" s="1465"/>
      <c r="I23" s="1465"/>
      <c r="J23" s="1465"/>
      <c r="K23" s="1465"/>
      <c r="L23" s="1465"/>
      <c r="M23" s="1465"/>
      <c r="N23" s="1465"/>
      <c r="O23" s="1465"/>
      <c r="P23" s="1465"/>
      <c r="Q23" s="1465"/>
      <c r="R23" s="1466"/>
      <c r="S23" s="1043"/>
      <c r="T23" s="2223"/>
      <c r="U23" s="2223"/>
      <c r="V23" s="2217" t="str">
        <f t="shared" si="0"/>
        <v>Indicador  - 2021</v>
      </c>
      <c r="W23" s="2223"/>
      <c r="X23" s="2223"/>
      <c r="Y23" s="2223"/>
      <c r="Z23" s="2223"/>
      <c r="AA23" s="2223"/>
      <c r="AB23" s="2223"/>
      <c r="AC23" s="2223"/>
      <c r="AD23" s="2223"/>
      <c r="AE23" s="2223"/>
    </row>
    <row r="24" spans="1:51" s="1038" customFormat="1" ht="12.6" customHeight="1">
      <c r="A24" s="1035"/>
      <c r="B24" s="1036"/>
      <c r="C24" s="2643"/>
      <c r="D24" s="2643"/>
      <c r="E24" s="2643"/>
      <c r="F24" s="2643"/>
      <c r="G24" s="2643"/>
      <c r="H24" s="1465"/>
      <c r="I24" s="1465"/>
      <c r="J24" s="1465"/>
      <c r="K24" s="1465"/>
      <c r="L24" s="1465"/>
      <c r="M24" s="1465"/>
      <c r="N24" s="1465"/>
      <c r="O24" s="1465"/>
      <c r="P24" s="1465"/>
      <c r="Q24" s="1465"/>
      <c r="R24" s="1466"/>
      <c r="S24" s="1043"/>
      <c r="T24" s="2223"/>
      <c r="U24" s="2223"/>
      <c r="V24" s="2217" t="str">
        <f t="shared" si="0"/>
        <v>Indicador  - 2021</v>
      </c>
      <c r="W24" s="2223"/>
      <c r="X24" s="2223"/>
      <c r="Y24" s="2223"/>
      <c r="Z24" s="2223"/>
      <c r="AA24" s="2223"/>
      <c r="AB24" s="2223"/>
      <c r="AC24" s="2223"/>
      <c r="AD24" s="2223"/>
      <c r="AE24" s="2223"/>
    </row>
    <row r="25" spans="1:51" ht="3.75" customHeight="1">
      <c r="A25" s="307"/>
      <c r="B25" s="317"/>
      <c r="C25" s="2643"/>
      <c r="D25" s="2643"/>
      <c r="E25" s="2643"/>
      <c r="F25" s="2643"/>
      <c r="G25" s="2643"/>
      <c r="H25" s="582"/>
      <c r="I25" s="582"/>
      <c r="J25" s="582"/>
      <c r="K25" s="582"/>
      <c r="L25" s="582"/>
      <c r="M25" s="582"/>
      <c r="N25" s="582"/>
      <c r="O25" s="582"/>
      <c r="P25" s="582"/>
      <c r="Q25" s="582"/>
      <c r="R25" s="318"/>
      <c r="S25" s="51"/>
      <c r="T25" s="2223"/>
      <c r="U25" s="2223"/>
      <c r="V25" s="2217" t="str">
        <f t="shared" si="0"/>
        <v>Indicador  - 2021</v>
      </c>
    </row>
    <row r="26" spans="1:51" ht="3.75" customHeight="1">
      <c r="A26" s="307"/>
      <c r="B26" s="317"/>
      <c r="C26" s="2643"/>
      <c r="D26" s="2643"/>
      <c r="E26" s="2643"/>
      <c r="F26" s="2643"/>
      <c r="G26" s="2643"/>
      <c r="H26" s="340"/>
      <c r="I26" s="340"/>
      <c r="J26" s="340"/>
      <c r="K26" s="340"/>
      <c r="L26" s="340"/>
      <c r="M26" s="340"/>
      <c r="N26" s="340"/>
      <c r="O26" s="340"/>
      <c r="P26" s="340"/>
      <c r="Q26" s="340"/>
      <c r="R26" s="318"/>
      <c r="S26" s="307"/>
      <c r="V26" s="2217" t="str">
        <f t="shared" si="0"/>
        <v>Indicador  - 2021</v>
      </c>
      <c r="AJ26" s="2202"/>
      <c r="AK26" s="2202"/>
    </row>
    <row r="27" spans="1:51" ht="11.25" customHeight="1">
      <c r="A27" s="307"/>
      <c r="B27" s="317"/>
      <c r="C27" s="2643"/>
      <c r="D27" s="2643"/>
      <c r="E27" s="2643"/>
      <c r="F27" s="2643"/>
      <c r="G27" s="2643"/>
      <c r="H27" s="340"/>
      <c r="I27" s="340"/>
      <c r="J27" s="340"/>
      <c r="K27" s="340"/>
      <c r="L27" s="340"/>
      <c r="M27" s="340"/>
      <c r="N27" s="340"/>
      <c r="O27" s="340"/>
      <c r="P27" s="340"/>
      <c r="Q27" s="340"/>
      <c r="R27" s="318"/>
      <c r="S27" s="307"/>
      <c r="V27" s="2217" t="str">
        <f t="shared" si="0"/>
        <v>Indicador  - 2021</v>
      </c>
      <c r="AG27" s="368"/>
      <c r="AH27" s="368"/>
      <c r="AI27" s="368"/>
      <c r="AJ27" s="2202"/>
      <c r="AK27" s="2202"/>
    </row>
    <row r="28" spans="1:51" ht="11.25" customHeight="1">
      <c r="A28" s="307"/>
      <c r="B28" s="317"/>
      <c r="C28" s="2643"/>
      <c r="D28" s="2643"/>
      <c r="E28" s="2643"/>
      <c r="F28" s="2643"/>
      <c r="G28" s="2643"/>
      <c r="H28" s="340"/>
      <c r="I28" s="340"/>
      <c r="J28" s="340"/>
      <c r="K28" s="340"/>
      <c r="L28" s="340"/>
      <c r="M28" s="340"/>
      <c r="N28" s="340"/>
      <c r="O28" s="340"/>
      <c r="P28" s="340"/>
      <c r="Q28" s="340"/>
      <c r="R28" s="318"/>
      <c r="S28" s="307"/>
      <c r="V28" s="2217" t="str">
        <f t="shared" si="0"/>
        <v>Indicador  - 2021</v>
      </c>
      <c r="AG28" s="368"/>
      <c r="AH28" s="368"/>
      <c r="AI28" s="368"/>
      <c r="AJ28" s="2202"/>
      <c r="AK28" s="2202" t="s">
        <v>881</v>
      </c>
    </row>
    <row r="29" spans="1:51" ht="11.25" customHeight="1">
      <c r="A29" s="307"/>
      <c r="B29" s="317"/>
      <c r="C29" s="2643"/>
      <c r="D29" s="2643"/>
      <c r="E29" s="2643"/>
      <c r="F29" s="2643"/>
      <c r="G29" s="2643"/>
      <c r="H29" s="340"/>
      <c r="I29" s="340"/>
      <c r="J29" s="340"/>
      <c r="K29" s="340"/>
      <c r="L29" s="340"/>
      <c r="M29" s="340"/>
      <c r="N29" s="340"/>
      <c r="O29" s="340"/>
      <c r="P29" s="340"/>
      <c r="Q29" s="340"/>
      <c r="R29" s="318"/>
      <c r="S29" s="307"/>
      <c r="V29" s="2217" t="str">
        <f t="shared" si="0"/>
        <v>Indicador  - 2021</v>
      </c>
      <c r="AG29" s="2203"/>
      <c r="AH29" s="2204"/>
      <c r="AI29" s="2204"/>
      <c r="AJ29" s="2202"/>
      <c r="AK29" s="2205"/>
      <c r="AL29" s="2206" t="s">
        <v>430</v>
      </c>
      <c r="AM29" s="2206" t="s">
        <v>431</v>
      </c>
    </row>
    <row r="30" spans="1:51" ht="11.25" customHeight="1">
      <c r="A30" s="307"/>
      <c r="B30" s="317"/>
      <c r="C30" s="2643"/>
      <c r="D30" s="2643"/>
      <c r="E30" s="2643"/>
      <c r="F30" s="2643"/>
      <c r="G30" s="2643"/>
      <c r="H30" s="340"/>
      <c r="I30" s="340"/>
      <c r="J30" s="340"/>
      <c r="K30" s="340"/>
      <c r="L30" s="340"/>
      <c r="M30" s="340"/>
      <c r="N30" s="340"/>
      <c r="O30" s="340"/>
      <c r="P30" s="340"/>
      <c r="Q30" s="340"/>
      <c r="R30" s="318"/>
      <c r="S30" s="307"/>
      <c r="V30" s="2217" t="str">
        <f t="shared" si="0"/>
        <v>Indicador  - 2021</v>
      </c>
      <c r="AG30" s="2203"/>
      <c r="AH30" s="2207"/>
      <c r="AI30" s="2207"/>
      <c r="AJ30" s="2202"/>
      <c r="AK30" s="2208" t="s">
        <v>882</v>
      </c>
      <c r="AL30" s="2209" t="e">
        <v>#REF!</v>
      </c>
      <c r="AM30" s="2209" t="e">
        <v>#REF!</v>
      </c>
      <c r="AN30" s="2210" t="s">
        <v>432</v>
      </c>
      <c r="AO30" s="2209"/>
      <c r="AP30" s="2209"/>
      <c r="AQ30" s="2209"/>
      <c r="AR30" s="2209"/>
      <c r="AS30" s="2209"/>
      <c r="AT30" s="2209"/>
      <c r="AU30" s="2209"/>
      <c r="AV30" s="2209"/>
      <c r="AW30" s="2209"/>
      <c r="AX30" s="2209"/>
      <c r="AY30" s="2209"/>
    </row>
    <row r="31" spans="1:51" ht="7.5" customHeight="1">
      <c r="A31" s="307"/>
      <c r="B31" s="317"/>
      <c r="C31" s="2643"/>
      <c r="D31" s="2643"/>
      <c r="E31" s="2643"/>
      <c r="F31" s="2643"/>
      <c r="G31" s="2643"/>
      <c r="H31" s="340"/>
      <c r="I31" s="340"/>
      <c r="J31" s="340"/>
      <c r="K31" s="340"/>
      <c r="L31" s="340"/>
      <c r="M31" s="340"/>
      <c r="N31" s="340"/>
      <c r="O31" s="340"/>
      <c r="P31" s="340"/>
      <c r="Q31" s="340"/>
      <c r="R31" s="318"/>
      <c r="S31" s="307"/>
      <c r="V31" s="2217" t="str">
        <f t="shared" si="0"/>
        <v>Indicador  - 2021</v>
      </c>
      <c r="AG31" s="2203"/>
      <c r="AH31" s="2207"/>
      <c r="AI31" s="2207"/>
      <c r="AJ31" s="2202"/>
      <c r="AK31" s="2208" t="s">
        <v>883</v>
      </c>
      <c r="AL31" s="2209" t="e">
        <v>#REF!</v>
      </c>
      <c r="AM31" s="2209" t="e">
        <v>#REF!</v>
      </c>
      <c r="AN31" s="2210" t="s">
        <v>432</v>
      </c>
    </row>
    <row r="32" spans="1:51" ht="5.25" customHeight="1">
      <c r="A32" s="307"/>
      <c r="B32" s="317"/>
      <c r="C32" s="2643"/>
      <c r="D32" s="2643"/>
      <c r="E32" s="2643"/>
      <c r="F32" s="2643"/>
      <c r="G32" s="2643"/>
      <c r="H32" s="340"/>
      <c r="I32" s="340"/>
      <c r="J32" s="340"/>
      <c r="K32" s="340"/>
      <c r="L32" s="340"/>
      <c r="M32" s="340"/>
      <c r="N32" s="340"/>
      <c r="O32" s="340"/>
      <c r="P32" s="340"/>
      <c r="Q32" s="340"/>
      <c r="R32" s="318"/>
      <c r="S32" s="307"/>
      <c r="V32" s="2217" t="str">
        <f t="shared" si="0"/>
        <v>Indicador  - 2021</v>
      </c>
      <c r="AG32" s="2203"/>
      <c r="AH32" s="2207"/>
      <c r="AI32" s="2207"/>
      <c r="AJ32" s="2202"/>
      <c r="AK32" s="2208" t="s">
        <v>884</v>
      </c>
      <c r="AL32" s="2209">
        <f>+E$11</f>
        <v>0</v>
      </c>
      <c r="AM32" s="2209">
        <f>+E$12</f>
        <v>0</v>
      </c>
    </row>
    <row r="33" spans="1:39" ht="5.25" customHeight="1">
      <c r="A33" s="307"/>
      <c r="B33" s="317"/>
      <c r="C33" s="2643"/>
      <c r="D33" s="2643"/>
      <c r="E33" s="2643"/>
      <c r="F33" s="2643"/>
      <c r="G33" s="2643"/>
      <c r="H33" s="340"/>
      <c r="I33" s="340"/>
      <c r="J33" s="340"/>
      <c r="K33" s="340"/>
      <c r="L33" s="340"/>
      <c r="M33" s="340"/>
      <c r="N33" s="340"/>
      <c r="O33" s="340"/>
      <c r="P33" s="340"/>
      <c r="Q33" s="340"/>
      <c r="R33" s="318"/>
      <c r="S33" s="307"/>
      <c r="V33" s="2217" t="str">
        <f t="shared" si="0"/>
        <v>Indicador  - 2021</v>
      </c>
      <c r="AG33" s="2203"/>
      <c r="AH33" s="2207"/>
      <c r="AI33" s="2207"/>
      <c r="AJ33" s="2202"/>
      <c r="AK33" s="2208" t="s">
        <v>885</v>
      </c>
      <c r="AL33" s="2209">
        <f>+F$11</f>
        <v>0</v>
      </c>
      <c r="AM33" s="2209">
        <f>+F$12</f>
        <v>0</v>
      </c>
    </row>
    <row r="34" spans="1:39" ht="3" customHeight="1">
      <c r="A34" s="307"/>
      <c r="B34" s="317"/>
      <c r="C34" s="1047"/>
      <c r="D34" s="1038"/>
      <c r="E34" s="1037"/>
      <c r="F34" s="1038"/>
      <c r="G34" s="1037"/>
      <c r="H34" s="340"/>
      <c r="I34" s="340"/>
      <c r="J34" s="340"/>
      <c r="K34" s="340"/>
      <c r="L34" s="340"/>
      <c r="M34" s="340"/>
      <c r="N34" s="340"/>
      <c r="O34" s="340"/>
      <c r="P34" s="340"/>
      <c r="Q34" s="340"/>
      <c r="R34" s="318"/>
      <c r="S34" s="307"/>
      <c r="V34" s="2217" t="str">
        <f t="shared" si="0"/>
        <v>Indicador  - 2021</v>
      </c>
      <c r="AG34" s="2203"/>
      <c r="AH34" s="2207"/>
      <c r="AI34" s="2207"/>
      <c r="AJ34" s="2202"/>
      <c r="AK34" s="2208" t="s">
        <v>886</v>
      </c>
      <c r="AL34" s="2209">
        <f>+G$11</f>
        <v>0</v>
      </c>
      <c r="AM34" s="2209">
        <f>+G$12</f>
        <v>0</v>
      </c>
    </row>
    <row r="35" spans="1:39" ht="11.25" customHeight="1">
      <c r="A35" s="307"/>
      <c r="B35" s="317"/>
      <c r="C35" s="1467" t="s">
        <v>645</v>
      </c>
      <c r="D35" s="1465"/>
      <c r="E35" s="1465"/>
      <c r="F35" s="1465"/>
      <c r="G35" s="1465"/>
      <c r="H35" s="340"/>
      <c r="I35" s="340"/>
      <c r="J35" s="340"/>
      <c r="K35" s="340"/>
      <c r="L35" s="340"/>
      <c r="M35" s="340"/>
      <c r="N35" s="340"/>
      <c r="O35" s="340"/>
      <c r="P35" s="340"/>
      <c r="Q35" s="340"/>
      <c r="R35" s="318"/>
      <c r="S35" s="307"/>
      <c r="V35" s="2217" t="str">
        <f t="shared" si="0"/>
        <v>Indicador  - 2021</v>
      </c>
      <c r="AG35" s="2203"/>
      <c r="AH35" s="2207"/>
      <c r="AI35" s="2207"/>
      <c r="AJ35" s="2202"/>
      <c r="AK35" s="2208"/>
      <c r="AL35" s="2209" t="str">
        <f>+H$11</f>
        <v>PT</v>
      </c>
      <c r="AM35" s="2209" t="str">
        <f>+H$12</f>
        <v>UE27</v>
      </c>
    </row>
    <row r="36" spans="1:39" ht="14.1" customHeight="1">
      <c r="A36" s="307"/>
      <c r="B36" s="317"/>
      <c r="C36" s="2650" t="s">
        <v>819</v>
      </c>
      <c r="D36" s="2650"/>
      <c r="E36" s="2650"/>
      <c r="F36" s="2650"/>
      <c r="G36" s="2650"/>
      <c r="H36" s="1456" t="s">
        <v>644</v>
      </c>
      <c r="I36" s="1468"/>
      <c r="J36" s="1468"/>
      <c r="K36" s="1468"/>
      <c r="L36" s="1468"/>
      <c r="M36" s="1457">
        <v>9.8000000000000007</v>
      </c>
      <c r="N36" s="1457">
        <v>10.3</v>
      </c>
      <c r="O36" s="1457">
        <v>10.5</v>
      </c>
      <c r="P36" s="1457">
        <v>10</v>
      </c>
      <c r="Q36" s="1457">
        <v>12.9</v>
      </c>
      <c r="R36" s="318"/>
      <c r="S36" s="307"/>
      <c r="T36" s="2225" t="s">
        <v>887</v>
      </c>
      <c r="U36" s="2225">
        <v>6</v>
      </c>
      <c r="V36" s="2217" t="str">
        <f t="shared" si="0"/>
        <v>Indicador 6 - 2021</v>
      </c>
      <c r="AG36" s="2203"/>
      <c r="AH36" s="2207"/>
      <c r="AI36" s="2207"/>
      <c r="AJ36" s="2202"/>
      <c r="AK36" s="2208"/>
      <c r="AL36" s="2209">
        <f>+I$11</f>
        <v>0</v>
      </c>
      <c r="AM36" s="2209">
        <f>+I$12</f>
        <v>0</v>
      </c>
    </row>
    <row r="37" spans="1:39" ht="21.75" customHeight="1">
      <c r="A37" s="307"/>
      <c r="B37" s="317"/>
      <c r="C37" s="2651"/>
      <c r="D37" s="2651"/>
      <c r="E37" s="2651"/>
      <c r="F37" s="2651"/>
      <c r="G37" s="2651"/>
      <c r="H37" s="1458" t="s">
        <v>191</v>
      </c>
      <c r="I37" s="1469"/>
      <c r="J37" s="1469"/>
      <c r="K37" s="1469"/>
      <c r="L37" s="1469"/>
      <c r="M37" s="1459">
        <v>10.4</v>
      </c>
      <c r="N37" s="1459">
        <v>10.6</v>
      </c>
      <c r="O37" s="1459">
        <v>10.8</v>
      </c>
      <c r="P37" s="1459">
        <v>9.1</v>
      </c>
      <c r="Q37" s="1459">
        <v>10.8</v>
      </c>
      <c r="R37" s="318"/>
      <c r="S37" s="307"/>
      <c r="T37" s="2226"/>
      <c r="U37" s="2226"/>
      <c r="V37" s="2217" t="str">
        <f t="shared" si="0"/>
        <v>Indicador  - 2021</v>
      </c>
      <c r="AG37" s="2203"/>
      <c r="AH37" s="2207"/>
      <c r="AI37" s="2207"/>
      <c r="AJ37" s="2202"/>
      <c r="AK37" s="2208"/>
      <c r="AL37" s="2209">
        <f>+J$11</f>
        <v>0</v>
      </c>
      <c r="AM37" s="2209">
        <f>+J$12</f>
        <v>0</v>
      </c>
    </row>
    <row r="38" spans="1:39" ht="14.1" customHeight="1">
      <c r="A38" s="307"/>
      <c r="B38" s="317"/>
      <c r="C38" s="2650" t="s">
        <v>662</v>
      </c>
      <c r="D38" s="2650"/>
      <c r="E38" s="2650"/>
      <c r="F38" s="2650"/>
      <c r="G38" s="2650"/>
      <c r="H38" s="1456" t="s">
        <v>644</v>
      </c>
      <c r="I38" s="1468"/>
      <c r="J38" s="1468"/>
      <c r="K38" s="1468"/>
      <c r="L38" s="1468"/>
      <c r="M38" s="1457">
        <v>33.5</v>
      </c>
      <c r="N38" s="1457">
        <v>33.5</v>
      </c>
      <c r="O38" s="1457">
        <v>36.200000000000003</v>
      </c>
      <c r="P38" s="1457">
        <v>39.6</v>
      </c>
      <c r="Q38" s="1457">
        <v>43.7</v>
      </c>
      <c r="R38" s="318"/>
      <c r="S38" s="307"/>
      <c r="T38" s="2112" t="s">
        <v>888</v>
      </c>
      <c r="U38" s="2112">
        <v>7</v>
      </c>
      <c r="V38" s="2217" t="str">
        <f t="shared" si="0"/>
        <v>Indicador 7 - 2021</v>
      </c>
      <c r="AG38" s="2203"/>
      <c r="AH38" s="2207"/>
      <c r="AI38" s="2207"/>
      <c r="AK38" s="2208"/>
      <c r="AL38" s="2209">
        <f>+K$11</f>
        <v>0</v>
      </c>
      <c r="AM38" s="2209">
        <f>+K$12</f>
        <v>0</v>
      </c>
    </row>
    <row r="39" spans="1:39" ht="20.25" customHeight="1">
      <c r="A39" s="307"/>
      <c r="B39" s="317"/>
      <c r="C39" s="2651"/>
      <c r="D39" s="2651"/>
      <c r="E39" s="2651"/>
      <c r="F39" s="2651"/>
      <c r="G39" s="2651"/>
      <c r="H39" s="1458" t="s">
        <v>191</v>
      </c>
      <c r="I39" s="1469"/>
      <c r="J39" s="1469"/>
      <c r="K39" s="1469"/>
      <c r="L39" s="1469"/>
      <c r="M39" s="1459">
        <v>38.6</v>
      </c>
      <c r="N39" s="1459">
        <v>39.4</v>
      </c>
      <c r="O39" s="1459">
        <v>40.299999999999997</v>
      </c>
      <c r="P39" s="1459">
        <v>41.1</v>
      </c>
      <c r="Q39" s="1459">
        <v>41.6</v>
      </c>
      <c r="R39" s="318"/>
      <c r="S39" s="307"/>
      <c r="T39" s="2226"/>
      <c r="U39" s="2226"/>
      <c r="V39" s="2217" t="str">
        <f t="shared" si="0"/>
        <v>Indicador  - 2021</v>
      </c>
      <c r="AG39" s="2203"/>
      <c r="AH39" s="2207"/>
      <c r="AI39" s="2207"/>
      <c r="AK39" s="2208"/>
      <c r="AL39" s="2209">
        <f>+L$11</f>
        <v>0</v>
      </c>
      <c r="AM39" s="2209">
        <f>+L$12</f>
        <v>0</v>
      </c>
    </row>
    <row r="40" spans="1:39" ht="18" customHeight="1">
      <c r="A40" s="307"/>
      <c r="B40" s="317"/>
      <c r="C40" s="2652" t="s">
        <v>663</v>
      </c>
      <c r="D40" s="2652"/>
      <c r="E40" s="2652"/>
      <c r="F40" s="2652"/>
      <c r="G40" s="2652"/>
      <c r="H40" s="1460" t="s">
        <v>644</v>
      </c>
      <c r="I40" s="340"/>
      <c r="J40" s="340"/>
      <c r="K40" s="340"/>
      <c r="L40" s="340"/>
      <c r="M40" s="1457">
        <v>5.7</v>
      </c>
      <c r="N40" s="1457">
        <v>5</v>
      </c>
      <c r="O40" s="1457">
        <v>5.7</v>
      </c>
      <c r="P40" s="1457">
        <v>5.3</v>
      </c>
      <c r="Q40" s="1457">
        <v>4.5</v>
      </c>
      <c r="R40" s="318"/>
      <c r="S40" s="307"/>
      <c r="T40" s="2112" t="s">
        <v>889</v>
      </c>
      <c r="U40" s="2112">
        <v>8</v>
      </c>
      <c r="V40" s="2217" t="str">
        <f t="shared" si="0"/>
        <v>Indicador 8 - 2021</v>
      </c>
      <c r="AG40" s="2203"/>
      <c r="AH40" s="2207"/>
      <c r="AI40" s="2207"/>
      <c r="AK40" s="2208"/>
      <c r="AL40" s="2209">
        <f>+M$11</f>
        <v>50</v>
      </c>
      <c r="AM40" s="2209">
        <f>+M$12</f>
        <v>55</v>
      </c>
    </row>
    <row r="41" spans="1:39" s="330" customFormat="1" ht="18" customHeight="1">
      <c r="A41" s="327"/>
      <c r="B41" s="328"/>
      <c r="C41" s="2652"/>
      <c r="D41" s="2652"/>
      <c r="E41" s="2652"/>
      <c r="F41" s="2652"/>
      <c r="G41" s="2652"/>
      <c r="H41" s="1461" t="s">
        <v>191</v>
      </c>
      <c r="I41" s="329"/>
      <c r="J41" s="329"/>
      <c r="K41" s="329"/>
      <c r="L41" s="329"/>
      <c r="M41" s="1459">
        <v>22.9</v>
      </c>
      <c r="N41" s="1459">
        <v>22.7</v>
      </c>
      <c r="O41" s="1459">
        <v>22.6</v>
      </c>
      <c r="P41" s="1459">
        <v>21.1</v>
      </c>
      <c r="Q41" s="1459">
        <v>20.7</v>
      </c>
      <c r="R41" s="318"/>
      <c r="S41" s="307"/>
      <c r="T41" s="2112"/>
      <c r="U41" s="2112"/>
      <c r="V41" s="2217" t="str">
        <f t="shared" si="0"/>
        <v>Indicador  - 2021</v>
      </c>
      <c r="W41" s="2112"/>
      <c r="X41" s="2112"/>
      <c r="Y41" s="2112"/>
      <c r="Z41" s="2112"/>
      <c r="AA41" s="2112"/>
      <c r="AB41" s="2112"/>
      <c r="AC41" s="2112"/>
      <c r="AD41" s="2112"/>
      <c r="AE41" s="2112"/>
      <c r="AG41" s="2203"/>
      <c r="AH41" s="2207"/>
      <c r="AI41" s="2207"/>
      <c r="AJ41" s="312"/>
      <c r="AK41" s="2208"/>
      <c r="AL41" s="2209" t="str">
        <f>+N$11</f>
        <v/>
      </c>
      <c r="AM41" s="2209" t="str">
        <f>+N$12</f>
        <v/>
      </c>
    </row>
    <row r="42" spans="1:39" s="321" customFormat="1" ht="18" customHeight="1">
      <c r="A42" s="319"/>
      <c r="B42" s="872"/>
      <c r="C42" s="2650" t="s">
        <v>936</v>
      </c>
      <c r="D42" s="2650"/>
      <c r="E42" s="2650"/>
      <c r="F42" s="2650"/>
      <c r="G42" s="2650"/>
      <c r="H42" s="1456" t="s">
        <v>644</v>
      </c>
      <c r="I42" s="1464"/>
      <c r="J42" s="1464"/>
      <c r="K42" s="1464"/>
      <c r="L42" s="1464"/>
      <c r="M42" s="1457">
        <v>10.8</v>
      </c>
      <c r="N42" s="1457">
        <v>8.9</v>
      </c>
      <c r="O42" s="1457">
        <v>10.9</v>
      </c>
      <c r="P42" s="1457">
        <v>11.4</v>
      </c>
      <c r="Q42" s="1457" t="s">
        <v>859</v>
      </c>
      <c r="R42" s="1050"/>
      <c r="S42" s="319"/>
      <c r="T42" s="2112" t="s">
        <v>890</v>
      </c>
      <c r="U42" s="2112">
        <v>9</v>
      </c>
      <c r="V42" s="2217" t="str">
        <f t="shared" si="0"/>
        <v>Indicador 9 - 2021</v>
      </c>
      <c r="W42" s="2108"/>
      <c r="X42" s="2108"/>
      <c r="Y42" s="2108"/>
      <c r="Z42" s="2108"/>
      <c r="AA42" s="2108"/>
      <c r="AB42" s="2108"/>
      <c r="AC42" s="2108"/>
      <c r="AD42" s="2108"/>
      <c r="AE42" s="2108"/>
      <c r="AG42" s="2203"/>
      <c r="AH42" s="2207"/>
      <c r="AI42" s="2207"/>
      <c r="AJ42" s="312"/>
      <c r="AK42" s="2208"/>
      <c r="AL42" s="2209">
        <f>+O$11</f>
        <v>52</v>
      </c>
      <c r="AM42" s="2209">
        <f>+O$12</f>
        <v>56</v>
      </c>
    </row>
    <row r="43" spans="1:39" ht="28.5" customHeight="1">
      <c r="A43" s="307"/>
      <c r="B43" s="317"/>
      <c r="C43" s="2651"/>
      <c r="D43" s="2651"/>
      <c r="E43" s="2651"/>
      <c r="F43" s="2651"/>
      <c r="G43" s="2651"/>
      <c r="H43" s="1458" t="s">
        <v>191</v>
      </c>
      <c r="I43" s="1470"/>
      <c r="J43" s="1470"/>
      <c r="K43" s="1470"/>
      <c r="L43" s="1470"/>
      <c r="M43" s="1459">
        <v>14.6</v>
      </c>
      <c r="N43" s="1459">
        <v>14.4</v>
      </c>
      <c r="O43" s="1459">
        <v>13.7</v>
      </c>
      <c r="P43" s="1459">
        <v>13</v>
      </c>
      <c r="Q43" s="1459" t="s">
        <v>859</v>
      </c>
      <c r="R43" s="318"/>
      <c r="S43" s="307">
        <v>24716</v>
      </c>
      <c r="T43" s="2108"/>
      <c r="U43" s="2108"/>
      <c r="V43" s="2217" t="str">
        <f t="shared" si="0"/>
        <v>Indicador  - 2021</v>
      </c>
      <c r="AG43" s="2203"/>
      <c r="AH43" s="2207"/>
      <c r="AI43" s="2207"/>
      <c r="AK43" s="2208"/>
      <c r="AL43" s="2209" t="str">
        <f>+P$11</f>
        <v/>
      </c>
      <c r="AM43" s="2209" t="str">
        <f>+P$12</f>
        <v/>
      </c>
    </row>
    <row r="44" spans="1:39" ht="5.25" customHeight="1">
      <c r="A44" s="307"/>
      <c r="B44" s="317"/>
      <c r="C44" s="1471"/>
      <c r="D44" s="1471"/>
      <c r="E44" s="1471"/>
      <c r="F44" s="1471"/>
      <c r="G44" s="1471"/>
      <c r="H44" s="1138"/>
      <c r="I44" s="1138"/>
      <c r="J44" s="1138"/>
      <c r="K44" s="1138"/>
      <c r="L44" s="1138"/>
      <c r="M44" s="1138"/>
      <c r="N44" s="1138"/>
      <c r="O44" s="1138"/>
      <c r="P44" s="1138"/>
      <c r="Q44" s="1138"/>
      <c r="R44" s="318"/>
      <c r="S44" s="307">
        <v>5505</v>
      </c>
      <c r="T44" s="2222"/>
      <c r="U44" s="2222"/>
      <c r="V44" s="2217" t="str">
        <f t="shared" si="0"/>
        <v>Indicador  - 2021</v>
      </c>
      <c r="AG44" s="2203"/>
      <c r="AH44" s="2207"/>
      <c r="AI44" s="2207"/>
      <c r="AK44" s="2208"/>
      <c r="AL44" s="2209">
        <f>+Q$11</f>
        <v>55</v>
      </c>
      <c r="AM44" s="2209">
        <f>+Q$12</f>
        <v>54</v>
      </c>
    </row>
    <row r="45" spans="1:39" ht="3.75" hidden="1" customHeight="1">
      <c r="A45" s="307"/>
      <c r="B45" s="317"/>
      <c r="C45" s="1471"/>
      <c r="D45" s="1471"/>
      <c r="E45" s="1471"/>
      <c r="F45" s="1471"/>
      <c r="G45" s="1471"/>
      <c r="H45" s="1138"/>
      <c r="I45" s="1138"/>
      <c r="J45" s="1138"/>
      <c r="K45" s="1138"/>
      <c r="L45" s="1138"/>
      <c r="M45" s="1138"/>
      <c r="N45" s="1138"/>
      <c r="O45" s="1138"/>
      <c r="P45" s="1138"/>
      <c r="Q45" s="1138"/>
      <c r="R45" s="318"/>
      <c r="S45" s="307">
        <v>35834</v>
      </c>
      <c r="T45" s="2222"/>
      <c r="U45" s="2222"/>
      <c r="V45" s="2217" t="str">
        <f t="shared" si="0"/>
        <v>Indicador  - 2021</v>
      </c>
      <c r="AG45" s="368"/>
      <c r="AH45" s="368"/>
      <c r="AI45" s="368"/>
    </row>
    <row r="46" spans="1:39" ht="5.25" customHeight="1">
      <c r="A46" s="307"/>
      <c r="B46" s="317"/>
      <c r="C46" s="1969"/>
      <c r="D46" s="1471"/>
      <c r="E46" s="1471"/>
      <c r="F46" s="1471"/>
      <c r="G46" s="1471"/>
      <c r="H46" s="1138"/>
      <c r="I46" s="1138"/>
      <c r="J46" s="1138"/>
      <c r="K46" s="1138"/>
      <c r="L46" s="1138"/>
      <c r="M46" s="1138"/>
      <c r="N46" s="1138"/>
      <c r="O46" s="1138"/>
      <c r="P46" s="1138"/>
      <c r="Q46" s="1138"/>
      <c r="R46" s="318"/>
      <c r="S46" s="307">
        <v>14052</v>
      </c>
      <c r="T46" s="2222"/>
      <c r="U46" s="2222"/>
      <c r="V46" s="2217" t="str">
        <f t="shared" si="0"/>
        <v>Indicador  - 2021</v>
      </c>
      <c r="AF46" s="853"/>
      <c r="AG46" s="853"/>
      <c r="AH46" s="853"/>
      <c r="AI46" s="853"/>
      <c r="AJ46" s="853"/>
      <c r="AK46" s="853"/>
    </row>
    <row r="47" spans="1:39" ht="11.25" customHeight="1">
      <c r="A47" s="307"/>
      <c r="B47" s="317"/>
      <c r="C47" s="1454" t="s">
        <v>646</v>
      </c>
      <c r="D47" s="1038"/>
      <c r="E47" s="1037"/>
      <c r="F47" s="1038"/>
      <c r="G47" s="1037"/>
      <c r="H47" s="1138"/>
      <c r="I47" s="1138"/>
      <c r="J47" s="1138"/>
      <c r="K47" s="1138"/>
      <c r="L47" s="1138"/>
      <c r="M47" s="1138"/>
      <c r="N47" s="1138"/>
      <c r="O47" s="1138"/>
      <c r="P47" s="1138"/>
      <c r="Q47" s="1138"/>
      <c r="R47" s="318"/>
      <c r="S47" s="307">
        <v>5973</v>
      </c>
      <c r="T47" s="2222"/>
      <c r="U47" s="2222"/>
      <c r="V47" s="2217" t="str">
        <f t="shared" si="0"/>
        <v>Indicador  - 2021</v>
      </c>
      <c r="AF47" s="853"/>
      <c r="AG47" s="853"/>
      <c r="AH47" s="853"/>
      <c r="AI47" s="853"/>
      <c r="AJ47" s="853"/>
      <c r="AK47" s="853"/>
    </row>
    <row r="48" spans="1:39" ht="10.5" customHeight="1">
      <c r="A48" s="307"/>
      <c r="B48" s="317"/>
      <c r="C48" s="1969" t="s">
        <v>647</v>
      </c>
      <c r="D48" s="1465"/>
      <c r="E48" s="1465"/>
      <c r="F48" s="1465"/>
      <c r="G48" s="1465"/>
      <c r="H48" s="1138"/>
      <c r="I48" s="1138"/>
      <c r="J48" s="1138"/>
      <c r="K48" s="1138"/>
      <c r="L48" s="1138"/>
      <c r="M48" s="1138"/>
      <c r="N48" s="1138"/>
      <c r="O48" s="1138"/>
      <c r="P48" s="1138"/>
      <c r="Q48" s="1138"/>
      <c r="R48" s="318"/>
      <c r="S48" s="307">
        <v>26102</v>
      </c>
      <c r="T48" s="2222"/>
      <c r="U48" s="2222"/>
      <c r="V48" s="2217" t="str">
        <f t="shared" si="0"/>
        <v>Indicador  - 2021</v>
      </c>
      <c r="AF48" s="853"/>
      <c r="AG48" s="853"/>
      <c r="AH48" s="853"/>
      <c r="AI48" s="853"/>
      <c r="AJ48" s="853"/>
      <c r="AK48" s="853"/>
    </row>
    <row r="49" spans="1:37" ht="14.1" customHeight="1">
      <c r="A49" s="307"/>
      <c r="B49" s="317"/>
      <c r="C49" s="2650" t="s">
        <v>664</v>
      </c>
      <c r="D49" s="2650"/>
      <c r="E49" s="2650"/>
      <c r="F49" s="2650"/>
      <c r="G49" s="2650"/>
      <c r="H49" s="1456" t="s">
        <v>644</v>
      </c>
      <c r="I49" s="1472"/>
      <c r="J49" s="1472"/>
      <c r="K49" s="1472"/>
      <c r="L49" s="1472"/>
      <c r="M49" s="1457">
        <v>72.5</v>
      </c>
      <c r="N49" s="1457">
        <v>74.7</v>
      </c>
      <c r="O49" s="1457">
        <v>75.5</v>
      </c>
      <c r="P49" s="1457">
        <v>74.2</v>
      </c>
      <c r="Q49" s="1457">
        <v>75.900000000000006</v>
      </c>
      <c r="R49" s="318"/>
      <c r="S49" s="307">
        <v>4393</v>
      </c>
      <c r="T49" s="2222" t="s">
        <v>891</v>
      </c>
      <c r="U49" s="2222">
        <v>10</v>
      </c>
      <c r="V49" s="2217" t="str">
        <f>"Indicador "&amp;U49&amp;""</f>
        <v>Indicador 10</v>
      </c>
      <c r="W49" s="2227"/>
      <c r="X49" s="2227"/>
      <c r="Y49" s="2227"/>
      <c r="Z49" s="2227"/>
      <c r="AF49" s="853"/>
      <c r="AG49" s="368"/>
      <c r="AH49" s="853"/>
      <c r="AI49" s="853"/>
      <c r="AJ49" s="853"/>
      <c r="AK49" s="853"/>
    </row>
    <row r="50" spans="1:37" ht="9.75" customHeight="1">
      <c r="A50" s="307"/>
      <c r="B50" s="317"/>
      <c r="C50" s="2651"/>
      <c r="D50" s="2651"/>
      <c r="E50" s="2651"/>
      <c r="F50" s="2651"/>
      <c r="G50" s="2651"/>
      <c r="H50" s="1458" t="s">
        <v>191</v>
      </c>
      <c r="I50" s="1470"/>
      <c r="J50" s="1470"/>
      <c r="K50" s="1470"/>
      <c r="L50" s="1470"/>
      <c r="M50" s="1459">
        <v>70.900000000000006</v>
      </c>
      <c r="N50" s="1459">
        <v>71.900000000000006</v>
      </c>
      <c r="O50" s="1459">
        <v>72.7</v>
      </c>
      <c r="P50" s="1459">
        <v>71.7</v>
      </c>
      <c r="Q50" s="1459">
        <v>73.099999999999994</v>
      </c>
      <c r="R50" s="318"/>
      <c r="S50" s="307">
        <v>16923</v>
      </c>
      <c r="T50" s="2222"/>
      <c r="U50" s="2222"/>
      <c r="V50" s="2217" t="str">
        <f t="shared" si="0"/>
        <v>Indicador  - 2021</v>
      </c>
      <c r="W50" s="2227"/>
      <c r="X50" s="2227"/>
      <c r="Y50" s="2227"/>
      <c r="Z50" s="2227"/>
      <c r="AF50" s="853"/>
      <c r="AG50" s="368"/>
      <c r="AH50" s="853"/>
      <c r="AI50" s="853"/>
      <c r="AJ50" s="853"/>
      <c r="AK50" s="853"/>
    </row>
    <row r="51" spans="1:37" ht="17.25" customHeight="1">
      <c r="A51" s="307"/>
      <c r="B51" s="317"/>
      <c r="C51" s="2652" t="s">
        <v>665</v>
      </c>
      <c r="D51" s="2652"/>
      <c r="E51" s="2652"/>
      <c r="F51" s="2652"/>
      <c r="G51" s="2652"/>
      <c r="H51" s="1460" t="s">
        <v>644</v>
      </c>
      <c r="I51" s="1138"/>
      <c r="J51" s="1138"/>
      <c r="K51" s="1138"/>
      <c r="L51" s="1138"/>
      <c r="M51" s="1457">
        <v>9.1999999999999993</v>
      </c>
      <c r="N51" s="1457">
        <v>7.2</v>
      </c>
      <c r="O51" s="1457">
        <v>6.7</v>
      </c>
      <c r="P51" s="1457">
        <v>7</v>
      </c>
      <c r="Q51" s="1457">
        <v>6.6</v>
      </c>
      <c r="R51" s="318"/>
      <c r="S51" s="307">
        <v>81201</v>
      </c>
      <c r="T51" s="2222" t="s">
        <v>892</v>
      </c>
      <c r="U51" s="2222">
        <v>11</v>
      </c>
      <c r="V51" s="2217" t="str">
        <f>"Indicador "&amp;U51&amp;""</f>
        <v>Indicador 11</v>
      </c>
      <c r="W51" s="2227"/>
      <c r="X51" s="2227"/>
      <c r="Y51" s="2227"/>
      <c r="Z51" s="2227"/>
      <c r="AF51" s="853"/>
      <c r="AG51" s="2211"/>
      <c r="AH51" s="2212"/>
      <c r="AI51" s="2212"/>
      <c r="AJ51" s="853"/>
      <c r="AK51" s="853"/>
    </row>
    <row r="52" spans="1:37" ht="16.5" customHeight="1">
      <c r="A52" s="307"/>
      <c r="B52" s="317"/>
      <c r="C52" s="2652"/>
      <c r="D52" s="2652"/>
      <c r="E52" s="2652"/>
      <c r="F52" s="2652"/>
      <c r="G52" s="2652"/>
      <c r="H52" s="1461" t="s">
        <v>191</v>
      </c>
      <c r="I52" s="1138"/>
      <c r="J52" s="1138"/>
      <c r="K52" s="1138"/>
      <c r="L52" s="1138"/>
      <c r="M52" s="1459">
        <v>8.3000000000000007</v>
      </c>
      <c r="N52" s="1459">
        <v>7.4</v>
      </c>
      <c r="O52" s="1459">
        <v>6.8</v>
      </c>
      <c r="P52" s="1459">
        <v>7.2</v>
      </c>
      <c r="Q52" s="1459">
        <v>7</v>
      </c>
      <c r="R52" s="318"/>
      <c r="S52" s="307">
        <v>4403</v>
      </c>
      <c r="T52" s="2222"/>
      <c r="U52" s="2222"/>
      <c r="V52" s="2217" t="str">
        <f t="shared" si="0"/>
        <v>Indicador  - 2021</v>
      </c>
      <c r="W52" s="2227"/>
      <c r="X52" s="2227"/>
      <c r="Y52" s="2227"/>
      <c r="Z52" s="2227"/>
      <c r="AF52" s="853"/>
      <c r="AG52" s="2203"/>
      <c r="AH52" s="2213"/>
      <c r="AI52" s="2213"/>
      <c r="AJ52" s="853"/>
      <c r="AK52" s="853"/>
    </row>
    <row r="53" spans="1:37" ht="16.5" customHeight="1">
      <c r="A53" s="307"/>
      <c r="B53" s="317"/>
      <c r="C53" s="2650" t="s">
        <v>666</v>
      </c>
      <c r="D53" s="2650"/>
      <c r="E53" s="2650"/>
      <c r="F53" s="2650"/>
      <c r="G53" s="2650"/>
      <c r="H53" s="1456" t="s">
        <v>644</v>
      </c>
      <c r="I53" s="1472"/>
      <c r="J53" s="1472"/>
      <c r="K53" s="1472"/>
      <c r="L53" s="1472"/>
      <c r="M53" s="1457">
        <v>4.5999999999999996</v>
      </c>
      <c r="N53" s="1457">
        <v>3.2</v>
      </c>
      <c r="O53" s="1457">
        <v>2.8</v>
      </c>
      <c r="P53" s="1457">
        <v>2.2999999999999998</v>
      </c>
      <c r="Q53" s="1457">
        <v>2.9</v>
      </c>
      <c r="R53" s="318"/>
      <c r="S53" s="307">
        <v>88638</v>
      </c>
      <c r="T53" s="2222" t="s">
        <v>893</v>
      </c>
      <c r="U53" s="2222">
        <v>12</v>
      </c>
      <c r="V53" s="2217" t="str">
        <f>"Indicador "&amp;U53&amp;""</f>
        <v>Indicador 12</v>
      </c>
      <c r="W53" s="2227"/>
      <c r="X53" s="2227"/>
      <c r="Y53" s="2227"/>
      <c r="Z53" s="2227"/>
      <c r="AF53" s="853"/>
      <c r="AG53" s="2203"/>
      <c r="AH53" s="2213"/>
      <c r="AI53" s="2213"/>
      <c r="AJ53" s="853"/>
      <c r="AK53" s="853"/>
    </row>
    <row r="54" spans="1:37" ht="17.25" customHeight="1">
      <c r="A54" s="307"/>
      <c r="B54" s="317"/>
      <c r="C54" s="2651"/>
      <c r="D54" s="2651"/>
      <c r="E54" s="2651"/>
      <c r="F54" s="2651"/>
      <c r="G54" s="2651"/>
      <c r="H54" s="1458" t="s">
        <v>191</v>
      </c>
      <c r="I54" s="1470"/>
      <c r="J54" s="1470"/>
      <c r="K54" s="1470"/>
      <c r="L54" s="1470"/>
      <c r="M54" s="1459">
        <v>3.7</v>
      </c>
      <c r="N54" s="1459">
        <v>3.2</v>
      </c>
      <c r="O54" s="1459">
        <v>2.7</v>
      </c>
      <c r="P54" s="1459">
        <v>2.5</v>
      </c>
      <c r="Q54" s="1459">
        <v>2.8</v>
      </c>
      <c r="R54" s="318"/>
      <c r="S54" s="307">
        <v>35533</v>
      </c>
      <c r="T54" s="2222"/>
      <c r="U54" s="2222"/>
      <c r="V54" s="2217" t="str">
        <f t="shared" si="0"/>
        <v>Indicador  - 2021</v>
      </c>
      <c r="W54" s="2227"/>
      <c r="X54" s="2227"/>
      <c r="Y54" s="2227"/>
      <c r="Z54" s="2227"/>
      <c r="AF54" s="853"/>
      <c r="AG54" s="2203"/>
      <c r="AH54" s="2213"/>
      <c r="AI54" s="2213"/>
      <c r="AJ54" s="853"/>
      <c r="AK54" s="853"/>
    </row>
    <row r="55" spans="1:37" ht="16.5" customHeight="1">
      <c r="A55" s="307"/>
      <c r="B55" s="317"/>
      <c r="C55" s="2650" t="s">
        <v>692</v>
      </c>
      <c r="D55" s="2650"/>
      <c r="E55" s="2650"/>
      <c r="F55" s="2650"/>
      <c r="G55" s="2650"/>
      <c r="H55" s="1456" t="s">
        <v>644</v>
      </c>
      <c r="I55" s="1472"/>
      <c r="J55" s="1472"/>
      <c r="K55" s="1472"/>
      <c r="L55" s="1472"/>
      <c r="M55" s="1457">
        <v>101.03</v>
      </c>
      <c r="N55" s="1457">
        <v>103.95</v>
      </c>
      <c r="O55" s="1457">
        <v>107.84</v>
      </c>
      <c r="P55" s="1457">
        <v>106.04</v>
      </c>
      <c r="Q55" s="1457">
        <v>108.73</v>
      </c>
      <c r="R55" s="318"/>
      <c r="S55" s="307"/>
      <c r="T55" s="2228" t="s">
        <v>894</v>
      </c>
      <c r="U55" s="2228">
        <v>13</v>
      </c>
      <c r="V55" s="2217" t="str">
        <f t="shared" si="0"/>
        <v>Indicador 13 - 2021</v>
      </c>
      <c r="W55" s="2227"/>
      <c r="X55" s="2227"/>
      <c r="Y55" s="2227"/>
      <c r="Z55" s="2227"/>
      <c r="AF55" s="853"/>
      <c r="AG55" s="2203"/>
      <c r="AH55" s="2213"/>
      <c r="AI55" s="2213"/>
      <c r="AJ55" s="853"/>
      <c r="AK55" s="853"/>
    </row>
    <row r="56" spans="1:37" ht="18" customHeight="1">
      <c r="A56" s="307"/>
      <c r="B56" s="317"/>
      <c r="C56" s="2651"/>
      <c r="D56" s="2651"/>
      <c r="E56" s="2651"/>
      <c r="F56" s="2651"/>
      <c r="G56" s="2651"/>
      <c r="H56" s="1458" t="s">
        <v>191</v>
      </c>
      <c r="I56" s="1470"/>
      <c r="J56" s="1470"/>
      <c r="K56" s="1470"/>
      <c r="L56" s="1470"/>
      <c r="M56" s="1459">
        <v>103.61</v>
      </c>
      <c r="N56" s="1459">
        <v>105.53</v>
      </c>
      <c r="O56" s="1459">
        <v>107.66</v>
      </c>
      <c r="P56" s="1459">
        <v>107.37</v>
      </c>
      <c r="Q56" s="1459">
        <v>109.56</v>
      </c>
      <c r="R56" s="318"/>
      <c r="S56" s="307"/>
      <c r="T56" s="2222"/>
      <c r="U56" s="2222"/>
      <c r="V56" s="2227"/>
      <c r="W56" s="2227"/>
      <c r="X56" s="2227"/>
      <c r="Y56" s="2227"/>
      <c r="Z56" s="2227"/>
      <c r="AF56" s="853"/>
      <c r="AG56" s="2203"/>
      <c r="AH56" s="2213"/>
      <c r="AI56" s="2213"/>
      <c r="AJ56" s="853"/>
      <c r="AK56" s="853"/>
    </row>
    <row r="57" spans="1:37" ht="7.5" customHeight="1">
      <c r="A57" s="307"/>
      <c r="B57" s="317"/>
      <c r="H57" s="1138"/>
      <c r="I57" s="1138"/>
      <c r="J57" s="1138"/>
      <c r="K57" s="1138"/>
      <c r="L57" s="1138"/>
      <c r="R57" s="318"/>
      <c r="S57" s="307"/>
      <c r="T57" s="2222"/>
      <c r="U57" s="2222"/>
      <c r="V57" s="2227"/>
      <c r="W57" s="2227"/>
      <c r="X57" s="2227"/>
      <c r="Y57" s="2227"/>
      <c r="Z57" s="2227"/>
      <c r="AF57" s="853"/>
      <c r="AG57" s="2203"/>
      <c r="AH57" s="2213"/>
      <c r="AI57" s="2213"/>
      <c r="AJ57" s="853"/>
      <c r="AK57" s="853"/>
    </row>
    <row r="58" spans="1:37" ht="5.25" customHeight="1">
      <c r="A58" s="307"/>
      <c r="B58" s="317"/>
      <c r="H58" s="1138"/>
      <c r="I58" s="1138"/>
      <c r="J58" s="1138"/>
      <c r="K58" s="1138"/>
      <c r="L58" s="1138"/>
      <c r="M58" s="1138"/>
      <c r="N58" s="1138"/>
      <c r="O58" s="1138"/>
      <c r="P58" s="1138"/>
      <c r="Q58" s="1138"/>
      <c r="R58" s="318"/>
      <c r="S58" s="307"/>
      <c r="T58" s="2222"/>
      <c r="U58" s="2222"/>
      <c r="V58" s="2653"/>
      <c r="W58" s="2653"/>
      <c r="X58" s="2653"/>
      <c r="Y58" s="2653"/>
      <c r="Z58" s="2653"/>
      <c r="AF58" s="853"/>
      <c r="AG58" s="2203"/>
      <c r="AH58" s="2213"/>
      <c r="AI58" s="2213"/>
      <c r="AJ58" s="853"/>
      <c r="AK58" s="853"/>
    </row>
    <row r="59" spans="1:37" s="1038" customFormat="1" ht="6.75" customHeight="1">
      <c r="A59" s="1035"/>
      <c r="B59" s="1036"/>
      <c r="C59" s="2613"/>
      <c r="D59" s="2613"/>
      <c r="E59" s="2613"/>
      <c r="F59" s="2613"/>
      <c r="G59" s="2613"/>
      <c r="H59" s="2613"/>
      <c r="I59" s="2613"/>
      <c r="J59" s="2613"/>
      <c r="K59" s="2613"/>
      <c r="L59" s="2613"/>
      <c r="M59" s="2613"/>
      <c r="N59" s="2613"/>
      <c r="O59" s="2613"/>
      <c r="P59" s="2613"/>
      <c r="Q59" s="2613"/>
      <c r="R59" s="2614"/>
      <c r="S59" s="1043"/>
      <c r="T59" s="2222"/>
      <c r="U59" s="2222"/>
      <c r="V59" s="2653"/>
      <c r="W59" s="2653"/>
      <c r="X59" s="2653"/>
      <c r="Y59" s="2653"/>
      <c r="Z59" s="2653"/>
      <c r="AA59" s="2223"/>
      <c r="AB59" s="2223"/>
      <c r="AC59" s="2223"/>
      <c r="AD59" s="2223"/>
      <c r="AE59" s="2223"/>
      <c r="AF59" s="1058"/>
      <c r="AG59" s="1058"/>
      <c r="AH59" s="1058"/>
      <c r="AI59" s="1058"/>
      <c r="AJ59" s="1058"/>
      <c r="AK59" s="1058"/>
    </row>
    <row r="60" spans="1:37" s="1038" customFormat="1" ht="2.25" customHeight="1">
      <c r="A60" s="1035"/>
      <c r="B60" s="1036"/>
      <c r="C60" s="2613"/>
      <c r="D60" s="2613"/>
      <c r="E60" s="2613"/>
      <c r="F60" s="2613"/>
      <c r="G60" s="2613"/>
      <c r="H60" s="2613"/>
      <c r="I60" s="2613"/>
      <c r="J60" s="2613"/>
      <c r="K60" s="2613"/>
      <c r="L60" s="2613"/>
      <c r="M60" s="2613"/>
      <c r="N60" s="2613"/>
      <c r="O60" s="2613"/>
      <c r="P60" s="2613"/>
      <c r="Q60" s="2613"/>
      <c r="R60" s="2614"/>
      <c r="S60" s="1043"/>
      <c r="T60" s="2223"/>
      <c r="U60" s="2223"/>
      <c r="V60" s="2653"/>
      <c r="W60" s="2653"/>
      <c r="X60" s="2653"/>
      <c r="Y60" s="2653"/>
      <c r="Z60" s="2653"/>
      <c r="AA60" s="2223"/>
      <c r="AB60" s="2223"/>
      <c r="AC60" s="2223"/>
      <c r="AD60" s="2223"/>
      <c r="AE60" s="2223"/>
      <c r="AF60" s="1058"/>
      <c r="AG60" s="1058"/>
      <c r="AH60" s="1058"/>
      <c r="AI60" s="1058"/>
      <c r="AJ60" s="1058"/>
      <c r="AK60" s="1058"/>
    </row>
    <row r="61" spans="1:37" s="1038" customFormat="1" ht="2.4500000000000002" customHeight="1">
      <c r="A61" s="1035"/>
      <c r="B61" s="1036"/>
      <c r="C61" s="1972"/>
      <c r="D61" s="1972"/>
      <c r="E61" s="1972"/>
      <c r="F61" s="1972"/>
      <c r="G61" s="1972"/>
      <c r="H61" s="1972"/>
      <c r="I61" s="1972"/>
      <c r="J61" s="1972"/>
      <c r="K61" s="1972"/>
      <c r="L61" s="1972"/>
      <c r="M61" s="1972"/>
      <c r="N61" s="1972"/>
      <c r="O61" s="1972"/>
      <c r="P61" s="1972"/>
      <c r="Q61" s="1972"/>
      <c r="R61" s="1973"/>
      <c r="S61" s="1043"/>
      <c r="T61" s="2223"/>
      <c r="U61" s="2223"/>
      <c r="V61" s="2223"/>
      <c r="W61" s="2223"/>
      <c r="X61" s="2223"/>
      <c r="Y61" s="2223"/>
      <c r="Z61" s="2223"/>
      <c r="AA61" s="2223"/>
      <c r="AB61" s="2223"/>
      <c r="AC61" s="2223"/>
      <c r="AD61" s="2223"/>
      <c r="AE61" s="2223"/>
      <c r="AF61" s="1058"/>
      <c r="AG61" s="1058"/>
      <c r="AH61" s="1058"/>
      <c r="AI61" s="1058"/>
      <c r="AJ61" s="1058"/>
      <c r="AK61" s="1058"/>
    </row>
    <row r="62" spans="1:37" ht="11.25" customHeight="1">
      <c r="A62" s="307"/>
      <c r="B62" s="317"/>
      <c r="C62" s="1047"/>
      <c r="D62" s="1471"/>
      <c r="E62" s="1471"/>
      <c r="F62" s="1471"/>
      <c r="G62" s="1471"/>
      <c r="H62" s="340"/>
      <c r="I62" s="340"/>
      <c r="J62" s="340"/>
      <c r="K62" s="340"/>
      <c r="L62" s="340"/>
      <c r="M62" s="340"/>
      <c r="N62" s="340"/>
      <c r="O62" s="340"/>
      <c r="P62" s="340"/>
      <c r="Q62" s="340"/>
      <c r="R62" s="318"/>
      <c r="S62" s="307"/>
      <c r="T62" s="2223"/>
      <c r="U62" s="2223"/>
      <c r="AF62" s="853"/>
      <c r="AG62" s="853"/>
      <c r="AH62" s="853"/>
      <c r="AI62" s="853"/>
      <c r="AJ62" s="1063"/>
      <c r="AK62" s="1063"/>
    </row>
    <row r="63" spans="1:37" ht="11.25" customHeight="1">
      <c r="A63" s="307"/>
      <c r="B63" s="317"/>
      <c r="C63" s="1969"/>
      <c r="D63" s="1471"/>
      <c r="E63" s="1471"/>
      <c r="F63" s="1471"/>
      <c r="G63" s="1471"/>
      <c r="H63" s="340"/>
      <c r="I63" s="340"/>
      <c r="J63" s="340"/>
      <c r="K63" s="340"/>
      <c r="L63" s="340"/>
      <c r="M63" s="340"/>
      <c r="N63" s="340"/>
      <c r="O63" s="340"/>
      <c r="P63" s="340"/>
      <c r="Q63" s="340"/>
      <c r="R63" s="318"/>
      <c r="S63" s="307"/>
      <c r="AF63" s="853"/>
      <c r="AG63" s="853"/>
      <c r="AH63" s="853"/>
      <c r="AI63" s="853"/>
      <c r="AJ63" s="1063"/>
      <c r="AK63" s="1063"/>
    </row>
    <row r="64" spans="1:37" ht="11.25" customHeight="1">
      <c r="A64" s="307"/>
      <c r="B64" s="317"/>
      <c r="C64" s="2643"/>
      <c r="D64" s="2643"/>
      <c r="E64" s="2643"/>
      <c r="F64" s="2643"/>
      <c r="G64" s="2643"/>
      <c r="H64" s="340"/>
      <c r="I64" s="340"/>
      <c r="J64" s="340"/>
      <c r="K64" s="340"/>
      <c r="L64" s="340"/>
      <c r="M64" s="340"/>
      <c r="N64" s="340"/>
      <c r="O64" s="340"/>
      <c r="P64" s="340"/>
      <c r="Q64" s="340"/>
      <c r="R64" s="318"/>
      <c r="S64" s="307"/>
      <c r="AJ64" s="2202"/>
      <c r="AK64" s="2202"/>
    </row>
    <row r="65" spans="1:37" ht="11.25" customHeight="1">
      <c r="A65" s="307"/>
      <c r="B65" s="317"/>
      <c r="C65" s="2643"/>
      <c r="D65" s="2643"/>
      <c r="E65" s="2643"/>
      <c r="F65" s="2643"/>
      <c r="G65" s="2643"/>
      <c r="H65" s="340"/>
      <c r="I65" s="340"/>
      <c r="J65" s="340"/>
      <c r="K65" s="340"/>
      <c r="L65" s="340"/>
      <c r="M65" s="340"/>
      <c r="N65" s="340"/>
      <c r="O65" s="340"/>
      <c r="P65" s="340"/>
      <c r="Q65" s="340"/>
      <c r="R65" s="318"/>
      <c r="S65" s="307"/>
      <c r="AJ65" s="2202"/>
      <c r="AK65" s="2202"/>
    </row>
    <row r="66" spans="1:37" ht="7.5" customHeight="1">
      <c r="A66" s="307"/>
      <c r="B66" s="317"/>
      <c r="C66" s="2643"/>
      <c r="D66" s="2643"/>
      <c r="E66" s="2643"/>
      <c r="F66" s="2643"/>
      <c r="G66" s="2643"/>
      <c r="H66" s="340"/>
      <c r="I66" s="340"/>
      <c r="J66" s="340"/>
      <c r="K66" s="340"/>
      <c r="L66" s="340"/>
      <c r="M66" s="340"/>
      <c r="N66" s="340"/>
      <c r="O66" s="340"/>
      <c r="P66" s="340"/>
      <c r="Q66" s="340"/>
      <c r="R66" s="318"/>
      <c r="S66" s="307"/>
      <c r="X66" s="2229" t="s">
        <v>895</v>
      </c>
      <c r="AJ66" s="2202"/>
      <c r="AK66" s="2202"/>
    </row>
    <row r="67" spans="1:37" ht="9.9499999999999993" customHeight="1">
      <c r="A67" s="307"/>
      <c r="B67" s="317"/>
      <c r="C67" s="2643"/>
      <c r="D67" s="2643"/>
      <c r="E67" s="2643"/>
      <c r="F67" s="2643"/>
      <c r="G67" s="2643"/>
      <c r="H67" s="340"/>
      <c r="I67" s="340"/>
      <c r="J67" s="340"/>
      <c r="K67" s="340"/>
      <c r="L67" s="340"/>
      <c r="M67" s="340"/>
      <c r="N67" s="340"/>
      <c r="O67" s="340"/>
      <c r="P67" s="340"/>
      <c r="Q67" s="340"/>
      <c r="R67" s="318"/>
      <c r="S67" s="307"/>
      <c r="AJ67" s="2202"/>
      <c r="AK67" s="2202"/>
    </row>
    <row r="68" spans="1:37" ht="9.75" customHeight="1">
      <c r="A68" s="307"/>
      <c r="B68" s="317"/>
      <c r="C68" s="58"/>
      <c r="D68" s="315"/>
      <c r="E68" s="340"/>
      <c r="F68" s="340"/>
      <c r="G68" s="340"/>
      <c r="H68" s="340"/>
      <c r="I68" s="340"/>
      <c r="J68" s="340"/>
      <c r="K68" s="340"/>
      <c r="L68" s="340"/>
      <c r="M68" s="340"/>
      <c r="N68" s="340"/>
      <c r="O68" s="340"/>
      <c r="P68" s="340"/>
      <c r="Q68" s="340"/>
      <c r="R68" s="318"/>
      <c r="S68" s="307"/>
    </row>
    <row r="69" spans="1:37" ht="6" customHeight="1">
      <c r="A69" s="307"/>
      <c r="B69" s="317"/>
      <c r="C69" s="58"/>
      <c r="D69" s="315"/>
      <c r="E69" s="340"/>
      <c r="F69" s="340"/>
      <c r="G69" s="340"/>
      <c r="H69" s="340"/>
      <c r="I69" s="340"/>
      <c r="J69" s="340"/>
      <c r="K69" s="340"/>
      <c r="L69" s="340"/>
      <c r="M69" s="340"/>
      <c r="N69" s="340"/>
      <c r="O69" s="340"/>
      <c r="P69" s="340"/>
      <c r="Q69" s="340"/>
      <c r="R69" s="318"/>
      <c r="S69" s="307"/>
    </row>
    <row r="70" spans="1:37" ht="3" customHeight="1">
      <c r="A70" s="307"/>
      <c r="B70" s="317"/>
      <c r="C70" s="466"/>
      <c r="D70" s="466"/>
      <c r="E70" s="466"/>
      <c r="F70" s="466"/>
      <c r="G70" s="466"/>
      <c r="H70" s="466"/>
      <c r="I70" s="466"/>
      <c r="J70" s="466"/>
      <c r="K70" s="466"/>
      <c r="L70" s="466"/>
      <c r="M70" s="466"/>
      <c r="N70" s="466"/>
      <c r="O70" s="53"/>
      <c r="P70" s="53"/>
      <c r="Q70" s="53"/>
      <c r="R70" s="318"/>
      <c r="S70" s="307"/>
    </row>
    <row r="71" spans="1:37" ht="18.75" customHeight="1">
      <c r="A71" s="307"/>
      <c r="B71" s="317"/>
      <c r="C71" s="2646" t="s">
        <v>691</v>
      </c>
      <c r="D71" s="2646"/>
      <c r="E71" s="2646"/>
      <c r="F71" s="2646"/>
      <c r="G71" s="2646"/>
      <c r="H71" s="2646"/>
      <c r="I71" s="2646"/>
      <c r="J71" s="2646"/>
      <c r="K71" s="2646"/>
      <c r="L71" s="2646"/>
      <c r="M71" s="2646"/>
      <c r="N71" s="2646"/>
      <c r="O71" s="2646"/>
      <c r="P71" s="2647">
        <v>44835</v>
      </c>
      <c r="Q71" s="2647"/>
      <c r="R71" s="350">
        <v>24</v>
      </c>
      <c r="S71" s="314"/>
    </row>
    <row r="72" spans="1:37" ht="13.5" customHeight="1"/>
    <row r="74" spans="1:37">
      <c r="V74" s="2648"/>
      <c r="W74" s="2648"/>
      <c r="X74" s="2648"/>
      <c r="Y74" s="2648"/>
      <c r="Z74" s="2648"/>
      <c r="AA74" s="2648"/>
      <c r="AB74" s="2648"/>
      <c r="AC74" s="2648"/>
      <c r="AD74" s="2648"/>
      <c r="AE74" s="2648"/>
      <c r="AF74" s="2648"/>
      <c r="AG74" s="2648"/>
      <c r="AH74" s="2648"/>
      <c r="AI74" s="2648"/>
      <c r="AJ74" s="2648"/>
      <c r="AK74" s="2649"/>
    </row>
    <row r="75" spans="1:37">
      <c r="V75" s="2648"/>
      <c r="W75" s="2648"/>
      <c r="X75" s="2648"/>
      <c r="Y75" s="2648"/>
      <c r="Z75" s="2648"/>
      <c r="AA75" s="2648"/>
      <c r="AB75" s="2648"/>
      <c r="AC75" s="2648"/>
      <c r="AD75" s="2648"/>
      <c r="AE75" s="2648"/>
      <c r="AF75" s="2648"/>
      <c r="AG75" s="2648"/>
      <c r="AH75" s="2648"/>
      <c r="AI75" s="2648"/>
      <c r="AJ75" s="2648"/>
      <c r="AK75" s="2649"/>
    </row>
    <row r="76" spans="1:37">
      <c r="V76" s="2648"/>
      <c r="W76" s="2648"/>
      <c r="X76" s="2648"/>
      <c r="Y76" s="2648"/>
      <c r="Z76" s="2648"/>
      <c r="AA76" s="2648"/>
      <c r="AB76" s="2648"/>
      <c r="AC76" s="2648"/>
      <c r="AD76" s="2648"/>
      <c r="AE76" s="2648"/>
      <c r="AF76" s="2648"/>
      <c r="AG76" s="2648"/>
      <c r="AH76" s="2648"/>
      <c r="AI76" s="2648"/>
      <c r="AJ76" s="2648"/>
      <c r="AK76" s="2649"/>
    </row>
    <row r="77" spans="1:37">
      <c r="V77" s="2230"/>
    </row>
    <row r="79" spans="1:37">
      <c r="V79" s="2644"/>
      <c r="W79" s="2644"/>
      <c r="X79" s="2644"/>
      <c r="Y79" s="2644"/>
      <c r="Z79" s="2644"/>
      <c r="AA79" s="2644"/>
      <c r="AB79" s="2644"/>
      <c r="AC79" s="2644"/>
      <c r="AD79" s="2644"/>
      <c r="AE79" s="2644"/>
      <c r="AF79" s="2644"/>
      <c r="AG79" s="2644"/>
      <c r="AH79" s="2644"/>
      <c r="AI79" s="2644"/>
      <c r="AJ79" s="2644"/>
      <c r="AK79" s="2645"/>
    </row>
    <row r="80" spans="1:37">
      <c r="V80" s="2644"/>
      <c r="W80" s="2644"/>
      <c r="X80" s="2644"/>
      <c r="Y80" s="2644"/>
      <c r="Z80" s="2644"/>
      <c r="AA80" s="2644"/>
      <c r="AB80" s="2644"/>
      <c r="AC80" s="2644"/>
      <c r="AD80" s="2644"/>
      <c r="AE80" s="2644"/>
      <c r="AF80" s="2644"/>
      <c r="AG80" s="2644"/>
      <c r="AH80" s="2644"/>
      <c r="AI80" s="2644"/>
      <c r="AJ80" s="2644"/>
      <c r="AK80" s="2645"/>
    </row>
    <row r="81" spans="22:37">
      <c r="V81" s="2644"/>
      <c r="W81" s="2644"/>
      <c r="X81" s="2644"/>
      <c r="Y81" s="2644"/>
      <c r="Z81" s="2644"/>
      <c r="AA81" s="2644"/>
      <c r="AB81" s="2644"/>
      <c r="AC81" s="2644"/>
      <c r="AD81" s="2644"/>
      <c r="AE81" s="2644"/>
      <c r="AF81" s="2644"/>
      <c r="AG81" s="2644"/>
      <c r="AH81" s="2644"/>
      <c r="AI81" s="2644"/>
      <c r="AJ81" s="2644"/>
      <c r="AK81" s="2645"/>
    </row>
    <row r="82" spans="22:37">
      <c r="V82" s="2644"/>
      <c r="W82" s="2644"/>
      <c r="X82" s="2644"/>
      <c r="Y82" s="2644"/>
      <c r="Z82" s="2644"/>
      <c r="AA82" s="2644"/>
      <c r="AB82" s="2644"/>
      <c r="AC82" s="2644"/>
      <c r="AD82" s="2644"/>
      <c r="AE82" s="2644"/>
      <c r="AF82" s="2644"/>
      <c r="AG82" s="2644"/>
      <c r="AH82" s="2644"/>
      <c r="AI82" s="2644"/>
      <c r="AJ82" s="2644"/>
      <c r="AK82" s="2645"/>
    </row>
  </sheetData>
  <mergeCells count="33">
    <mergeCell ref="C38:G39"/>
    <mergeCell ref="C40:G41"/>
    <mergeCell ref="C36:G37"/>
    <mergeCell ref="B2:D2"/>
    <mergeCell ref="C4:Q4"/>
    <mergeCell ref="C9:G10"/>
    <mergeCell ref="C11:G12"/>
    <mergeCell ref="C13:G14"/>
    <mergeCell ref="C15:G16"/>
    <mergeCell ref="C17:G18"/>
    <mergeCell ref="C24:G27"/>
    <mergeCell ref="C28:G29"/>
    <mergeCell ref="C30:G31"/>
    <mergeCell ref="C32:G33"/>
    <mergeCell ref="C42:G43"/>
    <mergeCell ref="C49:G50"/>
    <mergeCell ref="C51:G52"/>
    <mergeCell ref="V58:Z60"/>
    <mergeCell ref="C59:R59"/>
    <mergeCell ref="C60:R60"/>
    <mergeCell ref="C53:G54"/>
    <mergeCell ref="C55:G56"/>
    <mergeCell ref="C64:G66"/>
    <mergeCell ref="V80:AK80"/>
    <mergeCell ref="C67:G67"/>
    <mergeCell ref="V81:AK81"/>
    <mergeCell ref="V82:AK82"/>
    <mergeCell ref="C71:O71"/>
    <mergeCell ref="P71:Q71"/>
    <mergeCell ref="V74:AK74"/>
    <mergeCell ref="V75:AK75"/>
    <mergeCell ref="V76:AK76"/>
    <mergeCell ref="V79:AK79"/>
  </mergeCells>
  <conditionalFormatting sqref="E6:Q6">
    <cfRule type="cellIs" dxfId="1" priority="1" operator="equal">
      <formula>"jan."</formula>
    </cfRule>
  </conditionalFormatting>
  <hyperlinks>
    <hyperlink ref="C71:O71" r:id="rId1" display="fonte:  Comissão Europeia &gt; Eurostat &gt; Pilar Europeu dos Direitos Sociais &gt; Indicadores &gt; Indicadores do painel de avaliação social / European Commission &gt; Eurostat &gt; European Pilar of Social Rights &gt; Indicators &gt; Social scroreboard indicators"/>
  </hyperlinks>
  <printOptions horizontalCentered="1"/>
  <pageMargins left="0" right="0" top="0.19685039370078741" bottom="0.19685039370078741" header="0" footer="0"/>
  <pageSetup paperSize="9" scale="97" orientation="portrait" r:id="rId2"/>
  <headerFooter alignWithMargins="0"/>
  <ignoredErrors>
    <ignoredError sqref="U10:V17 V49:V53" formula="1"/>
  </ignoredErrors>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92"/>
  <sheetViews>
    <sheetView showGridLines="0" zoomScale="130" zoomScaleNormal="130" workbookViewId="0"/>
  </sheetViews>
  <sheetFormatPr defaultColWidth="9.28515625" defaultRowHeight="12.75"/>
  <cols>
    <col min="1" max="1" width="1" style="312" customWidth="1"/>
    <col min="2" max="2" width="2.5703125" style="312" customWidth="1"/>
    <col min="3" max="4" width="11.5703125" style="312" customWidth="1"/>
    <col min="5" max="7" width="11.5703125" style="323" customWidth="1"/>
    <col min="8" max="8" width="6" style="323" customWidth="1"/>
    <col min="9" max="12" width="3.85546875" style="323" customWidth="1"/>
    <col min="13" max="14" width="5.140625" style="323" bestFit="1" customWidth="1"/>
    <col min="15" max="15" width="5.42578125" style="351" customWidth="1"/>
    <col min="16" max="16" width="5.7109375" style="323" customWidth="1"/>
    <col min="17" max="17" width="5.140625" style="351" customWidth="1"/>
    <col min="18" max="18" width="2.5703125" style="312" customWidth="1"/>
    <col min="19" max="19" width="0.85546875" style="312" customWidth="1"/>
    <col min="20" max="20" width="21.5703125" style="2112" bestFit="1" customWidth="1"/>
    <col min="21" max="27" width="9.28515625" style="2112"/>
    <col min="28" max="31" width="9.28515625" style="312"/>
    <col min="32" max="32" width="18" style="312" bestFit="1" customWidth="1"/>
    <col min="33" max="16384" width="9.28515625" style="312"/>
  </cols>
  <sheetData>
    <row r="1" spans="1:27" ht="13.5" customHeight="1">
      <c r="A1" s="307"/>
      <c r="B1" s="1971"/>
      <c r="C1" s="1971"/>
      <c r="D1" s="1452" t="s">
        <v>648</v>
      </c>
      <c r="E1" s="1452"/>
      <c r="F1" s="309"/>
      <c r="G1" s="309"/>
      <c r="H1" s="309"/>
      <c r="I1" s="309"/>
      <c r="J1" s="309"/>
      <c r="K1" s="309"/>
      <c r="L1" s="309"/>
      <c r="M1" s="309"/>
      <c r="N1" s="310"/>
      <c r="O1" s="1970"/>
      <c r="P1" s="1970"/>
      <c r="Q1" s="1970"/>
      <c r="R1" s="311"/>
      <c r="S1" s="307"/>
    </row>
    <row r="2" spans="1:27" ht="4.5" customHeight="1">
      <c r="A2" s="307"/>
      <c r="B2" s="2602"/>
      <c r="C2" s="2602"/>
      <c r="D2" s="2602"/>
      <c r="E2" s="313"/>
      <c r="F2" s="313"/>
      <c r="G2" s="313"/>
      <c r="H2" s="313"/>
      <c r="I2" s="313"/>
      <c r="J2" s="314"/>
      <c r="K2" s="314"/>
      <c r="L2" s="314"/>
      <c r="M2" s="314"/>
      <c r="N2" s="314"/>
      <c r="O2" s="315"/>
      <c r="P2" s="314"/>
      <c r="Q2" s="315"/>
      <c r="R2" s="316"/>
      <c r="S2" s="307"/>
    </row>
    <row r="3" spans="1:27" ht="6" customHeight="1" thickBot="1">
      <c r="A3" s="307"/>
      <c r="B3" s="317"/>
      <c r="C3" s="317"/>
      <c r="D3" s="317"/>
      <c r="E3" s="314"/>
      <c r="F3" s="314"/>
      <c r="G3" s="314"/>
      <c r="H3" s="314"/>
      <c r="I3" s="314"/>
      <c r="J3" s="314"/>
      <c r="K3" s="314"/>
      <c r="L3" s="314"/>
      <c r="M3" s="314" t="s">
        <v>32</v>
      </c>
      <c r="N3" s="314"/>
      <c r="O3" s="613"/>
      <c r="P3" s="314"/>
      <c r="Q3" s="875"/>
      <c r="R3" s="318"/>
      <c r="S3" s="307"/>
    </row>
    <row r="4" spans="1:27" s="321" customFormat="1" ht="13.5" customHeight="1" thickBot="1">
      <c r="A4" s="319"/>
      <c r="B4" s="320"/>
      <c r="C4" s="2603" t="s">
        <v>641</v>
      </c>
      <c r="D4" s="2604"/>
      <c r="E4" s="2604"/>
      <c r="F4" s="2604"/>
      <c r="G4" s="2604"/>
      <c r="H4" s="2604"/>
      <c r="I4" s="2604"/>
      <c r="J4" s="2604"/>
      <c r="K4" s="2604"/>
      <c r="L4" s="2604"/>
      <c r="M4" s="2604"/>
      <c r="N4" s="2604"/>
      <c r="O4" s="2604"/>
      <c r="P4" s="2604"/>
      <c r="Q4" s="2605"/>
      <c r="R4" s="318"/>
      <c r="S4" s="307"/>
      <c r="T4" s="2108"/>
      <c r="U4" s="2108"/>
      <c r="V4" s="2108"/>
      <c r="W4" s="2108"/>
      <c r="X4" s="2108"/>
      <c r="Y4" s="2108"/>
      <c r="Z4" s="2108"/>
      <c r="AA4" s="2108"/>
    </row>
    <row r="5" spans="1:27" ht="0.75" customHeight="1">
      <c r="A5" s="307"/>
      <c r="B5" s="317"/>
      <c r="C5" s="1030"/>
      <c r="D5" s="1030"/>
      <c r="E5" s="1031"/>
      <c r="F5" s="1031"/>
      <c r="G5" s="1031"/>
      <c r="H5" s="1031"/>
      <c r="I5" s="1031"/>
      <c r="J5" s="701"/>
      <c r="K5" s="701"/>
      <c r="L5" s="701"/>
      <c r="M5" s="1032"/>
      <c r="N5" s="1032"/>
      <c r="O5" s="1032"/>
      <c r="P5" s="1032"/>
      <c r="Q5" s="324"/>
      <c r="R5" s="318"/>
      <c r="S5" s="307"/>
    </row>
    <row r="6" spans="1:27" ht="10.5" customHeight="1">
      <c r="A6" s="307"/>
      <c r="B6" s="317"/>
      <c r="C6" s="1033"/>
      <c r="D6" s="1033"/>
      <c r="E6" s="687"/>
      <c r="F6" s="687"/>
      <c r="G6" s="687"/>
      <c r="H6" s="687"/>
      <c r="I6" s="687"/>
      <c r="J6" s="687"/>
      <c r="K6" s="687"/>
      <c r="L6" s="687"/>
      <c r="M6" s="687">
        <v>2017</v>
      </c>
      <c r="N6" s="687">
        <v>2018</v>
      </c>
      <c r="O6" s="687">
        <v>2019</v>
      </c>
      <c r="P6" s="687">
        <v>2020</v>
      </c>
      <c r="Q6" s="687">
        <v>2021</v>
      </c>
      <c r="R6" s="318"/>
      <c r="S6" s="307"/>
      <c r="T6" s="2108" t="s">
        <v>876</v>
      </c>
    </row>
    <row r="7" spans="1:27" s="321" customFormat="1" ht="10.5" customHeight="1">
      <c r="A7" s="319"/>
      <c r="B7" s="320"/>
      <c r="C7" s="1509" t="s">
        <v>649</v>
      </c>
      <c r="D7" s="1508"/>
      <c r="R7" s="318"/>
      <c r="S7" s="307"/>
      <c r="T7" s="2108"/>
      <c r="U7" s="2108"/>
      <c r="V7" s="2108"/>
      <c r="W7" s="2108"/>
      <c r="X7" s="2108"/>
      <c r="Y7" s="2108"/>
      <c r="Z7" s="2108"/>
      <c r="AA7" s="2108"/>
    </row>
    <row r="8" spans="1:27" s="321" customFormat="1" ht="8.25" customHeight="1">
      <c r="A8" s="319"/>
      <c r="B8" s="320"/>
      <c r="C8" s="1048" t="s">
        <v>725</v>
      </c>
      <c r="D8" s="1455"/>
      <c r="R8" s="318"/>
      <c r="S8" s="307"/>
      <c r="T8" s="2108"/>
      <c r="U8" s="2108"/>
      <c r="V8" s="2108"/>
      <c r="W8" s="2108"/>
      <c r="X8" s="2108"/>
      <c r="Y8" s="2108"/>
      <c r="Z8" s="2108"/>
      <c r="AA8" s="2108"/>
    </row>
    <row r="9" spans="1:27" s="330" customFormat="1" ht="9.75" customHeight="1">
      <c r="A9" s="327"/>
      <c r="B9" s="328"/>
      <c r="C9" s="2658" t="s">
        <v>667</v>
      </c>
      <c r="D9" s="2658"/>
      <c r="E9" s="2658"/>
      <c r="F9" s="2658"/>
      <c r="G9" s="2658"/>
      <c r="H9" s="1456" t="s">
        <v>644</v>
      </c>
      <c r="I9" s="1474"/>
      <c r="J9" s="1457"/>
      <c r="K9" s="1457"/>
      <c r="L9" s="1457"/>
      <c r="M9" s="1457">
        <v>73.8</v>
      </c>
      <c r="N9" s="1457">
        <v>74.5</v>
      </c>
      <c r="O9" s="1457">
        <v>74.900000000000006</v>
      </c>
      <c r="P9" s="1457">
        <v>73.8</v>
      </c>
      <c r="Q9" s="1457">
        <v>75.2</v>
      </c>
      <c r="R9" s="318"/>
      <c r="S9" s="307"/>
      <c r="T9" s="2112" t="s">
        <v>896</v>
      </c>
      <c r="U9" s="2231">
        <v>14</v>
      </c>
      <c r="V9" s="2217" t="str">
        <f>"Indicador "&amp;U9&amp;" - 2021"</f>
        <v>Indicador 14 - 2021</v>
      </c>
      <c r="W9" s="2112"/>
      <c r="X9" s="2112"/>
      <c r="Y9" s="2112"/>
      <c r="Z9" s="2112"/>
      <c r="AA9" s="2112"/>
    </row>
    <row r="10" spans="1:27" ht="11.25" customHeight="1">
      <c r="A10" s="307"/>
      <c r="B10" s="867"/>
      <c r="C10" s="2659"/>
      <c r="D10" s="2659"/>
      <c r="E10" s="2659"/>
      <c r="F10" s="2659"/>
      <c r="G10" s="2659"/>
      <c r="H10" s="1458" t="s">
        <v>191</v>
      </c>
      <c r="I10" s="1475"/>
      <c r="J10" s="1459"/>
      <c r="K10" s="1459"/>
      <c r="L10" s="1459"/>
      <c r="M10" s="1459">
        <v>72.400000000000006</v>
      </c>
      <c r="N10" s="1459">
        <v>72.8</v>
      </c>
      <c r="O10" s="1459">
        <v>73.2</v>
      </c>
      <c r="P10" s="1459">
        <v>72.3</v>
      </c>
      <c r="Q10" s="1459">
        <v>73.599999999999994</v>
      </c>
      <c r="R10" s="318"/>
      <c r="S10" s="307"/>
      <c r="T10" s="2232"/>
      <c r="U10" s="2233"/>
      <c r="V10" s="2217" t="str">
        <f t="shared" ref="V10:V73" si="0">"Indicador "&amp;U10&amp;" - 2021"</f>
        <v>Indicador  - 2021</v>
      </c>
      <c r="W10" s="2220"/>
    </row>
    <row r="11" spans="1:27" ht="11.1" customHeight="1">
      <c r="A11" s="307"/>
      <c r="B11" s="867"/>
      <c r="C11" s="2658" t="s">
        <v>820</v>
      </c>
      <c r="D11" s="2658"/>
      <c r="E11" s="2658"/>
      <c r="F11" s="2658"/>
      <c r="G11" s="2658"/>
      <c r="H11" s="1460" t="s">
        <v>644</v>
      </c>
      <c r="I11" s="1135"/>
      <c r="J11" s="1135"/>
      <c r="K11" s="1135"/>
      <c r="L11" s="1135"/>
      <c r="M11" s="1457">
        <v>23.9</v>
      </c>
      <c r="N11" s="1457">
        <v>20.3</v>
      </c>
      <c r="O11" s="1457">
        <v>18.3</v>
      </c>
      <c r="P11" s="1457">
        <v>22.5</v>
      </c>
      <c r="Q11" s="1457">
        <v>23.4</v>
      </c>
      <c r="R11" s="318"/>
      <c r="S11" s="307"/>
      <c r="T11" s="2234" t="s">
        <v>897</v>
      </c>
      <c r="U11" s="2235">
        <v>15</v>
      </c>
      <c r="V11" s="2217" t="str">
        <f t="shared" si="0"/>
        <v>Indicador 15 - 2021</v>
      </c>
    </row>
    <row r="12" spans="1:27" ht="12" customHeight="1">
      <c r="A12" s="307"/>
      <c r="B12" s="867"/>
      <c r="C12" s="2659"/>
      <c r="D12" s="2659"/>
      <c r="E12" s="2659"/>
      <c r="F12" s="2659"/>
      <c r="G12" s="2659"/>
      <c r="H12" s="1461" t="s">
        <v>191</v>
      </c>
      <c r="I12" s="1135"/>
      <c r="J12" s="1135"/>
      <c r="K12" s="1135"/>
      <c r="L12" s="1135"/>
      <c r="M12" s="1459">
        <v>18.5</v>
      </c>
      <c r="N12" s="1459">
        <v>16.7</v>
      </c>
      <c r="O12" s="1459">
        <v>15.6</v>
      </c>
      <c r="P12" s="1459">
        <v>17.600000000000001</v>
      </c>
      <c r="Q12" s="1459">
        <v>16.600000000000001</v>
      </c>
      <c r="R12" s="318"/>
      <c r="S12" s="307"/>
      <c r="T12" s="2234"/>
      <c r="U12" s="2231"/>
      <c r="V12" s="2217" t="str">
        <f t="shared" si="0"/>
        <v>Indicador  - 2021</v>
      </c>
    </row>
    <row r="13" spans="1:27" s="330" customFormat="1" ht="11.1" customHeight="1">
      <c r="A13" s="327"/>
      <c r="B13" s="328"/>
      <c r="C13" s="2658" t="s">
        <v>668</v>
      </c>
      <c r="D13" s="2658"/>
      <c r="E13" s="2658"/>
      <c r="F13" s="2658"/>
      <c r="G13" s="2658"/>
      <c r="H13" s="1456" t="s">
        <v>644</v>
      </c>
      <c r="I13" s="1462"/>
      <c r="J13" s="1462"/>
      <c r="K13" s="1462"/>
      <c r="L13" s="1462"/>
      <c r="M13" s="1457">
        <v>14.7</v>
      </c>
      <c r="N13" s="1457">
        <v>15.1</v>
      </c>
      <c r="O13" s="1457">
        <v>15.1</v>
      </c>
      <c r="P13" s="1457">
        <v>12.5</v>
      </c>
      <c r="Q13" s="1457">
        <v>11.8</v>
      </c>
      <c r="R13" s="318"/>
      <c r="S13" s="307"/>
      <c r="T13" s="2112" t="s">
        <v>898</v>
      </c>
      <c r="U13" s="2231">
        <v>16</v>
      </c>
      <c r="V13" s="2217" t="str">
        <f t="shared" si="0"/>
        <v>Indicador 16 - 2021</v>
      </c>
      <c r="W13" s="2112"/>
      <c r="X13" s="2112"/>
      <c r="Y13" s="2112"/>
      <c r="Z13" s="2112"/>
      <c r="AA13" s="2112"/>
    </row>
    <row r="14" spans="1:27" ht="23.25" customHeight="1">
      <c r="A14" s="307"/>
      <c r="B14" s="867"/>
      <c r="C14" s="2659"/>
      <c r="D14" s="2659"/>
      <c r="E14" s="2659"/>
      <c r="F14" s="2659"/>
      <c r="G14" s="2659"/>
      <c r="H14" s="1458" t="s">
        <v>191</v>
      </c>
      <c r="I14" s="1463"/>
      <c r="J14" s="1463"/>
      <c r="K14" s="1463"/>
      <c r="L14" s="1463"/>
      <c r="M14" s="1459">
        <v>13</v>
      </c>
      <c r="N14" s="1459">
        <v>13.1</v>
      </c>
      <c r="O14" s="1459">
        <v>13</v>
      </c>
      <c r="P14" s="1459">
        <v>11.6</v>
      </c>
      <c r="Q14" s="1459">
        <v>12.4</v>
      </c>
      <c r="R14" s="318"/>
      <c r="S14" s="307"/>
      <c r="T14" s="2234"/>
      <c r="U14" s="2235"/>
      <c r="V14" s="2217" t="str">
        <f t="shared" si="0"/>
        <v>Indicador  - 2021</v>
      </c>
    </row>
    <row r="15" spans="1:27" ht="11.1" customHeight="1">
      <c r="A15" s="307"/>
      <c r="B15" s="867"/>
      <c r="C15" s="2658" t="s">
        <v>821</v>
      </c>
      <c r="D15" s="2658"/>
      <c r="E15" s="2658"/>
      <c r="F15" s="2658"/>
      <c r="G15" s="2658"/>
      <c r="H15" s="1456" t="s">
        <v>644</v>
      </c>
      <c r="I15" s="1135"/>
      <c r="J15" s="1135"/>
      <c r="K15" s="1135"/>
      <c r="L15" s="1135"/>
      <c r="M15" s="1457">
        <v>30.3</v>
      </c>
      <c r="N15" s="1457">
        <v>31.2</v>
      </c>
      <c r="O15" s="1457">
        <v>33.6</v>
      </c>
      <c r="P15" s="1457">
        <v>35</v>
      </c>
      <c r="Q15" s="1457" t="s">
        <v>859</v>
      </c>
      <c r="R15" s="318"/>
      <c r="S15" s="307"/>
      <c r="T15" s="2234" t="s">
        <v>899</v>
      </c>
      <c r="U15" s="2231">
        <v>17</v>
      </c>
      <c r="V15" s="2217" t="str">
        <f t="shared" si="0"/>
        <v>Indicador 17 - 2021</v>
      </c>
    </row>
    <row r="16" spans="1:27" s="330" customFormat="1" ht="23.25" customHeight="1">
      <c r="A16" s="327"/>
      <c r="B16" s="328"/>
      <c r="C16" s="2659"/>
      <c r="D16" s="2659"/>
      <c r="E16" s="2659"/>
      <c r="F16" s="2659"/>
      <c r="G16" s="2659"/>
      <c r="H16" s="1458" t="s">
        <v>191</v>
      </c>
      <c r="I16" s="1137"/>
      <c r="J16" s="1137"/>
      <c r="K16" s="1137"/>
      <c r="L16" s="1137"/>
      <c r="M16" s="1459">
        <v>23.6</v>
      </c>
      <c r="N16" s="1459">
        <v>24.5</v>
      </c>
      <c r="O16" s="1459">
        <v>25.6</v>
      </c>
      <c r="P16" s="1459">
        <v>27.1</v>
      </c>
      <c r="Q16" s="1459" t="s">
        <v>859</v>
      </c>
      <c r="R16" s="318"/>
      <c r="S16" s="307"/>
      <c r="T16" s="2112"/>
      <c r="U16" s="2231"/>
      <c r="V16" s="2217" t="str">
        <f t="shared" si="0"/>
        <v>Indicador  - 2021</v>
      </c>
      <c r="W16" s="2112"/>
      <c r="X16" s="2112"/>
      <c r="Y16" s="2112"/>
      <c r="Z16" s="2112"/>
      <c r="AA16" s="2112"/>
    </row>
    <row r="17" spans="1:49" ht="10.5" customHeight="1">
      <c r="A17" s="307"/>
      <c r="B17" s="867"/>
      <c r="C17" s="2658" t="s">
        <v>669</v>
      </c>
      <c r="D17" s="2658"/>
      <c r="E17" s="2658"/>
      <c r="F17" s="2658"/>
      <c r="G17" s="2658"/>
      <c r="H17" s="1456" t="s">
        <v>644</v>
      </c>
      <c r="I17" s="1464"/>
      <c r="J17" s="1464"/>
      <c r="K17" s="1464"/>
      <c r="L17" s="1464"/>
      <c r="M17" s="1457">
        <v>10.8</v>
      </c>
      <c r="N17" s="1457">
        <v>9.6999999999999993</v>
      </c>
      <c r="O17" s="1457">
        <v>10.8</v>
      </c>
      <c r="P17" s="1457">
        <v>9.5</v>
      </c>
      <c r="Q17" s="1457">
        <v>11.2</v>
      </c>
      <c r="R17" s="318"/>
      <c r="S17" s="307"/>
      <c r="T17" s="2232" t="s">
        <v>900</v>
      </c>
      <c r="U17" s="2231">
        <v>18</v>
      </c>
      <c r="V17" s="2217" t="str">
        <f t="shared" si="0"/>
        <v>Indicador 18 - 2021</v>
      </c>
    </row>
    <row r="18" spans="1:49" ht="11.25" customHeight="1">
      <c r="A18" s="307"/>
      <c r="B18" s="867"/>
      <c r="C18" s="2659"/>
      <c r="D18" s="2659"/>
      <c r="E18" s="2659"/>
      <c r="F18" s="2659"/>
      <c r="G18" s="2659"/>
      <c r="H18" s="1458" t="s">
        <v>191</v>
      </c>
      <c r="I18" s="1463"/>
      <c r="J18" s="1463"/>
      <c r="K18" s="1463"/>
      <c r="L18" s="1463"/>
      <c r="M18" s="1459">
        <v>9.5</v>
      </c>
      <c r="N18" s="1459">
        <v>9.3000000000000007</v>
      </c>
      <c r="O18" s="1459">
        <v>9</v>
      </c>
      <c r="P18" s="1459">
        <v>8.8000000000000007</v>
      </c>
      <c r="Q18" s="1459">
        <v>8.9</v>
      </c>
      <c r="R18" s="318"/>
      <c r="S18" s="307"/>
      <c r="T18" s="2224"/>
      <c r="U18" s="2231"/>
      <c r="V18" s="2217" t="str">
        <f t="shared" si="0"/>
        <v>Indicador  - 2021</v>
      </c>
    </row>
    <row r="19" spans="1:49" ht="2.25" customHeight="1">
      <c r="A19" s="307"/>
      <c r="B19" s="867"/>
      <c r="C19" s="1476"/>
      <c r="D19" s="1476"/>
      <c r="E19" s="1476"/>
      <c r="F19" s="1476"/>
      <c r="G19" s="1476"/>
      <c r="H19" s="1135"/>
      <c r="I19" s="1135"/>
      <c r="J19" s="1135"/>
      <c r="K19" s="1135"/>
      <c r="L19" s="1135"/>
      <c r="M19" s="1135"/>
      <c r="N19" s="1135"/>
      <c r="O19" s="1135"/>
      <c r="P19" s="1135"/>
      <c r="Q19" s="1135"/>
      <c r="R19" s="318"/>
      <c r="S19" s="307"/>
      <c r="T19" s="2224"/>
      <c r="U19" s="2231"/>
      <c r="V19" s="2217" t="str">
        <f t="shared" si="0"/>
        <v>Indicador  - 2021</v>
      </c>
    </row>
    <row r="20" spans="1:49" ht="3" customHeight="1">
      <c r="A20" s="307"/>
      <c r="B20" s="867"/>
      <c r="C20" s="1476"/>
      <c r="D20" s="1476"/>
      <c r="E20" s="1476"/>
      <c r="F20" s="1476"/>
      <c r="G20" s="1476"/>
      <c r="H20" s="1135"/>
      <c r="I20" s="1135"/>
      <c r="J20" s="1135"/>
      <c r="K20" s="1135"/>
      <c r="L20" s="1135"/>
      <c r="M20" s="1135"/>
      <c r="N20" s="1135"/>
      <c r="O20" s="1135"/>
      <c r="P20" s="1135"/>
      <c r="Q20" s="1135"/>
      <c r="R20" s="318"/>
      <c r="S20" s="307"/>
      <c r="T20" s="2224"/>
      <c r="U20" s="2231"/>
      <c r="V20" s="2217" t="str">
        <f t="shared" si="0"/>
        <v>Indicador  - 2021</v>
      </c>
    </row>
    <row r="21" spans="1:49" ht="1.5" customHeight="1">
      <c r="A21" s="307"/>
      <c r="B21" s="867"/>
      <c r="C21" s="1476"/>
      <c r="D21" s="1476"/>
      <c r="E21" s="1476"/>
      <c r="F21" s="1476"/>
      <c r="G21" s="1476"/>
      <c r="H21" s="1135"/>
      <c r="I21" s="1135"/>
      <c r="J21" s="1135"/>
      <c r="K21" s="1135"/>
      <c r="L21" s="1135"/>
      <c r="M21" s="1135"/>
      <c r="N21" s="1135"/>
      <c r="O21" s="1135"/>
      <c r="P21" s="1135"/>
      <c r="Q21" s="1135"/>
      <c r="R21" s="318"/>
      <c r="S21" s="307"/>
      <c r="T21" s="2224"/>
      <c r="U21" s="2231"/>
      <c r="V21" s="2217" t="str">
        <f t="shared" si="0"/>
        <v>Indicador  - 2021</v>
      </c>
    </row>
    <row r="22" spans="1:49" s="1038" customFormat="1" ht="10.5" customHeight="1">
      <c r="A22" s="1035"/>
      <c r="B22" s="1036"/>
      <c r="C22" s="1473" t="s">
        <v>650</v>
      </c>
      <c r="D22" s="1049"/>
      <c r="E22" s="1477"/>
      <c r="F22" s="1049"/>
      <c r="G22" s="1477"/>
      <c r="I22" s="1039"/>
      <c r="J22" s="1040"/>
      <c r="L22" s="1037"/>
      <c r="M22" s="1041"/>
      <c r="N22" s="1037"/>
      <c r="O22" s="1037"/>
      <c r="P22" s="1037"/>
      <c r="Q22" s="1037"/>
      <c r="R22" s="1042"/>
      <c r="S22" s="1043"/>
      <c r="T22" s="2223"/>
      <c r="U22" s="2236"/>
      <c r="V22" s="2217" t="str">
        <f t="shared" si="0"/>
        <v>Indicador  - 2021</v>
      </c>
      <c r="W22" s="2223"/>
      <c r="X22" s="2223"/>
      <c r="Y22" s="2223"/>
      <c r="Z22" s="2223"/>
      <c r="AA22" s="2223"/>
    </row>
    <row r="23" spans="1:49" s="1038" customFormat="1" ht="9.75" customHeight="1">
      <c r="A23" s="1035"/>
      <c r="B23" s="1036"/>
      <c r="C23" s="1048" t="s">
        <v>647</v>
      </c>
      <c r="D23" s="1465"/>
      <c r="E23" s="1465"/>
      <c r="F23" s="1465"/>
      <c r="G23" s="1465"/>
      <c r="H23" s="1465"/>
      <c r="I23" s="1465"/>
      <c r="J23" s="1465"/>
      <c r="K23" s="1465"/>
      <c r="L23" s="1465"/>
      <c r="M23" s="1465"/>
      <c r="N23" s="1465"/>
      <c r="O23" s="1465"/>
      <c r="P23" s="1465"/>
      <c r="Q23" s="1465"/>
      <c r="R23" s="1466"/>
      <c r="S23" s="1043"/>
      <c r="T23" s="2223"/>
      <c r="U23" s="2236"/>
      <c r="V23" s="2217" t="str">
        <f t="shared" si="0"/>
        <v>Indicador  - 2021</v>
      </c>
      <c r="W23" s="2223"/>
      <c r="X23" s="2223"/>
      <c r="Y23" s="2223"/>
      <c r="Z23" s="2223"/>
      <c r="AA23" s="2223"/>
    </row>
    <row r="24" spans="1:49" s="1038" customFormat="1" ht="11.1" customHeight="1">
      <c r="A24" s="1035"/>
      <c r="B24" s="1036"/>
      <c r="C24" s="2658" t="s">
        <v>670</v>
      </c>
      <c r="D24" s="2658"/>
      <c r="E24" s="2658"/>
      <c r="F24" s="2658"/>
      <c r="G24" s="2658"/>
      <c r="H24" s="1456" t="s">
        <v>644</v>
      </c>
      <c r="I24" s="1478"/>
      <c r="J24" s="1478"/>
      <c r="K24" s="1478"/>
      <c r="L24" s="1478"/>
      <c r="M24" s="1457">
        <v>23.4</v>
      </c>
      <c r="N24" s="1457">
        <v>21.6</v>
      </c>
      <c r="O24" s="1457">
        <v>21.1</v>
      </c>
      <c r="P24" s="1457">
        <v>20</v>
      </c>
      <c r="Q24" s="1457">
        <v>22.4</v>
      </c>
      <c r="R24" s="1466"/>
      <c r="S24" s="1043"/>
      <c r="T24" s="2223" t="s">
        <v>901</v>
      </c>
      <c r="U24" s="2236">
        <v>19</v>
      </c>
      <c r="V24" s="2217" t="str">
        <f>"Indicador "&amp;U24&amp;""</f>
        <v>Indicador 19</v>
      </c>
      <c r="W24" s="2223">
        <v>34.4</v>
      </c>
      <c r="X24" s="2223" t="s">
        <v>902</v>
      </c>
      <c r="Y24" s="2223"/>
      <c r="Z24" s="2223"/>
      <c r="AA24" s="2223"/>
    </row>
    <row r="25" spans="1:49" ht="11.1" customHeight="1">
      <c r="A25" s="307"/>
      <c r="B25" s="317"/>
      <c r="C25" s="2659"/>
      <c r="D25" s="2659"/>
      <c r="E25" s="2659"/>
      <c r="F25" s="2659"/>
      <c r="G25" s="2659"/>
      <c r="H25" s="1458" t="s">
        <v>191</v>
      </c>
      <c r="I25" s="1479"/>
      <c r="J25" s="1479"/>
      <c r="K25" s="1479"/>
      <c r="L25" s="1479"/>
      <c r="M25" s="1459">
        <v>22.4</v>
      </c>
      <c r="N25" s="1459">
        <v>21.7</v>
      </c>
      <c r="O25" s="1459">
        <v>21.1</v>
      </c>
      <c r="P25" s="1459">
        <v>21.6</v>
      </c>
      <c r="Q25" s="1459">
        <v>21.7</v>
      </c>
      <c r="R25" s="318"/>
      <c r="S25" s="51"/>
      <c r="U25" s="2231"/>
      <c r="V25" s="2217" t="str">
        <f t="shared" si="0"/>
        <v>Indicador  - 2021</v>
      </c>
      <c r="W25" s="2112">
        <v>10.7</v>
      </c>
      <c r="X25" s="2223" t="s">
        <v>903</v>
      </c>
    </row>
    <row r="26" spans="1:49" ht="11.1" customHeight="1">
      <c r="A26" s="307"/>
      <c r="B26" s="317"/>
      <c r="C26" s="2658" t="s">
        <v>671</v>
      </c>
      <c r="D26" s="2658"/>
      <c r="E26" s="2658"/>
      <c r="F26" s="2658"/>
      <c r="G26" s="2658"/>
      <c r="H26" s="1456" t="s">
        <v>644</v>
      </c>
      <c r="I26" s="340"/>
      <c r="J26" s="340"/>
      <c r="K26" s="340"/>
      <c r="L26" s="340"/>
      <c r="M26" s="1457">
        <v>18.3</v>
      </c>
      <c r="N26" s="1457">
        <v>17.3</v>
      </c>
      <c r="O26" s="1457">
        <v>17.2</v>
      </c>
      <c r="P26" s="1457">
        <v>16.2</v>
      </c>
      <c r="Q26" s="1457">
        <v>18.399999999999999</v>
      </c>
      <c r="R26" s="318"/>
      <c r="S26" s="307"/>
      <c r="T26" s="2112" t="s">
        <v>904</v>
      </c>
      <c r="U26" s="2231">
        <v>20</v>
      </c>
      <c r="V26" s="2217" t="str">
        <f t="shared" si="0"/>
        <v>Indicador 20 - 2021</v>
      </c>
      <c r="AH26" s="2202"/>
      <c r="AI26" s="2202"/>
    </row>
    <row r="27" spans="1:49" ht="11.1" customHeight="1">
      <c r="A27" s="307"/>
      <c r="B27" s="317"/>
      <c r="C27" s="2659"/>
      <c r="D27" s="2659"/>
      <c r="E27" s="2659"/>
      <c r="F27" s="2659"/>
      <c r="G27" s="2659"/>
      <c r="H27" s="1458" t="s">
        <v>191</v>
      </c>
      <c r="I27" s="340"/>
      <c r="J27" s="340"/>
      <c r="K27" s="340"/>
      <c r="L27" s="340"/>
      <c r="M27" s="1459">
        <v>16.899999999999999</v>
      </c>
      <c r="N27" s="1459">
        <v>16.8</v>
      </c>
      <c r="O27" s="1459">
        <v>16.5</v>
      </c>
      <c r="P27" s="1459">
        <v>16.7</v>
      </c>
      <c r="Q27" s="1459">
        <v>16.8</v>
      </c>
      <c r="R27" s="318"/>
      <c r="S27" s="307"/>
      <c r="U27" s="2231"/>
      <c r="V27" s="2217" t="str">
        <f t="shared" si="0"/>
        <v>Indicador  - 2021</v>
      </c>
      <c r="AE27" s="368"/>
      <c r="AF27" s="368"/>
      <c r="AG27" s="368"/>
      <c r="AH27" s="2202"/>
      <c r="AI27" s="2202"/>
    </row>
    <row r="28" spans="1:49" ht="11.1" customHeight="1">
      <c r="A28" s="307"/>
      <c r="B28" s="317"/>
      <c r="C28" s="2658" t="s">
        <v>672</v>
      </c>
      <c r="D28" s="2658"/>
      <c r="E28" s="2658"/>
      <c r="F28" s="2658"/>
      <c r="G28" s="2658"/>
      <c r="H28" s="1456" t="s">
        <v>644</v>
      </c>
      <c r="I28" s="1478"/>
      <c r="J28" s="1478"/>
      <c r="K28" s="1478"/>
      <c r="L28" s="1478"/>
      <c r="M28" s="1457">
        <v>8</v>
      </c>
      <c r="N28" s="1457">
        <v>6.6</v>
      </c>
      <c r="O28" s="1457">
        <v>5.6</v>
      </c>
      <c r="P28" s="1457">
        <v>5.4</v>
      </c>
      <c r="Q28" s="1457">
        <v>6</v>
      </c>
      <c r="R28" s="318"/>
      <c r="S28" s="307"/>
      <c r="T28" s="2112" t="s">
        <v>905</v>
      </c>
      <c r="U28" s="2231">
        <v>21</v>
      </c>
      <c r="V28" s="2217" t="str">
        <f>"Indicador "&amp;U28&amp;" - 2021"</f>
        <v>Indicador 21 - 2021</v>
      </c>
      <c r="AE28" s="368"/>
      <c r="AF28" s="368"/>
      <c r="AG28" s="368"/>
      <c r="AH28" s="2202"/>
      <c r="AI28" s="2202" t="s">
        <v>881</v>
      </c>
    </row>
    <row r="29" spans="1:49" ht="11.1" customHeight="1">
      <c r="A29" s="307"/>
      <c r="B29" s="317"/>
      <c r="C29" s="2659"/>
      <c r="D29" s="2659"/>
      <c r="E29" s="2659"/>
      <c r="F29" s="2659"/>
      <c r="G29" s="2659"/>
      <c r="H29" s="1458" t="s">
        <v>191</v>
      </c>
      <c r="I29" s="1479"/>
      <c r="J29" s="1479"/>
      <c r="K29" s="1479"/>
      <c r="L29" s="1479"/>
      <c r="M29" s="1459">
        <v>7.8</v>
      </c>
      <c r="N29" s="1459">
        <v>7.1</v>
      </c>
      <c r="O29" s="1459">
        <v>6.7</v>
      </c>
      <c r="P29" s="1459">
        <v>6.8</v>
      </c>
      <c r="Q29" s="1459">
        <v>6.3</v>
      </c>
      <c r="R29" s="318"/>
      <c r="S29" s="307"/>
      <c r="U29" s="2231"/>
      <c r="V29" s="2217" t="str">
        <f t="shared" si="0"/>
        <v>Indicador  - 2021</v>
      </c>
      <c r="AE29" s="2203"/>
      <c r="AF29" s="2204"/>
      <c r="AG29" s="2204"/>
      <c r="AH29" s="2202"/>
      <c r="AI29" s="2205"/>
      <c r="AJ29" s="2206" t="s">
        <v>430</v>
      </c>
      <c r="AK29" s="2206" t="s">
        <v>431</v>
      </c>
    </row>
    <row r="30" spans="1:49" ht="11.1" customHeight="1">
      <c r="A30" s="307"/>
      <c r="B30" s="317"/>
      <c r="C30" s="2658" t="s">
        <v>673</v>
      </c>
      <c r="D30" s="2658"/>
      <c r="E30" s="2658"/>
      <c r="F30" s="2658"/>
      <c r="G30" s="2658"/>
      <c r="H30" s="1456" t="s">
        <v>644</v>
      </c>
      <c r="I30" s="340"/>
      <c r="J30" s="340"/>
      <c r="K30" s="340"/>
      <c r="L30" s="340"/>
      <c r="M30" s="1457">
        <v>7.7</v>
      </c>
      <c r="N30" s="1457">
        <v>6.9</v>
      </c>
      <c r="O30" s="1457">
        <v>6.2</v>
      </c>
      <c r="P30" s="1457">
        <v>5</v>
      </c>
      <c r="Q30" s="1457">
        <v>5.3</v>
      </c>
      <c r="R30" s="318"/>
      <c r="S30" s="307"/>
      <c r="T30" s="2112" t="s">
        <v>906</v>
      </c>
      <c r="U30" s="2231">
        <v>22</v>
      </c>
      <c r="V30" s="2217" t="str">
        <f t="shared" si="0"/>
        <v>Indicador 22 - 2021</v>
      </c>
      <c r="AE30" s="2203"/>
      <c r="AF30" s="2207"/>
      <c r="AG30" s="2207"/>
      <c r="AH30" s="2202"/>
      <c r="AI30" s="2208" t="s">
        <v>882</v>
      </c>
      <c r="AJ30" s="2209" t="e">
        <v>#REF!</v>
      </c>
      <c r="AK30" s="2209" t="e">
        <v>#REF!</v>
      </c>
      <c r="AL30" s="2210" t="s">
        <v>432</v>
      </c>
      <c r="AM30" s="2209"/>
      <c r="AN30" s="2209"/>
      <c r="AO30" s="2209"/>
      <c r="AP30" s="2209"/>
      <c r="AQ30" s="2209"/>
      <c r="AR30" s="2209"/>
      <c r="AS30" s="2209"/>
      <c r="AT30" s="2209"/>
      <c r="AU30" s="2209"/>
      <c r="AV30" s="2209"/>
      <c r="AW30" s="2209"/>
    </row>
    <row r="31" spans="1:49" ht="22.5" customHeight="1">
      <c r="A31" s="307"/>
      <c r="B31" s="317"/>
      <c r="C31" s="2659"/>
      <c r="D31" s="2659"/>
      <c r="E31" s="2659"/>
      <c r="F31" s="2659"/>
      <c r="G31" s="2659"/>
      <c r="H31" s="1458" t="s">
        <v>191</v>
      </c>
      <c r="I31" s="340"/>
      <c r="J31" s="340"/>
      <c r="K31" s="340"/>
      <c r="L31" s="340"/>
      <c r="M31" s="1459">
        <v>9.1</v>
      </c>
      <c r="N31" s="1459">
        <v>8.5</v>
      </c>
      <c r="O31" s="1459">
        <v>8.1</v>
      </c>
      <c r="P31" s="1459">
        <v>8.3000000000000007</v>
      </c>
      <c r="Q31" s="1459">
        <v>8.9</v>
      </c>
      <c r="R31" s="318"/>
      <c r="S31" s="307"/>
      <c r="U31" s="2233"/>
      <c r="V31" s="2217" t="str">
        <f t="shared" si="0"/>
        <v>Indicador  - 2021</v>
      </c>
      <c r="AE31" s="2203"/>
      <c r="AF31" s="2207"/>
      <c r="AG31" s="2207"/>
      <c r="AH31" s="2202"/>
      <c r="AI31" s="2208" t="s">
        <v>883</v>
      </c>
      <c r="AJ31" s="2209" t="e">
        <v>#REF!</v>
      </c>
      <c r="AK31" s="2209" t="e">
        <v>#REF!</v>
      </c>
      <c r="AL31" s="2210" t="s">
        <v>432</v>
      </c>
    </row>
    <row r="32" spans="1:49" ht="11.1" customHeight="1">
      <c r="A32" s="307"/>
      <c r="B32" s="317"/>
      <c r="C32" s="2658" t="s">
        <v>674</v>
      </c>
      <c r="D32" s="2658"/>
      <c r="E32" s="2658"/>
      <c r="F32" s="2658"/>
      <c r="G32" s="2658"/>
      <c r="H32" s="1456" t="s">
        <v>644</v>
      </c>
      <c r="I32" s="1478"/>
      <c r="J32" s="1478"/>
      <c r="K32" s="1478"/>
      <c r="L32" s="1478"/>
      <c r="M32" s="1457">
        <v>24.6</v>
      </c>
      <c r="N32" s="1457">
        <v>22.4</v>
      </c>
      <c r="O32" s="1457">
        <v>21.9</v>
      </c>
      <c r="P32" s="1457">
        <v>21.9</v>
      </c>
      <c r="Q32" s="1457">
        <v>22.9</v>
      </c>
      <c r="R32" s="318"/>
      <c r="S32" s="307"/>
      <c r="T32" s="2112" t="s">
        <v>907</v>
      </c>
      <c r="U32" s="2235">
        <v>23</v>
      </c>
      <c r="V32" s="2217" t="str">
        <f>"Indicador "&amp;U32&amp;""</f>
        <v>Indicador 23</v>
      </c>
      <c r="W32" s="2223">
        <v>41.5</v>
      </c>
      <c r="X32" s="2223" t="s">
        <v>902</v>
      </c>
      <c r="AE32" s="2203"/>
      <c r="AF32" s="2207"/>
      <c r="AG32" s="2207"/>
      <c r="AH32" s="2202"/>
      <c r="AI32" s="2208" t="s">
        <v>884</v>
      </c>
      <c r="AJ32" s="2209">
        <f>+E$11</f>
        <v>0</v>
      </c>
      <c r="AK32" s="2209">
        <f>+E$12</f>
        <v>0</v>
      </c>
    </row>
    <row r="33" spans="1:37" ht="9.75" customHeight="1">
      <c r="A33" s="307"/>
      <c r="B33" s="317"/>
      <c r="C33" s="2659"/>
      <c r="D33" s="2659"/>
      <c r="E33" s="2659"/>
      <c r="F33" s="2659"/>
      <c r="G33" s="2659"/>
      <c r="H33" s="1458" t="s">
        <v>191</v>
      </c>
      <c r="I33" s="1479"/>
      <c r="J33" s="1479"/>
      <c r="K33" s="1479"/>
      <c r="L33" s="1479"/>
      <c r="M33" s="1459">
        <v>25.1</v>
      </c>
      <c r="N33" s="1459">
        <v>23.9</v>
      </c>
      <c r="O33" s="1459">
        <v>22.8</v>
      </c>
      <c r="P33" s="1459">
        <v>24</v>
      </c>
      <c r="Q33" s="1459">
        <v>24.4</v>
      </c>
      <c r="R33" s="318"/>
      <c r="S33" s="307"/>
      <c r="U33" s="2231"/>
      <c r="V33" s="2217" t="str">
        <f t="shared" si="0"/>
        <v>Indicador  - 2021</v>
      </c>
      <c r="AE33" s="2203"/>
      <c r="AF33" s="2207"/>
      <c r="AG33" s="2207"/>
      <c r="AH33" s="2202"/>
      <c r="AI33" s="2208" t="s">
        <v>885</v>
      </c>
      <c r="AJ33" s="2209">
        <f>+F$11</f>
        <v>0</v>
      </c>
      <c r="AK33" s="2209">
        <f>+F$12</f>
        <v>0</v>
      </c>
    </row>
    <row r="34" spans="1:37" ht="11.1" customHeight="1">
      <c r="A34" s="307"/>
      <c r="B34" s="317"/>
      <c r="C34" s="2658" t="s">
        <v>675</v>
      </c>
      <c r="D34" s="2658"/>
      <c r="E34" s="2658"/>
      <c r="F34" s="2658"/>
      <c r="G34" s="2658"/>
      <c r="H34" s="1456" t="s">
        <v>644</v>
      </c>
      <c r="I34" s="340"/>
      <c r="J34" s="340"/>
      <c r="K34" s="340"/>
      <c r="L34" s="340"/>
      <c r="M34" s="1457">
        <v>20.7</v>
      </c>
      <c r="N34" s="1457">
        <v>19</v>
      </c>
      <c r="O34" s="1457">
        <v>18.5</v>
      </c>
      <c r="P34" s="1457">
        <v>19.100000000000001</v>
      </c>
      <c r="Q34" s="1457">
        <v>20.399999999999999</v>
      </c>
      <c r="R34" s="318"/>
      <c r="S34" s="307"/>
      <c r="T34" s="2112" t="s">
        <v>908</v>
      </c>
      <c r="U34" s="2231">
        <v>24</v>
      </c>
      <c r="V34" s="2217" t="str">
        <f>"Indicador "&amp;U34&amp;""</f>
        <v>Indicador 24</v>
      </c>
      <c r="W34" s="2223">
        <v>41.5</v>
      </c>
      <c r="X34" s="2223" t="s">
        <v>902</v>
      </c>
      <c r="AE34" s="2203"/>
      <c r="AF34" s="2207"/>
      <c r="AG34" s="2207"/>
      <c r="AH34" s="2202"/>
      <c r="AI34" s="2208" t="s">
        <v>886</v>
      </c>
      <c r="AJ34" s="2209">
        <f>+G$11</f>
        <v>0</v>
      </c>
      <c r="AK34" s="2209">
        <f>+G$12</f>
        <v>0</v>
      </c>
    </row>
    <row r="35" spans="1:37" ht="22.5" customHeight="1">
      <c r="A35" s="307"/>
      <c r="B35" s="317"/>
      <c r="C35" s="2659"/>
      <c r="D35" s="2659"/>
      <c r="E35" s="2659"/>
      <c r="F35" s="2659"/>
      <c r="G35" s="2659"/>
      <c r="H35" s="1458" t="s">
        <v>191</v>
      </c>
      <c r="I35" s="340"/>
      <c r="J35" s="340"/>
      <c r="K35" s="340"/>
      <c r="L35" s="340"/>
      <c r="M35" s="1459">
        <v>20</v>
      </c>
      <c r="N35" s="1459">
        <v>19.600000000000001</v>
      </c>
      <c r="O35" s="1459">
        <v>18.5</v>
      </c>
      <c r="P35" s="1459">
        <v>19.2</v>
      </c>
      <c r="Q35" s="1459">
        <v>19.5</v>
      </c>
      <c r="R35" s="318"/>
      <c r="S35" s="307"/>
      <c r="U35" s="2235"/>
      <c r="V35" s="2217" t="str">
        <f t="shared" si="0"/>
        <v>Indicador  - 2021</v>
      </c>
      <c r="AE35" s="2203"/>
      <c r="AF35" s="2207"/>
      <c r="AG35" s="2207"/>
      <c r="AH35" s="2202"/>
      <c r="AI35" s="2208" t="s">
        <v>909</v>
      </c>
      <c r="AJ35" s="2209" t="str">
        <f>+H$11</f>
        <v>PT</v>
      </c>
      <c r="AK35" s="2209" t="str">
        <f>+H$12</f>
        <v>UE27</v>
      </c>
    </row>
    <row r="36" spans="1:37" ht="13.5" customHeight="1">
      <c r="A36" s="307"/>
      <c r="B36" s="317"/>
      <c r="C36" s="2658" t="s">
        <v>676</v>
      </c>
      <c r="D36" s="2658"/>
      <c r="E36" s="2658"/>
      <c r="F36" s="2658"/>
      <c r="G36" s="2658"/>
      <c r="H36" s="1456" t="s">
        <v>644</v>
      </c>
      <c r="I36" s="1478"/>
      <c r="J36" s="1478"/>
      <c r="K36" s="1478"/>
      <c r="L36" s="1478"/>
      <c r="M36" s="1457">
        <v>8.6</v>
      </c>
      <c r="N36" s="1457">
        <v>7.1</v>
      </c>
      <c r="O36" s="1457">
        <v>5.8</v>
      </c>
      <c r="P36" s="1457">
        <v>5.4</v>
      </c>
      <c r="Q36" s="1457">
        <v>4.9000000000000004</v>
      </c>
      <c r="R36" s="318"/>
      <c r="S36" s="307"/>
      <c r="T36" s="2226" t="s">
        <v>910</v>
      </c>
      <c r="U36" s="2231">
        <v>25</v>
      </c>
      <c r="V36" s="2217" t="str">
        <f t="shared" si="0"/>
        <v>Indicador 25 - 2021</v>
      </c>
      <c r="AE36" s="2203"/>
      <c r="AF36" s="2207"/>
      <c r="AG36" s="2207"/>
      <c r="AH36" s="2202"/>
      <c r="AI36" s="2208" t="s">
        <v>911</v>
      </c>
      <c r="AJ36" s="2209">
        <f>+I$11</f>
        <v>0</v>
      </c>
      <c r="AK36" s="2209">
        <f>+I$12</f>
        <v>0</v>
      </c>
    </row>
    <row r="37" spans="1:37" ht="19.5" customHeight="1">
      <c r="A37" s="307"/>
      <c r="B37" s="317"/>
      <c r="C37" s="2659"/>
      <c r="D37" s="2659"/>
      <c r="E37" s="2659"/>
      <c r="F37" s="2659"/>
      <c r="G37" s="2659"/>
      <c r="H37" s="1458" t="s">
        <v>191</v>
      </c>
      <c r="I37" s="1479"/>
      <c r="J37" s="1479"/>
      <c r="K37" s="1479"/>
      <c r="L37" s="1479"/>
      <c r="M37" s="1459">
        <v>9.3000000000000007</v>
      </c>
      <c r="N37" s="1459">
        <v>8.1999999999999993</v>
      </c>
      <c r="O37" s="1459">
        <v>7.5</v>
      </c>
      <c r="P37" s="1459">
        <v>8.3000000000000007</v>
      </c>
      <c r="Q37" s="1459">
        <v>7.5</v>
      </c>
      <c r="R37" s="318"/>
      <c r="S37" s="307"/>
      <c r="U37" s="2231"/>
      <c r="V37" s="2217" t="str">
        <f t="shared" si="0"/>
        <v>Indicador  - 2021</v>
      </c>
      <c r="AE37" s="2203"/>
      <c r="AF37" s="2207"/>
      <c r="AG37" s="2207"/>
      <c r="AH37" s="2202"/>
      <c r="AI37" s="2208" t="s">
        <v>912</v>
      </c>
      <c r="AJ37" s="2209">
        <f>+J$11</f>
        <v>0</v>
      </c>
      <c r="AK37" s="2209">
        <f>+J$12</f>
        <v>0</v>
      </c>
    </row>
    <row r="38" spans="1:37" ht="11.1" customHeight="1">
      <c r="A38" s="307"/>
      <c r="B38" s="317"/>
      <c r="C38" s="2658" t="s">
        <v>677</v>
      </c>
      <c r="D38" s="2658"/>
      <c r="E38" s="2658"/>
      <c r="F38" s="2658"/>
      <c r="G38" s="2658"/>
      <c r="H38" s="1456" t="s">
        <v>644</v>
      </c>
      <c r="I38" s="340"/>
      <c r="J38" s="340"/>
      <c r="K38" s="340"/>
      <c r="L38" s="340"/>
      <c r="M38" s="1457">
        <v>6</v>
      </c>
      <c r="N38" s="1457">
        <v>5.5</v>
      </c>
      <c r="O38" s="1457">
        <v>5.2</v>
      </c>
      <c r="P38" s="1457">
        <v>3.8</v>
      </c>
      <c r="Q38" s="1457">
        <v>4.0999999999999996</v>
      </c>
      <c r="R38" s="318"/>
      <c r="S38" s="307"/>
      <c r="T38" s="2226" t="s">
        <v>913</v>
      </c>
      <c r="U38" s="2231">
        <v>26</v>
      </c>
      <c r="V38" s="2217" t="str">
        <f t="shared" si="0"/>
        <v>Indicador 26 - 2021</v>
      </c>
      <c r="AE38" s="2203"/>
      <c r="AF38" s="2207"/>
      <c r="AG38" s="2207"/>
      <c r="AI38" s="2208" t="s">
        <v>914</v>
      </c>
      <c r="AJ38" s="2209">
        <f>+K$11</f>
        <v>0</v>
      </c>
      <c r="AK38" s="2209">
        <f>+K$12</f>
        <v>0</v>
      </c>
    </row>
    <row r="39" spans="1:37" ht="22.5" customHeight="1">
      <c r="A39" s="307"/>
      <c r="B39" s="317"/>
      <c r="C39" s="2659"/>
      <c r="D39" s="2659"/>
      <c r="E39" s="2659"/>
      <c r="F39" s="2659"/>
      <c r="G39" s="2659"/>
      <c r="H39" s="1458" t="s">
        <v>191</v>
      </c>
      <c r="I39" s="340"/>
      <c r="J39" s="340"/>
      <c r="K39" s="340"/>
      <c r="L39" s="340"/>
      <c r="M39" s="1459">
        <v>7.6</v>
      </c>
      <c r="N39" s="1459">
        <v>7</v>
      </c>
      <c r="O39" s="1459">
        <v>6.4</v>
      </c>
      <c r="P39" s="1459">
        <v>7.6</v>
      </c>
      <c r="Q39" s="1459">
        <v>8.3000000000000007</v>
      </c>
      <c r="R39" s="318"/>
      <c r="S39" s="307"/>
      <c r="U39" s="2231"/>
      <c r="V39" s="2217" t="str">
        <f t="shared" si="0"/>
        <v>Indicador  - 2021</v>
      </c>
      <c r="AE39" s="2203"/>
      <c r="AF39" s="2207"/>
      <c r="AG39" s="2207"/>
      <c r="AI39" s="2208" t="s">
        <v>915</v>
      </c>
      <c r="AJ39" s="2209">
        <f>+L$11</f>
        <v>0</v>
      </c>
      <c r="AK39" s="2209">
        <f>+L$12</f>
        <v>0</v>
      </c>
    </row>
    <row r="40" spans="1:37" ht="10.5" customHeight="1">
      <c r="A40" s="307"/>
      <c r="B40" s="317"/>
      <c r="C40" s="2658" t="s">
        <v>678</v>
      </c>
      <c r="D40" s="2658"/>
      <c r="E40" s="2658"/>
      <c r="F40" s="2658"/>
      <c r="G40" s="2658"/>
      <c r="H40" s="1456" t="s">
        <v>644</v>
      </c>
      <c r="I40" s="1478"/>
      <c r="J40" s="1478"/>
      <c r="K40" s="1478"/>
      <c r="L40" s="1478"/>
      <c r="M40" s="1457">
        <v>22.46</v>
      </c>
      <c r="N40" s="1457">
        <v>23.79</v>
      </c>
      <c r="O40" s="1457">
        <v>24.23</v>
      </c>
      <c r="P40" s="1457">
        <v>26.03</v>
      </c>
      <c r="Q40" s="1457">
        <v>20</v>
      </c>
      <c r="R40" s="318"/>
      <c r="S40" s="307"/>
      <c r="T40" s="2112" t="s">
        <v>916</v>
      </c>
      <c r="U40" s="2231">
        <v>27</v>
      </c>
      <c r="V40" s="2217" t="str">
        <f>"Indicador "&amp;U40&amp;""</f>
        <v>Indicador 27</v>
      </c>
      <c r="W40" s="2223">
        <v>60.67</v>
      </c>
      <c r="X40" s="2223" t="s">
        <v>902</v>
      </c>
      <c r="AE40" s="2203"/>
      <c r="AF40" s="2207"/>
      <c r="AG40" s="2207"/>
      <c r="AI40" s="2208" t="s">
        <v>917</v>
      </c>
      <c r="AJ40" s="2209">
        <f>+M$11</f>
        <v>23.9</v>
      </c>
      <c r="AK40" s="2209">
        <f>+M$12</f>
        <v>18.5</v>
      </c>
    </row>
    <row r="41" spans="1:37" s="330" customFormat="1" ht="22.5" customHeight="1">
      <c r="A41" s="327"/>
      <c r="B41" s="328"/>
      <c r="C41" s="2659"/>
      <c r="D41" s="2659"/>
      <c r="E41" s="2659"/>
      <c r="F41" s="2659"/>
      <c r="G41" s="2659"/>
      <c r="H41" s="1458" t="s">
        <v>191</v>
      </c>
      <c r="I41" s="1479"/>
      <c r="J41" s="1479"/>
      <c r="K41" s="1479"/>
      <c r="L41" s="1479"/>
      <c r="M41" s="1459">
        <v>32.4</v>
      </c>
      <c r="N41" s="1459">
        <v>32.799999999999997</v>
      </c>
      <c r="O41" s="1459">
        <v>32.380000000000003</v>
      </c>
      <c r="P41" s="1459">
        <v>33.200000000000003</v>
      </c>
      <c r="Q41" s="1459">
        <v>36.36</v>
      </c>
      <c r="R41" s="318"/>
      <c r="S41" s="307"/>
      <c r="T41" s="2112"/>
      <c r="U41" s="2112"/>
      <c r="V41" s="2217" t="str">
        <f t="shared" si="0"/>
        <v>Indicador  - 2021</v>
      </c>
      <c r="W41" s="2112"/>
      <c r="X41" s="2112"/>
      <c r="Y41" s="2112"/>
      <c r="Z41" s="2112"/>
      <c r="AA41" s="2112"/>
      <c r="AE41" s="2203"/>
      <c r="AF41" s="2207"/>
      <c r="AG41" s="2207"/>
      <c r="AH41" s="312"/>
      <c r="AI41" s="2208" t="s">
        <v>918</v>
      </c>
      <c r="AJ41" s="2209">
        <f>+N$11</f>
        <v>20.3</v>
      </c>
      <c r="AK41" s="2209">
        <f>+N$12</f>
        <v>16.7</v>
      </c>
    </row>
    <row r="42" spans="1:37" s="321" customFormat="1" ht="11.25" customHeight="1">
      <c r="A42" s="319"/>
      <c r="B42" s="872"/>
      <c r="C42" s="2658" t="s">
        <v>679</v>
      </c>
      <c r="D42" s="2658"/>
      <c r="E42" s="2658"/>
      <c r="F42" s="2658"/>
      <c r="G42" s="2658"/>
      <c r="H42" s="1456" t="s">
        <v>644</v>
      </c>
      <c r="I42" s="1134"/>
      <c r="J42" s="1134"/>
      <c r="K42" s="1134"/>
      <c r="L42" s="1134"/>
      <c r="M42" s="1480">
        <v>17.600000000000001</v>
      </c>
      <c r="N42" s="1480">
        <v>18.3</v>
      </c>
      <c r="O42" s="1480">
        <v>19.2</v>
      </c>
      <c r="P42" s="1480">
        <v>18.2</v>
      </c>
      <c r="Q42" s="1480">
        <v>16.2</v>
      </c>
      <c r="R42" s="1050"/>
      <c r="S42" s="319"/>
      <c r="T42" s="2108" t="s">
        <v>919</v>
      </c>
      <c r="U42" s="2108">
        <v>28</v>
      </c>
      <c r="V42" s="2217" t="str">
        <f t="shared" si="0"/>
        <v>Indicador 28 - 2021</v>
      </c>
      <c r="W42" s="2108"/>
      <c r="X42" s="2108"/>
      <c r="Y42" s="2108"/>
      <c r="Z42" s="2108"/>
      <c r="AA42" s="2108"/>
      <c r="AE42" s="2203"/>
      <c r="AF42" s="2207"/>
      <c r="AG42" s="2207"/>
      <c r="AH42" s="312"/>
      <c r="AI42" s="2208" t="s">
        <v>920</v>
      </c>
      <c r="AJ42" s="2209">
        <f>+O$11</f>
        <v>18.3</v>
      </c>
      <c r="AK42" s="2209">
        <f>+O$12</f>
        <v>15.6</v>
      </c>
    </row>
    <row r="43" spans="1:37" ht="15.75" customHeight="1">
      <c r="A43" s="307"/>
      <c r="B43" s="317"/>
      <c r="C43" s="2659"/>
      <c r="D43" s="2659"/>
      <c r="E43" s="2659"/>
      <c r="F43" s="2659"/>
      <c r="G43" s="2659"/>
      <c r="H43" s="1458" t="s">
        <v>191</v>
      </c>
      <c r="I43" s="1138"/>
      <c r="J43" s="1138"/>
      <c r="K43" s="1138"/>
      <c r="L43" s="1138"/>
      <c r="M43" s="1481">
        <v>23.5</v>
      </c>
      <c r="N43" s="1481">
        <v>23.5</v>
      </c>
      <c r="O43" s="1481">
        <v>24.4</v>
      </c>
      <c r="P43" s="1481">
        <v>24.4</v>
      </c>
      <c r="Q43" s="1481">
        <v>23</v>
      </c>
      <c r="R43" s="318"/>
      <c r="S43" s="307">
        <v>24716</v>
      </c>
      <c r="T43" s="2222"/>
      <c r="V43" s="2217" t="str">
        <f t="shared" si="0"/>
        <v>Indicador  - 2021</v>
      </c>
      <c r="AE43" s="2203"/>
      <c r="AF43" s="2207"/>
      <c r="AG43" s="2207"/>
      <c r="AI43" s="2208" t="s">
        <v>921</v>
      </c>
      <c r="AJ43" s="2209">
        <f>+P$11</f>
        <v>22.5</v>
      </c>
      <c r="AK43" s="2209">
        <f>+P$12</f>
        <v>17.600000000000001</v>
      </c>
    </row>
    <row r="44" spans="1:37" ht="11.1" customHeight="1">
      <c r="A44" s="307"/>
      <c r="B44" s="317"/>
      <c r="C44" s="2658" t="s">
        <v>680</v>
      </c>
      <c r="D44" s="2658"/>
      <c r="E44" s="2658"/>
      <c r="F44" s="2658"/>
      <c r="G44" s="2658"/>
      <c r="H44" s="1456" t="s">
        <v>644</v>
      </c>
      <c r="I44" s="1478"/>
      <c r="J44" s="1478"/>
      <c r="K44" s="1478"/>
      <c r="L44" s="1478"/>
      <c r="M44" s="1480">
        <v>6.7</v>
      </c>
      <c r="N44" s="1480">
        <v>5.7</v>
      </c>
      <c r="O44" s="1480">
        <v>5.7</v>
      </c>
      <c r="P44" s="1480">
        <v>4.0999999999999996</v>
      </c>
      <c r="Q44" s="1480">
        <v>5.9</v>
      </c>
      <c r="R44" s="318"/>
      <c r="S44" s="307">
        <v>5505</v>
      </c>
      <c r="T44" s="2222" t="s">
        <v>922</v>
      </c>
      <c r="U44" s="2112">
        <v>29</v>
      </c>
      <c r="V44" s="2217" t="str">
        <f>"Indicador "&amp;U44&amp;" - 2021"</f>
        <v>Indicador 29 - 2021</v>
      </c>
      <c r="AE44" s="2203"/>
      <c r="AF44" s="2207"/>
      <c r="AG44" s="2207"/>
      <c r="AI44" s="2208" t="s">
        <v>923</v>
      </c>
      <c r="AJ44" s="2209">
        <f>+Q$11</f>
        <v>23.4</v>
      </c>
      <c r="AK44" s="2209">
        <f>+Q$12</f>
        <v>16.600000000000001</v>
      </c>
    </row>
    <row r="45" spans="1:37" ht="11.1" customHeight="1">
      <c r="A45" s="307"/>
      <c r="B45" s="317"/>
      <c r="C45" s="2659"/>
      <c r="D45" s="2659"/>
      <c r="E45" s="2659"/>
      <c r="F45" s="2659"/>
      <c r="G45" s="2659"/>
      <c r="H45" s="1458" t="s">
        <v>191</v>
      </c>
      <c r="I45" s="1479"/>
      <c r="J45" s="1479"/>
      <c r="K45" s="1479"/>
      <c r="L45" s="1479"/>
      <c r="M45" s="1481">
        <v>10.1</v>
      </c>
      <c r="N45" s="1481">
        <v>9.6</v>
      </c>
      <c r="O45" s="1481">
        <v>9.4</v>
      </c>
      <c r="P45" s="1481">
        <v>7.8</v>
      </c>
      <c r="Q45" s="1481" t="s">
        <v>859</v>
      </c>
      <c r="R45" s="318"/>
      <c r="S45" s="307">
        <v>35834</v>
      </c>
      <c r="T45" s="2222"/>
      <c r="V45" s="2217" t="str">
        <f t="shared" si="0"/>
        <v>Indicador  - 2021</v>
      </c>
      <c r="AE45" s="368"/>
      <c r="AF45" s="368"/>
      <c r="AG45" s="368"/>
    </row>
    <row r="46" spans="1:37" ht="11.1" customHeight="1">
      <c r="A46" s="307"/>
      <c r="B46" s="317"/>
      <c r="C46" s="2658" t="s">
        <v>681</v>
      </c>
      <c r="D46" s="2658"/>
      <c r="E46" s="2658"/>
      <c r="F46" s="2658"/>
      <c r="G46" s="2658"/>
      <c r="H46" s="1456" t="s">
        <v>644</v>
      </c>
      <c r="I46" s="1138"/>
      <c r="J46" s="1138"/>
      <c r="K46" s="1138"/>
      <c r="L46" s="1138"/>
      <c r="M46" s="1480">
        <v>47.5</v>
      </c>
      <c r="N46" s="1480">
        <v>50.2</v>
      </c>
      <c r="O46" s="1480">
        <v>52.9</v>
      </c>
      <c r="P46" s="1480">
        <v>53</v>
      </c>
      <c r="Q46" s="1480" t="s">
        <v>859</v>
      </c>
      <c r="R46" s="318"/>
      <c r="S46" s="307">
        <v>3304</v>
      </c>
      <c r="T46" s="2222" t="s">
        <v>924</v>
      </c>
      <c r="U46" s="2112">
        <v>30</v>
      </c>
      <c r="V46" s="2217" t="str">
        <f t="shared" si="0"/>
        <v>Indicador 30 - 2021</v>
      </c>
      <c r="Y46" s="2237" t="s">
        <v>925</v>
      </c>
    </row>
    <row r="47" spans="1:37" ht="12.75" customHeight="1">
      <c r="A47" s="307"/>
      <c r="B47" s="317"/>
      <c r="C47" s="2659"/>
      <c r="D47" s="2659"/>
      <c r="E47" s="2659"/>
      <c r="F47" s="2659"/>
      <c r="G47" s="2659"/>
      <c r="H47" s="1458" t="s">
        <v>191</v>
      </c>
      <c r="I47" s="1138"/>
      <c r="J47" s="1138"/>
      <c r="K47" s="1138"/>
      <c r="L47" s="1138"/>
      <c r="M47" s="1481">
        <v>34.5</v>
      </c>
      <c r="N47" s="1481">
        <v>34.700000000000003</v>
      </c>
      <c r="O47" s="1481">
        <v>35.299999999999997</v>
      </c>
      <c r="P47" s="1481">
        <v>32.4</v>
      </c>
      <c r="Q47" s="1481">
        <v>36.6</v>
      </c>
      <c r="R47" s="318"/>
      <c r="S47" s="307">
        <v>6334</v>
      </c>
      <c r="T47" s="2222"/>
      <c r="V47" s="2217" t="str">
        <f t="shared" si="0"/>
        <v>Indicador  - 2021</v>
      </c>
    </row>
    <row r="48" spans="1:37" ht="11.1" customHeight="1">
      <c r="A48" s="307"/>
      <c r="B48" s="317"/>
      <c r="C48" s="2658" t="s">
        <v>682</v>
      </c>
      <c r="D48" s="2658"/>
      <c r="E48" s="2658"/>
      <c r="F48" s="2658"/>
      <c r="G48" s="2658"/>
      <c r="H48" s="1456" t="s">
        <v>644</v>
      </c>
      <c r="I48" s="1478"/>
      <c r="J48" s="1478"/>
      <c r="K48" s="1478"/>
      <c r="L48" s="1478"/>
      <c r="M48" s="1480">
        <v>2.2999999999999998</v>
      </c>
      <c r="N48" s="1480">
        <v>2.1</v>
      </c>
      <c r="O48" s="1480">
        <v>1.7</v>
      </c>
      <c r="P48" s="1480">
        <v>1.6</v>
      </c>
      <c r="Q48" s="1480">
        <v>2.2999999999999998</v>
      </c>
      <c r="R48" s="318"/>
      <c r="S48" s="307">
        <v>14052</v>
      </c>
      <c r="T48" s="2222" t="s">
        <v>926</v>
      </c>
      <c r="U48" s="2112">
        <v>31</v>
      </c>
      <c r="V48" s="2217" t="str">
        <f t="shared" si="0"/>
        <v>Indicador 31 - 2021</v>
      </c>
      <c r="AD48" s="853"/>
      <c r="AE48" s="853"/>
      <c r="AF48" s="853"/>
      <c r="AG48" s="853"/>
      <c r="AH48" s="853"/>
      <c r="AI48" s="853"/>
    </row>
    <row r="49" spans="1:35" ht="11.25" customHeight="1">
      <c r="A49" s="307"/>
      <c r="B49" s="317"/>
      <c r="C49" s="2659"/>
      <c r="D49" s="2659"/>
      <c r="E49" s="2659"/>
      <c r="F49" s="2659"/>
      <c r="G49" s="2659"/>
      <c r="H49" s="1458" t="s">
        <v>191</v>
      </c>
      <c r="I49" s="1479"/>
      <c r="J49" s="1479"/>
      <c r="K49" s="1479"/>
      <c r="L49" s="1479"/>
      <c r="M49" s="1481">
        <v>1.6</v>
      </c>
      <c r="N49" s="1481">
        <v>1.8</v>
      </c>
      <c r="O49" s="1481">
        <v>1.7</v>
      </c>
      <c r="P49" s="1481">
        <v>1.9</v>
      </c>
      <c r="Q49" s="1481">
        <v>2</v>
      </c>
      <c r="R49" s="318"/>
      <c r="S49" s="307">
        <v>5973</v>
      </c>
      <c r="T49" s="2238">
        <v>1.9</v>
      </c>
      <c r="V49" s="2217" t="str">
        <f>"Indicador "&amp;U49&amp;" - 2021"</f>
        <v>Indicador  - 2021</v>
      </c>
      <c r="AD49" s="853"/>
      <c r="AE49" s="853"/>
      <c r="AF49" s="853"/>
      <c r="AG49" s="853"/>
      <c r="AH49" s="853"/>
      <c r="AI49" s="853"/>
    </row>
    <row r="50" spans="1:35" ht="11.1" customHeight="1">
      <c r="A50" s="307"/>
      <c r="B50" s="317"/>
      <c r="C50" s="321"/>
      <c r="D50" s="321"/>
      <c r="E50" s="695"/>
      <c r="F50" s="695"/>
      <c r="G50" s="695"/>
      <c r="H50" s="1138"/>
      <c r="I50" s="1138"/>
      <c r="J50" s="1138"/>
      <c r="K50" s="1138"/>
      <c r="L50" s="1138"/>
      <c r="M50" s="1138"/>
      <c r="N50" s="1138"/>
      <c r="O50" s="1138"/>
      <c r="P50" s="1138"/>
      <c r="Q50" s="1138"/>
      <c r="R50" s="318"/>
      <c r="S50" s="307">
        <v>26102</v>
      </c>
      <c r="T50" s="2222"/>
      <c r="V50" s="2217" t="str">
        <f t="shared" si="0"/>
        <v>Indicador  - 2021</v>
      </c>
      <c r="AD50" s="853"/>
      <c r="AE50" s="853"/>
      <c r="AF50" s="853"/>
      <c r="AG50" s="853"/>
      <c r="AH50" s="853"/>
      <c r="AI50" s="853"/>
    </row>
    <row r="51" spans="1:35" ht="11.1" customHeight="1">
      <c r="A51" s="307"/>
      <c r="B51" s="317"/>
      <c r="C51" s="321"/>
      <c r="D51" s="321"/>
      <c r="E51" s="695"/>
      <c r="F51" s="695"/>
      <c r="G51" s="695"/>
      <c r="H51" s="1138"/>
      <c r="I51" s="1138"/>
      <c r="J51" s="1138"/>
      <c r="K51" s="1138"/>
      <c r="L51" s="1138"/>
      <c r="M51" s="1138"/>
      <c r="N51" s="1138"/>
      <c r="O51" s="1138"/>
      <c r="P51" s="1138"/>
      <c r="Q51" s="1138"/>
      <c r="R51" s="318"/>
      <c r="S51" s="307">
        <v>4393</v>
      </c>
      <c r="T51" s="2222"/>
      <c r="V51" s="2217" t="str">
        <f t="shared" si="0"/>
        <v>Indicador  - 2021</v>
      </c>
      <c r="AD51" s="853"/>
      <c r="AE51" s="368"/>
      <c r="AF51" s="853"/>
      <c r="AG51" s="853"/>
      <c r="AH51" s="853"/>
      <c r="AI51" s="853"/>
    </row>
    <row r="52" spans="1:35" ht="9.6" customHeight="1">
      <c r="A52" s="307"/>
      <c r="B52" s="317"/>
      <c r="C52" s="1313"/>
      <c r="D52" s="1482"/>
      <c r="E52" s="1483"/>
      <c r="F52" s="1483"/>
      <c r="G52" s="1483"/>
      <c r="H52" s="1138"/>
      <c r="I52" s="1138"/>
      <c r="J52" s="1138"/>
      <c r="K52" s="1138"/>
      <c r="L52" s="1138"/>
      <c r="M52" s="1138"/>
      <c r="N52" s="1138"/>
      <c r="O52" s="1138"/>
      <c r="P52" s="1138"/>
      <c r="Q52" s="1138"/>
      <c r="R52" s="318"/>
      <c r="S52" s="307">
        <v>16923</v>
      </c>
      <c r="T52" s="2222" t="e">
        <v>#REF!</v>
      </c>
      <c r="V52" s="2217" t="str">
        <f t="shared" si="0"/>
        <v>Indicador  - 2021</v>
      </c>
      <c r="AD52" s="853"/>
      <c r="AE52" s="368"/>
      <c r="AF52" s="853"/>
      <c r="AG52" s="853"/>
      <c r="AH52" s="853"/>
      <c r="AI52" s="853"/>
    </row>
    <row r="53" spans="1:35" ht="9.6" customHeight="1">
      <c r="A53" s="307"/>
      <c r="B53" s="317"/>
      <c r="C53" s="1313"/>
      <c r="D53" s="1482"/>
      <c r="E53" s="1483"/>
      <c r="F53" s="1483"/>
      <c r="G53" s="1483"/>
      <c r="H53" s="1138"/>
      <c r="I53" s="1138"/>
      <c r="J53" s="1138"/>
      <c r="K53" s="1138"/>
      <c r="L53" s="1138"/>
      <c r="M53" s="1138"/>
      <c r="N53" s="1138"/>
      <c r="O53" s="1138"/>
      <c r="P53" s="1138"/>
      <c r="Q53" s="1138"/>
      <c r="R53" s="318"/>
      <c r="S53" s="307">
        <v>81201</v>
      </c>
      <c r="T53" s="2222" t="e">
        <v>#REF!</v>
      </c>
      <c r="V53" s="2217" t="str">
        <f t="shared" si="0"/>
        <v>Indicador  - 2021</v>
      </c>
      <c r="AD53" s="853"/>
      <c r="AE53" s="2211"/>
      <c r="AF53" s="2212"/>
      <c r="AG53" s="2212"/>
      <c r="AH53" s="853"/>
      <c r="AI53" s="853"/>
    </row>
    <row r="54" spans="1:35" ht="9.6" customHeight="1">
      <c r="A54" s="307"/>
      <c r="B54" s="317"/>
      <c r="C54" s="1313"/>
      <c r="D54" s="1482"/>
      <c r="E54" s="1483"/>
      <c r="F54" s="1483"/>
      <c r="G54" s="1483"/>
      <c r="H54" s="1138"/>
      <c r="I54" s="1138"/>
      <c r="J54" s="1138"/>
      <c r="K54" s="1138"/>
      <c r="L54" s="1138"/>
      <c r="M54" s="1138"/>
      <c r="N54" s="1138"/>
      <c r="O54" s="1138"/>
      <c r="P54" s="1138"/>
      <c r="Q54" s="1138"/>
      <c r="R54" s="318"/>
      <c r="S54" s="307">
        <v>4403</v>
      </c>
      <c r="T54" s="2222" t="e">
        <v>#REF!</v>
      </c>
      <c r="V54" s="2217" t="str">
        <f t="shared" si="0"/>
        <v>Indicador  - 2021</v>
      </c>
      <c r="AD54" s="853"/>
      <c r="AE54" s="2203"/>
      <c r="AF54" s="2213"/>
      <c r="AG54" s="2213"/>
      <c r="AH54" s="853"/>
      <c r="AI54" s="853"/>
    </row>
    <row r="55" spans="1:35" ht="9.6" customHeight="1">
      <c r="A55" s="307"/>
      <c r="B55" s="317"/>
      <c r="C55" s="1313"/>
      <c r="D55" s="1482"/>
      <c r="E55" s="1483"/>
      <c r="F55" s="1483"/>
      <c r="G55" s="1483"/>
      <c r="H55" s="1138"/>
      <c r="I55" s="1138"/>
      <c r="J55" s="1138"/>
      <c r="K55" s="1138"/>
      <c r="L55" s="1138"/>
      <c r="M55" s="1138"/>
      <c r="N55" s="1138"/>
      <c r="O55" s="1138"/>
      <c r="P55" s="1138"/>
      <c r="Q55" s="1138"/>
      <c r="R55" s="318"/>
      <c r="S55" s="307">
        <v>88638</v>
      </c>
      <c r="T55" s="2222" t="e">
        <v>#REF!</v>
      </c>
      <c r="V55" s="2217" t="str">
        <f t="shared" si="0"/>
        <v>Indicador  - 2021</v>
      </c>
      <c r="AD55" s="853"/>
      <c r="AE55" s="2203"/>
      <c r="AF55" s="2213"/>
      <c r="AG55" s="2213"/>
      <c r="AH55" s="853"/>
      <c r="AI55" s="853"/>
    </row>
    <row r="56" spans="1:35" ht="9.6" customHeight="1">
      <c r="A56" s="307"/>
      <c r="B56" s="317"/>
      <c r="C56" s="1313"/>
      <c r="D56" s="1482"/>
      <c r="E56" s="1483"/>
      <c r="F56" s="1483"/>
      <c r="G56" s="1483"/>
      <c r="H56" s="1138"/>
      <c r="I56" s="1138"/>
      <c r="J56" s="1138"/>
      <c r="K56" s="1138"/>
      <c r="L56" s="1138"/>
      <c r="M56" s="1138"/>
      <c r="N56" s="1138"/>
      <c r="O56" s="1138"/>
      <c r="P56" s="1138"/>
      <c r="Q56" s="1138"/>
      <c r="R56" s="318"/>
      <c r="S56" s="307">
        <v>18640</v>
      </c>
      <c r="T56" s="2222" t="e">
        <v>#REF!</v>
      </c>
      <c r="V56" s="2217" t="str">
        <f t="shared" si="0"/>
        <v>Indicador  - 2021</v>
      </c>
      <c r="AD56" s="853"/>
      <c r="AE56" s="2203"/>
      <c r="AF56" s="2213"/>
      <c r="AG56" s="2213"/>
      <c r="AH56" s="853"/>
      <c r="AI56" s="853"/>
    </row>
    <row r="57" spans="1:35" ht="9.6" customHeight="1">
      <c r="A57" s="307"/>
      <c r="B57" s="317"/>
      <c r="C57" s="1313"/>
      <c r="D57" s="1482"/>
      <c r="E57" s="1483"/>
      <c r="F57" s="1483"/>
      <c r="G57" s="1483"/>
      <c r="H57" s="1138"/>
      <c r="I57" s="1138"/>
      <c r="J57" s="1138"/>
      <c r="K57" s="1138"/>
      <c r="L57" s="1138"/>
      <c r="M57" s="1138"/>
      <c r="N57" s="1138"/>
      <c r="O57" s="1138"/>
      <c r="P57" s="1138"/>
      <c r="Q57" s="1138"/>
      <c r="R57" s="318"/>
      <c r="S57" s="307">
        <v>35533</v>
      </c>
      <c r="T57" s="2222" t="e">
        <v>#REF!</v>
      </c>
      <c r="V57" s="2217" t="str">
        <f t="shared" si="0"/>
        <v>Indicador  - 2021</v>
      </c>
      <c r="AD57" s="853"/>
      <c r="AE57" s="2203"/>
      <c r="AF57" s="2213"/>
      <c r="AG57" s="2213"/>
      <c r="AH57" s="853"/>
      <c r="AI57" s="853"/>
    </row>
    <row r="58" spans="1:35" ht="9.6" customHeight="1">
      <c r="A58" s="307"/>
      <c r="B58" s="317"/>
      <c r="C58" s="1313"/>
      <c r="D58" s="1482"/>
      <c r="E58" s="1483"/>
      <c r="F58" s="1483"/>
      <c r="G58" s="1483"/>
      <c r="H58" s="1138"/>
      <c r="I58" s="1138"/>
      <c r="J58" s="1138"/>
      <c r="K58" s="1138"/>
      <c r="L58" s="1138"/>
      <c r="M58" s="1138"/>
      <c r="N58" s="1138"/>
      <c r="O58" s="1138"/>
      <c r="P58" s="1138"/>
      <c r="Q58" s="1138"/>
      <c r="R58" s="318"/>
      <c r="S58" s="307">
        <v>6979</v>
      </c>
      <c r="T58" s="2222" t="e">
        <v>#REF!</v>
      </c>
      <c r="V58" s="2217" t="str">
        <f t="shared" si="0"/>
        <v>Indicador  - 2021</v>
      </c>
      <c r="AD58" s="853"/>
      <c r="AE58" s="2203"/>
      <c r="AF58" s="2213"/>
      <c r="AG58" s="2213"/>
      <c r="AH58" s="853"/>
      <c r="AI58" s="853"/>
    </row>
    <row r="59" spans="1:35" ht="9.6" customHeight="1">
      <c r="A59" s="307"/>
      <c r="B59" s="317"/>
      <c r="C59" s="1313"/>
      <c r="D59" s="1482"/>
      <c r="E59" s="1483"/>
      <c r="F59" s="1483"/>
      <c r="G59" s="1483"/>
      <c r="H59" s="1138"/>
      <c r="I59" s="1138"/>
      <c r="J59" s="1138"/>
      <c r="K59" s="1138"/>
      <c r="L59" s="1138"/>
      <c r="M59" s="1138"/>
      <c r="N59" s="1138"/>
      <c r="O59" s="1138"/>
      <c r="P59" s="1138"/>
      <c r="Q59" s="1138"/>
      <c r="R59" s="318"/>
      <c r="S59" s="307">
        <v>5622</v>
      </c>
      <c r="T59" s="2222" t="e">
        <v>#REF!</v>
      </c>
      <c r="V59" s="2217" t="str">
        <f t="shared" si="0"/>
        <v>Indicador  - 2021</v>
      </c>
      <c r="AD59" s="853"/>
      <c r="AE59" s="2203"/>
      <c r="AF59" s="2213"/>
      <c r="AG59" s="2213"/>
      <c r="AH59" s="853"/>
      <c r="AI59" s="853"/>
    </row>
    <row r="60" spans="1:35" ht="9.6" customHeight="1">
      <c r="A60" s="307"/>
      <c r="B60" s="317"/>
      <c r="C60" s="1313"/>
      <c r="D60" s="1482"/>
      <c r="E60" s="1483"/>
      <c r="F60" s="1483"/>
      <c r="G60" s="1483"/>
      <c r="H60" s="1138"/>
      <c r="I60" s="1138"/>
      <c r="J60" s="1138"/>
      <c r="K60" s="1138"/>
      <c r="L60" s="1138"/>
      <c r="M60" s="1138"/>
      <c r="N60" s="1138"/>
      <c r="O60" s="1138"/>
      <c r="P60" s="1138"/>
      <c r="Q60" s="1138"/>
      <c r="R60" s="318"/>
      <c r="S60" s="307">
        <v>12225</v>
      </c>
      <c r="T60" s="2222" t="e">
        <v>#REF!</v>
      </c>
      <c r="V60" s="2217" t="str">
        <f t="shared" si="0"/>
        <v>Indicador  - 2021</v>
      </c>
      <c r="AD60" s="853"/>
      <c r="AE60" s="2203"/>
      <c r="AF60" s="2213"/>
      <c r="AG60" s="2213"/>
      <c r="AH60" s="853"/>
      <c r="AI60" s="853"/>
    </row>
    <row r="61" spans="1:35" ht="9.6" customHeight="1">
      <c r="A61" s="307"/>
      <c r="B61" s="317"/>
      <c r="C61" s="1313"/>
      <c r="D61" s="1482"/>
      <c r="E61" s="1483"/>
      <c r="F61" s="1483"/>
      <c r="G61" s="1483"/>
      <c r="H61" s="1138"/>
      <c r="I61" s="1138"/>
      <c r="J61" s="1138"/>
      <c r="K61" s="1138"/>
      <c r="L61" s="1138"/>
      <c r="M61" s="1138"/>
      <c r="N61" s="1138"/>
      <c r="O61" s="1138"/>
      <c r="P61" s="1138"/>
      <c r="Q61" s="1138"/>
      <c r="R61" s="318"/>
      <c r="S61" s="307">
        <v>8291</v>
      </c>
      <c r="T61" s="2222" t="e">
        <v>#REF!</v>
      </c>
      <c r="V61" s="2217" t="str">
        <f t="shared" si="0"/>
        <v>Indicador  - 2021</v>
      </c>
      <c r="AD61" s="853"/>
      <c r="AE61" s="2203"/>
      <c r="AF61" s="2213"/>
      <c r="AG61" s="2213"/>
      <c r="AH61" s="853"/>
      <c r="AI61" s="853"/>
    </row>
    <row r="62" spans="1:35" ht="3" customHeight="1">
      <c r="A62" s="307"/>
      <c r="B62" s="317"/>
      <c r="C62" s="1313"/>
      <c r="D62" s="1482"/>
      <c r="E62" s="1483"/>
      <c r="F62" s="1483"/>
      <c r="G62" s="1483"/>
      <c r="H62" s="1138"/>
      <c r="I62" s="1138"/>
      <c r="J62" s="1138"/>
      <c r="K62" s="1138"/>
      <c r="L62" s="1138"/>
      <c r="M62" s="1138"/>
      <c r="N62" s="1138"/>
      <c r="O62" s="1138"/>
      <c r="P62" s="1138"/>
      <c r="Q62" s="1138"/>
      <c r="R62" s="318"/>
      <c r="S62" s="307">
        <v>12043</v>
      </c>
      <c r="T62" s="2222" t="e">
        <v>#REF!</v>
      </c>
      <c r="V62" s="2217" t="str">
        <f t="shared" si="0"/>
        <v>Indicador  - 2021</v>
      </c>
      <c r="AD62" s="853"/>
      <c r="AE62" s="2203"/>
      <c r="AF62" s="2213"/>
      <c r="AG62" s="2213"/>
      <c r="AH62" s="853"/>
      <c r="AI62" s="853"/>
    </row>
    <row r="63" spans="1:35" ht="12.75" customHeight="1">
      <c r="A63" s="307"/>
      <c r="B63" s="867"/>
      <c r="C63" s="1048" t="s">
        <v>651</v>
      </c>
      <c r="D63" s="1484"/>
      <c r="E63" s="1485"/>
      <c r="F63" s="1485"/>
      <c r="G63" s="1485"/>
      <c r="H63" s="1139"/>
      <c r="I63" s="1139"/>
      <c r="J63" s="1139"/>
      <c r="K63" s="1139"/>
      <c r="L63" s="1139"/>
      <c r="M63" s="1139"/>
      <c r="N63" s="1139"/>
      <c r="O63" s="1139"/>
      <c r="P63" s="1139"/>
      <c r="Q63" s="1139"/>
      <c r="R63" s="318"/>
      <c r="S63" s="334"/>
      <c r="T63" s="2222"/>
      <c r="V63" s="2217" t="str">
        <f t="shared" si="0"/>
        <v>Indicador  - 2021</v>
      </c>
      <c r="AD63" s="853"/>
      <c r="AE63" s="2203"/>
      <c r="AF63" s="2213"/>
      <c r="AG63" s="2213"/>
      <c r="AH63" s="853"/>
      <c r="AI63" s="853"/>
    </row>
    <row r="64" spans="1:35" ht="11.1" customHeight="1">
      <c r="A64" s="307"/>
      <c r="B64" s="1486"/>
      <c r="C64" s="2658" t="s">
        <v>683</v>
      </c>
      <c r="D64" s="2658"/>
      <c r="E64" s="2658"/>
      <c r="F64" s="2658"/>
      <c r="G64" s="2658"/>
      <c r="H64" s="1456" t="s">
        <v>644</v>
      </c>
      <c r="I64" s="1487"/>
      <c r="J64" s="1487"/>
      <c r="K64" s="1487"/>
      <c r="L64" s="1487"/>
      <c r="M64" s="1457">
        <v>3.1</v>
      </c>
      <c r="N64" s="1457">
        <v>2.7</v>
      </c>
      <c r="O64" s="1457">
        <v>2.7</v>
      </c>
      <c r="P64" s="1457">
        <v>3.4</v>
      </c>
      <c r="Q64" s="1457" t="s">
        <v>859</v>
      </c>
      <c r="R64" s="318"/>
      <c r="S64" s="307"/>
      <c r="T64" s="2222" t="s">
        <v>927</v>
      </c>
      <c r="U64" s="2112">
        <v>32</v>
      </c>
      <c r="V64" s="2217" t="str">
        <f t="shared" si="0"/>
        <v>Indicador 32 - 2021</v>
      </c>
      <c r="AD64" s="853"/>
      <c r="AE64" s="2203"/>
      <c r="AF64" s="2213"/>
      <c r="AG64" s="2213"/>
      <c r="AH64" s="853"/>
      <c r="AI64" s="853"/>
    </row>
    <row r="65" spans="1:35" s="1038" customFormat="1" ht="19.5" customHeight="1">
      <c r="A65" s="1035"/>
      <c r="B65" s="1036"/>
      <c r="C65" s="2659"/>
      <c r="D65" s="2659"/>
      <c r="E65" s="2659"/>
      <c r="F65" s="2659"/>
      <c r="G65" s="2659"/>
      <c r="H65" s="1458" t="s">
        <v>191</v>
      </c>
      <c r="I65" s="1488"/>
      <c r="J65" s="1489"/>
      <c r="K65" s="1490"/>
      <c r="L65" s="1491"/>
      <c r="M65" s="1459">
        <v>1.5</v>
      </c>
      <c r="N65" s="1459">
        <v>1.6</v>
      </c>
      <c r="O65" s="1459">
        <v>1.6</v>
      </c>
      <c r="P65" s="1459">
        <v>1.6</v>
      </c>
      <c r="Q65" s="1459" t="s">
        <v>859</v>
      </c>
      <c r="R65" s="1057"/>
      <c r="S65" s="1043"/>
      <c r="T65" s="2223"/>
      <c r="U65" s="2223"/>
      <c r="V65" s="2217" t="str">
        <f t="shared" si="0"/>
        <v>Indicador  - 2021</v>
      </c>
      <c r="W65" s="2223"/>
      <c r="X65" s="2223"/>
      <c r="Y65" s="2223"/>
      <c r="Z65" s="2223"/>
      <c r="AA65" s="2223"/>
      <c r="AD65" s="1058"/>
      <c r="AE65" s="2214"/>
      <c r="AF65" s="2215"/>
      <c r="AG65" s="2215"/>
      <c r="AH65" s="1058"/>
      <c r="AI65" s="1058"/>
    </row>
    <row r="66" spans="1:35" s="1038" customFormat="1" ht="11.1" customHeight="1">
      <c r="A66" s="1035"/>
      <c r="B66" s="1036"/>
      <c r="C66" s="2658" t="s">
        <v>684</v>
      </c>
      <c r="D66" s="2658"/>
      <c r="E66" s="2658"/>
      <c r="F66" s="2658"/>
      <c r="G66" s="2658"/>
      <c r="H66" s="1456" t="s">
        <v>644</v>
      </c>
      <c r="I66" s="1492"/>
      <c r="J66" s="1492"/>
      <c r="K66" s="1492"/>
      <c r="L66" s="1492"/>
      <c r="M66" s="1457">
        <v>6.5</v>
      </c>
      <c r="N66" s="1457">
        <v>7.8</v>
      </c>
      <c r="O66" s="1457">
        <v>7.7</v>
      </c>
      <c r="P66" s="1457">
        <v>9</v>
      </c>
      <c r="Q66" s="1457" t="s">
        <v>859</v>
      </c>
      <c r="R66" s="1493"/>
      <c r="S66" s="1043"/>
      <c r="T66" s="2223" t="s">
        <v>928</v>
      </c>
      <c r="U66" s="2223">
        <v>33</v>
      </c>
      <c r="V66" s="2217" t="str">
        <f t="shared" si="0"/>
        <v>Indicador 33 - 2021</v>
      </c>
      <c r="W66" s="2223"/>
      <c r="X66" s="2223"/>
      <c r="Y66" s="2223"/>
      <c r="Z66" s="2223"/>
      <c r="AA66" s="2223"/>
      <c r="AD66" s="1058"/>
      <c r="AE66" s="2214"/>
      <c r="AF66" s="2215"/>
      <c r="AG66" s="2215"/>
      <c r="AH66" s="1058"/>
      <c r="AI66" s="1058"/>
    </row>
    <row r="67" spans="1:35" s="1038" customFormat="1" ht="13.5" customHeight="1">
      <c r="A67" s="1035"/>
      <c r="B67" s="1036"/>
      <c r="C67" s="2659"/>
      <c r="D67" s="2659"/>
      <c r="E67" s="2659"/>
      <c r="F67" s="2659"/>
      <c r="G67" s="2659"/>
      <c r="H67" s="1458" t="s">
        <v>191</v>
      </c>
      <c r="I67" s="1492"/>
      <c r="J67" s="1492"/>
      <c r="K67" s="1492"/>
      <c r="L67" s="1492"/>
      <c r="M67" s="1459">
        <v>5.6</v>
      </c>
      <c r="N67" s="1459">
        <v>6.1</v>
      </c>
      <c r="O67" s="1459">
        <v>5.4</v>
      </c>
      <c r="P67" s="1459">
        <v>5.8</v>
      </c>
      <c r="Q67" s="1459" t="s">
        <v>859</v>
      </c>
      <c r="R67" s="1493"/>
      <c r="S67" s="1043"/>
      <c r="T67" s="2223"/>
      <c r="U67" s="2223"/>
      <c r="V67" s="2217" t="str">
        <f t="shared" si="0"/>
        <v>Indicador  - 2021</v>
      </c>
      <c r="W67" s="2223"/>
      <c r="X67" s="2223"/>
      <c r="Y67" s="2223"/>
      <c r="Z67" s="2223"/>
      <c r="AA67" s="2223"/>
      <c r="AD67" s="1058"/>
      <c r="AE67" s="1058"/>
      <c r="AF67" s="1058"/>
      <c r="AG67" s="1058"/>
      <c r="AH67" s="1058"/>
      <c r="AI67" s="1058"/>
    </row>
    <row r="68" spans="1:35" s="1038" customFormat="1" ht="9.75" customHeight="1">
      <c r="A68" s="1035"/>
      <c r="B68" s="1036"/>
      <c r="C68" s="2658" t="s">
        <v>685</v>
      </c>
      <c r="D68" s="2658"/>
      <c r="E68" s="2658"/>
      <c r="F68" s="2658"/>
      <c r="G68" s="2658"/>
      <c r="H68" s="1456" t="s">
        <v>644</v>
      </c>
      <c r="I68" s="1494"/>
      <c r="J68" s="1494"/>
      <c r="K68" s="1494"/>
      <c r="L68" s="1494"/>
      <c r="M68" s="1457">
        <v>17.2</v>
      </c>
      <c r="N68" s="1457">
        <v>16.899999999999999</v>
      </c>
      <c r="O68" s="1457">
        <v>16.899999999999999</v>
      </c>
      <c r="P68" s="1457">
        <v>18.8</v>
      </c>
      <c r="Q68" s="1457" t="s">
        <v>859</v>
      </c>
      <c r="R68" s="1493"/>
      <c r="S68" s="1043"/>
      <c r="T68" s="2223" t="s">
        <v>929</v>
      </c>
      <c r="U68" s="2223">
        <v>34</v>
      </c>
      <c r="V68" s="2217" t="str">
        <f>"Indicador "&amp;U68&amp;" - 2021"</f>
        <v>Indicador 34 - 2021</v>
      </c>
      <c r="W68" s="2223"/>
      <c r="X68" s="2223"/>
      <c r="Y68" s="2223"/>
      <c r="Z68" s="2223"/>
      <c r="AA68" s="2223"/>
      <c r="AD68" s="1058"/>
      <c r="AE68" s="1058"/>
      <c r="AF68" s="1058"/>
      <c r="AG68" s="1058"/>
      <c r="AH68" s="1058"/>
      <c r="AI68" s="1058"/>
    </row>
    <row r="69" spans="1:35" s="1038" customFormat="1" ht="11.25" customHeight="1">
      <c r="A69" s="1035"/>
      <c r="B69" s="1036"/>
      <c r="C69" s="2659"/>
      <c r="D69" s="2659"/>
      <c r="E69" s="2659"/>
      <c r="F69" s="2659"/>
      <c r="G69" s="2659"/>
      <c r="H69" s="1458" t="s">
        <v>191</v>
      </c>
      <c r="I69" s="1495"/>
      <c r="J69" s="1495"/>
      <c r="K69" s="1495"/>
      <c r="L69" s="1495"/>
      <c r="M69" s="1459">
        <v>19.399999999999999</v>
      </c>
      <c r="N69" s="1459">
        <v>19.2</v>
      </c>
      <c r="O69" s="1459">
        <v>19.3</v>
      </c>
      <c r="P69" s="1459">
        <v>21.9</v>
      </c>
      <c r="Q69" s="1459" t="s">
        <v>859</v>
      </c>
      <c r="R69" s="1973"/>
      <c r="S69" s="1043"/>
      <c r="T69" s="2223"/>
      <c r="U69" s="2223"/>
      <c r="V69" s="2217" t="str">
        <f t="shared" si="0"/>
        <v>Indicador  - 2021</v>
      </c>
      <c r="W69" s="2223"/>
      <c r="X69" s="2223"/>
      <c r="Y69" s="2223"/>
      <c r="Z69" s="2223"/>
      <c r="AA69" s="2223"/>
      <c r="AD69" s="1058"/>
      <c r="AE69" s="1058"/>
      <c r="AF69" s="1058"/>
      <c r="AG69" s="1058"/>
      <c r="AH69" s="1058"/>
      <c r="AI69" s="1058"/>
    </row>
    <row r="70" spans="1:35" ht="11.1" customHeight="1">
      <c r="A70" s="307"/>
      <c r="B70" s="317"/>
      <c r="C70" s="2658" t="s">
        <v>686</v>
      </c>
      <c r="D70" s="2658"/>
      <c r="E70" s="2658"/>
      <c r="F70" s="2658"/>
      <c r="G70" s="2658"/>
      <c r="H70" s="1456" t="s">
        <v>644</v>
      </c>
      <c r="I70" s="340"/>
      <c r="J70" s="340"/>
      <c r="K70" s="340"/>
      <c r="L70" s="340"/>
      <c r="M70" s="1457">
        <v>6.2</v>
      </c>
      <c r="N70" s="1457">
        <v>6.5</v>
      </c>
      <c r="O70" s="1457">
        <v>6.5</v>
      </c>
      <c r="P70" s="1457">
        <v>7.2</v>
      </c>
      <c r="Q70" s="1457" t="s">
        <v>859</v>
      </c>
      <c r="R70" s="318"/>
      <c r="S70" s="307"/>
      <c r="T70" s="2112" t="s">
        <v>930</v>
      </c>
      <c r="U70" s="2112">
        <v>35</v>
      </c>
      <c r="V70" s="2217" t="str">
        <f t="shared" si="0"/>
        <v>Indicador 35 - 2021</v>
      </c>
      <c r="AD70" s="853"/>
      <c r="AE70" s="853"/>
      <c r="AF70" s="853"/>
      <c r="AG70" s="853"/>
      <c r="AH70" s="1063"/>
      <c r="AI70" s="1063"/>
    </row>
    <row r="71" spans="1:35" ht="11.1" customHeight="1">
      <c r="A71" s="307"/>
      <c r="B71" s="317"/>
      <c r="C71" s="2659"/>
      <c r="D71" s="2659"/>
      <c r="E71" s="2659"/>
      <c r="F71" s="2659"/>
      <c r="G71" s="2659"/>
      <c r="H71" s="1458" t="s">
        <v>191</v>
      </c>
      <c r="I71" s="340"/>
      <c r="J71" s="340"/>
      <c r="K71" s="340"/>
      <c r="L71" s="340"/>
      <c r="M71" s="1459">
        <v>6.9</v>
      </c>
      <c r="N71" s="1459">
        <v>6.9</v>
      </c>
      <c r="O71" s="1459">
        <v>7</v>
      </c>
      <c r="P71" s="1459">
        <v>8</v>
      </c>
      <c r="Q71" s="1459" t="s">
        <v>859</v>
      </c>
      <c r="R71" s="318"/>
      <c r="S71" s="307"/>
      <c r="V71" s="2217" t="str">
        <f>"Indicador "&amp;U71&amp;" - 2021"</f>
        <v>Indicador  - 2021</v>
      </c>
      <c r="AD71" s="853"/>
      <c r="AE71" s="853"/>
      <c r="AF71" s="853"/>
      <c r="AG71" s="853"/>
      <c r="AH71" s="1063"/>
      <c r="AI71" s="1063"/>
    </row>
    <row r="72" spans="1:35" ht="11.1" customHeight="1">
      <c r="A72" s="307"/>
      <c r="B72" s="317"/>
      <c r="C72" s="2658" t="s">
        <v>687</v>
      </c>
      <c r="D72" s="2658"/>
      <c r="E72" s="2658"/>
      <c r="F72" s="2658"/>
      <c r="G72" s="2658"/>
      <c r="H72" s="1456" t="s">
        <v>644</v>
      </c>
      <c r="I72" s="1494"/>
      <c r="J72" s="1494"/>
      <c r="K72" s="1494"/>
      <c r="L72" s="1494"/>
      <c r="M72" s="1457">
        <v>4.5999999999999996</v>
      </c>
      <c r="N72" s="1457">
        <v>4.4000000000000004</v>
      </c>
      <c r="O72" s="1457">
        <v>4.5</v>
      </c>
      <c r="P72" s="1457">
        <v>5</v>
      </c>
      <c r="Q72" s="1457" t="s">
        <v>859</v>
      </c>
      <c r="R72" s="318"/>
      <c r="S72" s="307"/>
      <c r="T72" s="2112" t="s">
        <v>931</v>
      </c>
      <c r="U72" s="2112">
        <v>36</v>
      </c>
      <c r="V72" s="2217" t="str">
        <f t="shared" si="0"/>
        <v>Indicador 36 - 2021</v>
      </c>
      <c r="AD72" s="853"/>
      <c r="AE72" s="853"/>
      <c r="AF72" s="853"/>
      <c r="AG72" s="853"/>
      <c r="AH72" s="1063"/>
      <c r="AI72" s="1063"/>
    </row>
    <row r="73" spans="1:35" ht="11.1" customHeight="1">
      <c r="A73" s="307"/>
      <c r="B73" s="317"/>
      <c r="C73" s="2659"/>
      <c r="D73" s="2659"/>
      <c r="E73" s="2659"/>
      <c r="F73" s="2659"/>
      <c r="G73" s="2659"/>
      <c r="H73" s="1458" t="s">
        <v>191</v>
      </c>
      <c r="I73" s="1495"/>
      <c r="J73" s="1495"/>
      <c r="K73" s="1495"/>
      <c r="L73" s="1495"/>
      <c r="M73" s="1459">
        <v>4.7</v>
      </c>
      <c r="N73" s="1459">
        <v>4.7</v>
      </c>
      <c r="O73" s="1459">
        <v>4.7</v>
      </c>
      <c r="P73" s="1459">
        <v>5</v>
      </c>
      <c r="Q73" s="1459" t="s">
        <v>859</v>
      </c>
      <c r="R73" s="318"/>
      <c r="S73" s="307"/>
      <c r="V73" s="2217" t="str">
        <f t="shared" si="0"/>
        <v>Indicador  - 2021</v>
      </c>
      <c r="AD73" s="853"/>
      <c r="AE73" s="853"/>
      <c r="AF73" s="853"/>
      <c r="AG73" s="853"/>
      <c r="AH73" s="1063"/>
      <c r="AI73" s="1063"/>
    </row>
    <row r="74" spans="1:35" ht="11.1" customHeight="1">
      <c r="A74" s="307"/>
      <c r="B74" s="317"/>
      <c r="C74" s="2658" t="s">
        <v>652</v>
      </c>
      <c r="D74" s="2658"/>
      <c r="E74" s="2658"/>
      <c r="F74" s="2658"/>
      <c r="G74" s="2658"/>
      <c r="H74" s="1456" t="s">
        <v>644</v>
      </c>
      <c r="I74" s="340"/>
      <c r="J74" s="340"/>
      <c r="K74" s="340"/>
      <c r="L74" s="340"/>
      <c r="M74" s="1457">
        <v>0.67</v>
      </c>
      <c r="N74" s="1457">
        <v>0.67</v>
      </c>
      <c r="O74" s="1457">
        <v>0.68</v>
      </c>
      <c r="P74" s="1457">
        <v>0.67</v>
      </c>
      <c r="Q74" s="1457">
        <v>0.64</v>
      </c>
      <c r="R74" s="318"/>
      <c r="S74" s="307"/>
      <c r="T74" s="2112" t="s">
        <v>932</v>
      </c>
      <c r="U74" s="2112">
        <v>37</v>
      </c>
      <c r="V74" s="2217" t="str">
        <f t="shared" ref="V74:V80" si="1">"Indicador "&amp;U74&amp;" - 2021"</f>
        <v>Indicador 37 - 2021</v>
      </c>
      <c r="AD74" s="853"/>
      <c r="AE74" s="853"/>
      <c r="AF74" s="853"/>
      <c r="AG74" s="853"/>
      <c r="AH74" s="1063"/>
      <c r="AI74" s="1063"/>
    </row>
    <row r="75" spans="1:35" ht="11.1" customHeight="1">
      <c r="A75" s="307"/>
      <c r="B75" s="317"/>
      <c r="C75" s="2659"/>
      <c r="D75" s="2659"/>
      <c r="E75" s="2659"/>
      <c r="F75" s="2659"/>
      <c r="G75" s="2659"/>
      <c r="H75" s="1458" t="s">
        <v>191</v>
      </c>
      <c r="I75" s="340"/>
      <c r="J75" s="340"/>
      <c r="K75" s="340"/>
      <c r="L75" s="340"/>
      <c r="M75" s="1459">
        <v>0.59</v>
      </c>
      <c r="N75" s="1459">
        <v>0.57999999999999996</v>
      </c>
      <c r="O75" s="1459">
        <v>0.56999999999999995</v>
      </c>
      <c r="P75" s="1459">
        <v>0.56000000000000005</v>
      </c>
      <c r="Q75" s="1459">
        <v>0.57999999999999996</v>
      </c>
      <c r="R75" s="318"/>
      <c r="S75" s="307"/>
      <c r="V75" s="2217" t="str">
        <f t="shared" si="1"/>
        <v>Indicador  - 2021</v>
      </c>
      <c r="AH75" s="2202"/>
      <c r="AI75" s="2202"/>
    </row>
    <row r="76" spans="1:35" ht="12" customHeight="1">
      <c r="A76" s="307"/>
      <c r="B76" s="317"/>
      <c r="C76" s="2658" t="s">
        <v>688</v>
      </c>
      <c r="D76" s="2658"/>
      <c r="E76" s="2658"/>
      <c r="F76" s="2658"/>
      <c r="G76" s="2658"/>
      <c r="H76" s="1456" t="s">
        <v>644</v>
      </c>
      <c r="I76" s="1494"/>
      <c r="J76" s="1494"/>
      <c r="K76" s="1494"/>
      <c r="L76" s="1494"/>
      <c r="M76" s="1480">
        <v>29.69</v>
      </c>
      <c r="N76" s="1480">
        <v>29.92</v>
      </c>
      <c r="O76" s="1480">
        <v>30.61</v>
      </c>
      <c r="P76" s="1480">
        <v>27.8</v>
      </c>
      <c r="Q76" s="1457" t="s">
        <v>859</v>
      </c>
      <c r="R76" s="318"/>
      <c r="S76" s="307"/>
      <c r="T76" s="2112" t="s">
        <v>933</v>
      </c>
      <c r="U76" s="2112">
        <v>38</v>
      </c>
      <c r="V76" s="2217" t="str">
        <f t="shared" si="1"/>
        <v>Indicador 38 - 2021</v>
      </c>
      <c r="AH76" s="2202"/>
      <c r="AI76" s="2202"/>
    </row>
    <row r="77" spans="1:35" ht="21" customHeight="1">
      <c r="A77" s="307"/>
      <c r="B77" s="317"/>
      <c r="C77" s="2659"/>
      <c r="D77" s="2659"/>
      <c r="E77" s="2659"/>
      <c r="F77" s="2659"/>
      <c r="G77" s="2659"/>
      <c r="H77" s="1458" t="s">
        <v>191</v>
      </c>
      <c r="I77" s="1495"/>
      <c r="J77" s="1495"/>
      <c r="K77" s="1495"/>
      <c r="L77" s="1495"/>
      <c r="M77" s="1481">
        <v>15.74</v>
      </c>
      <c r="N77" s="1481">
        <v>15.56</v>
      </c>
      <c r="O77" s="1481" t="s">
        <v>859</v>
      </c>
      <c r="P77" s="1481" t="s">
        <v>859</v>
      </c>
      <c r="Q77" s="1459" t="s">
        <v>859</v>
      </c>
      <c r="R77" s="318"/>
      <c r="S77" s="307"/>
      <c r="V77" s="2217" t="str">
        <f t="shared" si="1"/>
        <v>Indicador  - 2021</v>
      </c>
      <c r="AH77" s="2202"/>
      <c r="AI77" s="2202"/>
    </row>
    <row r="78" spans="1:35" ht="11.1" customHeight="1">
      <c r="A78" s="307"/>
      <c r="B78" s="317"/>
      <c r="C78" s="2658" t="s">
        <v>653</v>
      </c>
      <c r="D78" s="2658"/>
      <c r="E78" s="2658"/>
      <c r="F78" s="2658"/>
      <c r="G78" s="2658"/>
      <c r="H78" s="1456" t="s">
        <v>644</v>
      </c>
      <c r="I78" s="1494"/>
      <c r="J78" s="1494"/>
      <c r="K78" s="1494"/>
      <c r="L78" s="1494"/>
      <c r="M78" s="1457">
        <v>6.7</v>
      </c>
      <c r="N78" s="1457">
        <v>6.9</v>
      </c>
      <c r="O78" s="1457">
        <v>6.9</v>
      </c>
      <c r="P78" s="1457">
        <v>7.1</v>
      </c>
      <c r="Q78" s="1457" t="s">
        <v>859</v>
      </c>
      <c r="R78" s="318"/>
      <c r="S78" s="307"/>
      <c r="T78" s="2112" t="s">
        <v>934</v>
      </c>
      <c r="U78" s="2112">
        <v>39</v>
      </c>
      <c r="V78" s="2217" t="str">
        <f t="shared" si="1"/>
        <v>Indicador 39 - 2021</v>
      </c>
    </row>
    <row r="79" spans="1:35" ht="11.1" customHeight="1">
      <c r="A79" s="307"/>
      <c r="B79" s="317"/>
      <c r="C79" s="2659"/>
      <c r="D79" s="2659"/>
      <c r="E79" s="2659"/>
      <c r="F79" s="2659"/>
      <c r="G79" s="2659"/>
      <c r="H79" s="1458" t="s">
        <v>191</v>
      </c>
      <c r="I79" s="1495"/>
      <c r="J79" s="1495"/>
      <c r="K79" s="1495"/>
      <c r="L79" s="1495"/>
      <c r="M79" s="1459">
        <v>10</v>
      </c>
      <c r="N79" s="1459">
        <v>10</v>
      </c>
      <c r="O79" s="1459">
        <v>10.4</v>
      </c>
      <c r="P79" s="1459">
        <v>10.1</v>
      </c>
      <c r="Q79" s="1459" t="s">
        <v>859</v>
      </c>
      <c r="R79" s="318"/>
      <c r="S79" s="307"/>
      <c r="V79" s="2217" t="str">
        <f t="shared" si="1"/>
        <v>Indicador  - 2021</v>
      </c>
    </row>
    <row r="80" spans="1:35" ht="9.9499999999999993" customHeight="1">
      <c r="A80" s="307"/>
      <c r="B80" s="317"/>
      <c r="C80" s="2658" t="s">
        <v>654</v>
      </c>
      <c r="D80" s="2658"/>
      <c r="E80" s="2658"/>
      <c r="F80" s="2658"/>
      <c r="G80" s="2658"/>
      <c r="H80" s="1456" t="s">
        <v>644</v>
      </c>
      <c r="I80" s="1496"/>
      <c r="J80" s="1496"/>
      <c r="K80" s="1496"/>
      <c r="L80" s="1496"/>
      <c r="M80" s="1457">
        <v>7.9</v>
      </c>
      <c r="N80" s="1457">
        <v>7.8</v>
      </c>
      <c r="O80" s="1457">
        <v>7.9</v>
      </c>
      <c r="P80" s="1457">
        <v>8.4</v>
      </c>
      <c r="Q80" s="53"/>
      <c r="R80" s="318"/>
      <c r="S80" s="307"/>
      <c r="T80" s="2112" t="s">
        <v>935</v>
      </c>
      <c r="U80" s="2112">
        <v>40</v>
      </c>
      <c r="V80" s="2217" t="str">
        <f t="shared" si="1"/>
        <v>Indicador 40 - 2021</v>
      </c>
    </row>
    <row r="81" spans="1:35" ht="9.9499999999999993" customHeight="1">
      <c r="A81" s="307"/>
      <c r="B81" s="317"/>
      <c r="C81" s="2659"/>
      <c r="D81" s="2659"/>
      <c r="E81" s="2659"/>
      <c r="F81" s="2659"/>
      <c r="G81" s="2659"/>
      <c r="H81" s="1458" t="s">
        <v>191</v>
      </c>
      <c r="I81" s="1497"/>
      <c r="J81" s="1498"/>
      <c r="K81" s="1498"/>
      <c r="L81" s="1495"/>
      <c r="M81" s="1459">
        <v>9.6999999999999993</v>
      </c>
      <c r="N81" s="1459">
        <v>9.8000000000000007</v>
      </c>
      <c r="O81" s="1459">
        <v>10.199999999999999</v>
      </c>
      <c r="P81" s="1459">
        <v>9.5</v>
      </c>
      <c r="Q81" s="1459"/>
      <c r="R81" s="318"/>
      <c r="S81" s="314"/>
    </row>
    <row r="82" spans="1:35" ht="17.25" customHeight="1">
      <c r="C82" s="2646" t="s">
        <v>691</v>
      </c>
      <c r="D82" s="2646"/>
      <c r="E82" s="2646"/>
      <c r="F82" s="2646"/>
      <c r="G82" s="2646"/>
      <c r="H82" s="2646"/>
      <c r="I82" s="2646"/>
      <c r="J82" s="2646"/>
      <c r="K82" s="2646"/>
      <c r="L82" s="2646"/>
      <c r="M82" s="2646"/>
      <c r="N82" s="2646"/>
      <c r="O82" s="2646"/>
      <c r="P82" s="2657">
        <v>44835</v>
      </c>
      <c r="Q82" s="2657"/>
      <c r="R82" s="350">
        <v>25</v>
      </c>
    </row>
    <row r="84" spans="1:35">
      <c r="U84" s="2648"/>
      <c r="V84" s="2648"/>
      <c r="W84" s="2648"/>
      <c r="X84" s="2648"/>
      <c r="Y84" s="2648"/>
      <c r="Z84" s="2648"/>
      <c r="AA84" s="2648"/>
      <c r="AB84" s="2648"/>
      <c r="AC84" s="2648"/>
      <c r="AD84" s="2648"/>
      <c r="AE84" s="2648"/>
      <c r="AF84" s="2648"/>
      <c r="AG84" s="2648"/>
      <c r="AH84" s="2648"/>
      <c r="AI84" s="2649"/>
    </row>
    <row r="85" spans="1:35">
      <c r="U85" s="2648"/>
      <c r="V85" s="2648"/>
      <c r="W85" s="2648"/>
      <c r="X85" s="2648"/>
      <c r="Y85" s="2648"/>
      <c r="Z85" s="2648"/>
      <c r="AA85" s="2648"/>
      <c r="AB85" s="2648"/>
      <c r="AC85" s="2648"/>
      <c r="AD85" s="2648"/>
      <c r="AE85" s="2648"/>
      <c r="AF85" s="2648"/>
      <c r="AG85" s="2648"/>
      <c r="AH85" s="2648"/>
      <c r="AI85" s="2649"/>
    </row>
    <row r="86" spans="1:35">
      <c r="U86" s="2648"/>
      <c r="V86" s="2648"/>
      <c r="W86" s="2648"/>
      <c r="X86" s="2648"/>
      <c r="Y86" s="2648"/>
      <c r="Z86" s="2648"/>
      <c r="AA86" s="2648"/>
      <c r="AB86" s="2648"/>
      <c r="AC86" s="2648"/>
      <c r="AD86" s="2648"/>
      <c r="AE86" s="2648"/>
      <c r="AF86" s="2648"/>
      <c r="AG86" s="2648"/>
      <c r="AH86" s="2648"/>
      <c r="AI86" s="2649"/>
    </row>
    <row r="89" spans="1:35">
      <c r="U89" s="2644"/>
      <c r="V89" s="2644"/>
      <c r="W89" s="2644"/>
      <c r="X89" s="2644"/>
      <c r="Y89" s="2644"/>
      <c r="Z89" s="2644"/>
      <c r="AA89" s="2644"/>
      <c r="AB89" s="2644"/>
      <c r="AC89" s="2644"/>
      <c r="AD89" s="2644"/>
      <c r="AE89" s="2644"/>
      <c r="AF89" s="2644"/>
      <c r="AG89" s="2644"/>
      <c r="AH89" s="2644"/>
      <c r="AI89" s="2645"/>
    </row>
    <row r="90" spans="1:35">
      <c r="U90" s="2644"/>
      <c r="V90" s="2644"/>
      <c r="W90" s="2644"/>
      <c r="X90" s="2644"/>
      <c r="Y90" s="2644"/>
      <c r="Z90" s="2644"/>
      <c r="AA90" s="2644"/>
      <c r="AB90" s="2644"/>
      <c r="AC90" s="2644"/>
      <c r="AD90" s="2644"/>
      <c r="AE90" s="2644"/>
      <c r="AF90" s="2644"/>
      <c r="AG90" s="2644"/>
      <c r="AH90" s="2644"/>
      <c r="AI90" s="2645"/>
    </row>
    <row r="91" spans="1:35">
      <c r="U91" s="2644"/>
      <c r="V91" s="2644"/>
      <c r="W91" s="2644"/>
      <c r="X91" s="2644"/>
      <c r="Y91" s="2644"/>
      <c r="Z91" s="2644"/>
      <c r="AA91" s="2644"/>
      <c r="AB91" s="2644"/>
      <c r="AC91" s="2644"/>
      <c r="AD91" s="2644"/>
      <c r="AE91" s="2644"/>
      <c r="AF91" s="2644"/>
      <c r="AG91" s="2644"/>
      <c r="AH91" s="2644"/>
      <c r="AI91" s="2645"/>
    </row>
    <row r="92" spans="1:35">
      <c r="U92" s="2644"/>
      <c r="V92" s="2644"/>
      <c r="W92" s="2644"/>
      <c r="X92" s="2644"/>
      <c r="Y92" s="2644"/>
      <c r="Z92" s="2644"/>
      <c r="AA92" s="2644"/>
      <c r="AB92" s="2644"/>
      <c r="AC92" s="2644"/>
      <c r="AD92" s="2644"/>
      <c r="AE92" s="2644"/>
      <c r="AF92" s="2644"/>
      <c r="AG92" s="2644"/>
      <c r="AH92" s="2644"/>
      <c r="AI92" s="2645"/>
    </row>
  </sheetData>
  <mergeCells count="38">
    <mergeCell ref="C15:G16"/>
    <mergeCell ref="B2:D2"/>
    <mergeCell ref="C4:Q4"/>
    <mergeCell ref="C9:G10"/>
    <mergeCell ref="C11:G12"/>
    <mergeCell ref="C13:G14"/>
    <mergeCell ref="C44:G45"/>
    <mergeCell ref="C17:G18"/>
    <mergeCell ref="C24:G25"/>
    <mergeCell ref="C26:G27"/>
    <mergeCell ref="C28:G29"/>
    <mergeCell ref="C30:G31"/>
    <mergeCell ref="C32:G33"/>
    <mergeCell ref="C34:G35"/>
    <mergeCell ref="C36:G37"/>
    <mergeCell ref="C38:G39"/>
    <mergeCell ref="C40:G41"/>
    <mergeCell ref="C42:G43"/>
    <mergeCell ref="C82:O82"/>
    <mergeCell ref="C46:G47"/>
    <mergeCell ref="C48:G49"/>
    <mergeCell ref="C64:G65"/>
    <mergeCell ref="C66:G67"/>
    <mergeCell ref="C68:G69"/>
    <mergeCell ref="C70:G71"/>
    <mergeCell ref="C72:G73"/>
    <mergeCell ref="C74:G75"/>
    <mergeCell ref="C76:G77"/>
    <mergeCell ref="C78:G79"/>
    <mergeCell ref="C80:G81"/>
    <mergeCell ref="U91:AI91"/>
    <mergeCell ref="U92:AI92"/>
    <mergeCell ref="P82:Q82"/>
    <mergeCell ref="U84:AI84"/>
    <mergeCell ref="U85:AI85"/>
    <mergeCell ref="U86:AI86"/>
    <mergeCell ref="U89:AI89"/>
    <mergeCell ref="U90:AI90"/>
  </mergeCells>
  <conditionalFormatting sqref="E6:Q6">
    <cfRule type="cellIs" dxfId="0" priority="1" operator="equal">
      <formula>"jan."</formula>
    </cfRule>
  </conditionalFormatting>
  <hyperlinks>
    <hyperlink ref="C82:O82" r:id="rId1" display="fonte:  Comissão Europeia &gt; Eurostat &gt; Pilar Europeu dos Direitos Sociais &gt; Indicadores &gt; Indicadores do painel de avaliação social / European Commission &gt; Eurostat &gt; European Pilar of Social Rights &gt; Indicators &gt; Social scroreboard indicators"/>
  </hyperlinks>
  <printOptions horizontalCentered="1"/>
  <pageMargins left="0" right="0" top="0.19685039370078741" bottom="0.19685039370078741" header="0" footer="0"/>
  <pageSetup paperSize="9" scale="87" orientation="portrait" horizontalDpi="1200" verticalDpi="1200" r:id="rId2"/>
  <ignoredErrors>
    <ignoredError sqref="V24:V34 V40" formula="1"/>
  </ignoredErrors>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2">
    <tabColor indexed="55"/>
  </sheetPr>
  <dimension ref="A1:AG70"/>
  <sheetViews>
    <sheetView showGridLines="0" workbookViewId="0"/>
  </sheetViews>
  <sheetFormatPr defaultColWidth="8.7109375" defaultRowHeight="12.75"/>
  <cols>
    <col min="1" max="1" width="1" style="1025" customWidth="1"/>
    <col min="2" max="2" width="2.5703125" style="1123" customWidth="1"/>
    <col min="3" max="3" width="3" style="1025" customWidth="1"/>
    <col min="4" max="4" width="9.7109375" style="1025" customWidth="1"/>
    <col min="5" max="5" width="0.5703125" style="1025" customWidth="1"/>
    <col min="6" max="6" width="5.7109375" style="1025" customWidth="1"/>
    <col min="7" max="7" width="0.5703125" style="1025" customWidth="1"/>
    <col min="8" max="8" width="5.7109375" style="1025" customWidth="1"/>
    <col min="9" max="9" width="0.5703125" style="1025" customWidth="1"/>
    <col min="10" max="10" width="5.7109375" style="1025" customWidth="1"/>
    <col min="11" max="11" width="0.5703125" style="1025" customWidth="1"/>
    <col min="12" max="12" width="5.5703125" style="1025" customWidth="1"/>
    <col min="13" max="13" width="0.42578125" style="1025" customWidth="1"/>
    <col min="14" max="14" width="5.7109375" style="1025" customWidth="1"/>
    <col min="15" max="15" width="0.5703125" style="1025" customWidth="1"/>
    <col min="16" max="16" width="5.7109375" style="1025" customWidth="1"/>
    <col min="17" max="17" width="0.5703125" style="1025" customWidth="1"/>
    <col min="18" max="18" width="5.7109375" style="1025" customWidth="1"/>
    <col min="19" max="19" width="0.5703125" style="1025" customWidth="1"/>
    <col min="20" max="20" width="5.7109375" style="1025" customWidth="1"/>
    <col min="21" max="21" width="0.5703125" style="1025" customWidth="1"/>
    <col min="22" max="22" width="5.7109375" style="1124" customWidth="1"/>
    <col min="23" max="23" width="0.5703125" style="1025" customWidth="1"/>
    <col min="24" max="24" width="5.7109375" style="1025" customWidth="1"/>
    <col min="25" max="25" width="0.5703125" style="1025" customWidth="1"/>
    <col min="26" max="26" width="5.7109375" style="1025" customWidth="1"/>
    <col min="27" max="27" width="0.5703125" style="1025" customWidth="1"/>
    <col min="28" max="28" width="5.7109375" style="1025" customWidth="1"/>
    <col min="29" max="29" width="0.5703125" style="1025" customWidth="1"/>
    <col min="30" max="30" width="5.7109375" style="1025" customWidth="1"/>
    <col min="31" max="31" width="0.5703125" style="1025" customWidth="1"/>
    <col min="32" max="32" width="2.5703125" style="1025" customWidth="1"/>
    <col min="33" max="33" width="1" style="1025" customWidth="1"/>
    <col min="34" max="16384" width="8.7109375" style="1025"/>
  </cols>
  <sheetData>
    <row r="1" spans="1:33" ht="13.5" customHeight="1">
      <c r="A1" s="1067"/>
      <c r="B1" s="1068"/>
      <c r="C1" s="1068"/>
      <c r="D1" s="2664" t="s">
        <v>262</v>
      </c>
      <c r="E1" s="2664"/>
      <c r="F1" s="2664"/>
      <c r="G1" s="2664"/>
      <c r="H1" s="2664"/>
      <c r="I1" s="1069"/>
      <c r="J1" s="1069"/>
      <c r="K1" s="1069"/>
      <c r="L1" s="1069"/>
      <c r="M1" s="1069"/>
      <c r="N1" s="1069"/>
      <c r="O1" s="1069"/>
      <c r="P1" s="1069"/>
      <c r="Q1" s="1069"/>
      <c r="R1" s="1069"/>
      <c r="S1" s="1069"/>
      <c r="T1" s="1069"/>
      <c r="U1" s="1069"/>
      <c r="V1" s="1069"/>
      <c r="W1" s="1069"/>
      <c r="X1" s="1070"/>
      <c r="Y1" s="1071"/>
      <c r="Z1" s="1071"/>
      <c r="AA1" s="1071"/>
      <c r="AB1" s="1071"/>
      <c r="AC1" s="1071"/>
      <c r="AD1" s="1071"/>
      <c r="AE1" s="1071"/>
      <c r="AF1" s="1071"/>
      <c r="AG1" s="1067"/>
    </row>
    <row r="2" spans="1:33" ht="6" customHeight="1">
      <c r="A2" s="1072"/>
      <c r="B2" s="2665"/>
      <c r="C2" s="2665"/>
      <c r="D2" s="2665"/>
      <c r="E2" s="1073"/>
      <c r="F2" s="1073"/>
      <c r="G2" s="1073"/>
      <c r="H2" s="1073"/>
      <c r="I2" s="1073"/>
      <c r="J2" s="1073"/>
      <c r="K2" s="1073"/>
      <c r="L2" s="1073"/>
      <c r="M2" s="1073"/>
      <c r="N2" s="1073"/>
      <c r="O2" s="1073"/>
      <c r="P2" s="1073"/>
      <c r="Q2" s="1073"/>
      <c r="R2" s="1073"/>
      <c r="S2" s="1073"/>
      <c r="T2" s="1073"/>
      <c r="U2" s="1073"/>
      <c r="V2" s="1073"/>
      <c r="W2" s="1073"/>
      <c r="X2" s="1073"/>
      <c r="Y2" s="1073"/>
      <c r="Z2" s="1072"/>
      <c r="AA2" s="1072"/>
      <c r="AB2" s="1072"/>
      <c r="AC2" s="1072"/>
      <c r="AD2" s="1072"/>
      <c r="AE2" s="1072"/>
      <c r="AF2" s="1074"/>
      <c r="AG2" s="1067"/>
    </row>
    <row r="3" spans="1:33" ht="12" customHeight="1">
      <c r="A3" s="1072"/>
      <c r="B3" s="1072"/>
      <c r="C3" s="1072"/>
      <c r="D3" s="1072"/>
      <c r="E3" s="1072"/>
      <c r="F3" s="1072"/>
      <c r="G3" s="1072"/>
      <c r="H3" s="1072"/>
      <c r="I3" s="1072"/>
      <c r="J3" s="1072"/>
      <c r="K3" s="1072"/>
      <c r="L3" s="1072"/>
      <c r="M3" s="1072"/>
      <c r="N3" s="1072"/>
      <c r="O3" s="1072"/>
      <c r="P3" s="1072"/>
      <c r="Q3" s="1072"/>
      <c r="R3" s="1072"/>
      <c r="S3" s="1072"/>
      <c r="T3" s="1072"/>
      <c r="U3" s="1072"/>
      <c r="V3" s="1072"/>
      <c r="W3" s="1072"/>
      <c r="X3" s="1072"/>
      <c r="Y3" s="1072"/>
      <c r="Z3" s="1072"/>
      <c r="AA3" s="1072"/>
      <c r="AB3" s="1075"/>
      <c r="AC3" s="1072"/>
      <c r="AD3" s="1075"/>
      <c r="AE3" s="1072"/>
      <c r="AF3" s="1076"/>
      <c r="AG3" s="1067"/>
    </row>
    <row r="4" spans="1:33" s="1082" customFormat="1" ht="13.5" customHeight="1">
      <c r="A4" s="1077"/>
      <c r="B4" s="1077"/>
      <c r="C4" s="1078"/>
      <c r="D4" s="1079"/>
      <c r="E4" s="1079"/>
      <c r="F4" s="1079"/>
      <c r="G4" s="1079"/>
      <c r="H4" s="1079"/>
      <c r="I4" s="1079"/>
      <c r="J4" s="1079"/>
      <c r="K4" s="1079"/>
      <c r="L4" s="1079"/>
      <c r="M4" s="1079"/>
      <c r="N4" s="1079"/>
      <c r="O4" s="1079"/>
      <c r="P4" s="1079"/>
      <c r="Q4" s="1079"/>
      <c r="R4" s="1080"/>
      <c r="S4" s="1080"/>
      <c r="T4" s="1080"/>
      <c r="U4" s="1080"/>
      <c r="V4" s="1080"/>
      <c r="W4" s="1080"/>
      <c r="X4" s="1080"/>
      <c r="Y4" s="1080"/>
      <c r="Z4" s="1080"/>
      <c r="AA4" s="1080"/>
      <c r="AB4" s="1080"/>
      <c r="AC4" s="1080"/>
      <c r="AD4" s="1080"/>
      <c r="AE4" s="1080"/>
      <c r="AF4" s="1076"/>
      <c r="AG4" s="1081"/>
    </row>
    <row r="5" spans="1:33" ht="3.75" customHeight="1">
      <c r="A5" s="1072"/>
      <c r="B5" s="1072"/>
      <c r="C5" s="1083"/>
      <c r="D5" s="1083"/>
      <c r="E5" s="1083"/>
      <c r="F5" s="2666"/>
      <c r="G5" s="2666"/>
      <c r="H5" s="2666"/>
      <c r="I5" s="2666"/>
      <c r="J5" s="2666"/>
      <c r="K5" s="2666"/>
      <c r="L5" s="2666"/>
      <c r="M5" s="1083"/>
      <c r="N5" s="1083"/>
      <c r="O5" s="1083"/>
      <c r="P5" s="1083"/>
      <c r="Q5" s="1083"/>
      <c r="R5" s="1084"/>
      <c r="S5" s="1084"/>
      <c r="T5" s="1084"/>
      <c r="U5" s="1085"/>
      <c r="V5" s="1084"/>
      <c r="W5" s="1084"/>
      <c r="X5" s="1084"/>
      <c r="Y5" s="1084"/>
      <c r="Z5" s="1084"/>
      <c r="AA5" s="1084"/>
      <c r="AB5" s="1084"/>
      <c r="AC5" s="1084"/>
      <c r="AD5" s="1084"/>
      <c r="AE5" s="1084"/>
      <c r="AF5" s="1076"/>
      <c r="AG5" s="1067"/>
    </row>
    <row r="6" spans="1:33" ht="9.75" customHeight="1">
      <c r="A6" s="1072"/>
      <c r="B6" s="1072"/>
      <c r="C6" s="1083"/>
      <c r="D6" s="1083"/>
      <c r="E6" s="1086"/>
      <c r="F6" s="2667"/>
      <c r="G6" s="2667"/>
      <c r="H6" s="2667"/>
      <c r="I6" s="2667"/>
      <c r="J6" s="2667"/>
      <c r="K6" s="2667"/>
      <c r="L6" s="2667"/>
      <c r="M6" s="2667"/>
      <c r="N6" s="2667"/>
      <c r="O6" s="2667"/>
      <c r="P6" s="2667"/>
      <c r="Q6" s="2667"/>
      <c r="R6" s="2667"/>
      <c r="S6" s="2667"/>
      <c r="T6" s="2667"/>
      <c r="U6" s="2667"/>
      <c r="V6" s="2667"/>
      <c r="W6" s="1086"/>
      <c r="X6" s="2667"/>
      <c r="Y6" s="2667"/>
      <c r="Z6" s="2667"/>
      <c r="AA6" s="2667"/>
      <c r="AB6" s="2667"/>
      <c r="AC6" s="2667"/>
      <c r="AD6" s="2667"/>
      <c r="AE6" s="1086"/>
      <c r="AF6" s="1076"/>
      <c r="AG6" s="1067"/>
    </row>
    <row r="7" spans="1:33" ht="12.75" customHeight="1">
      <c r="A7" s="1072"/>
      <c r="B7" s="1072"/>
      <c r="C7" s="1083"/>
      <c r="D7" s="1083"/>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1087"/>
      <c r="AG7" s="1067"/>
    </row>
    <row r="8" spans="1:33" s="1093" customFormat="1" ht="15" customHeight="1">
      <c r="A8" s="1088"/>
      <c r="B8" s="1088"/>
      <c r="C8" s="1089"/>
      <c r="D8" s="1090"/>
      <c r="E8" s="1085"/>
      <c r="F8" s="1085"/>
      <c r="G8" s="1085"/>
      <c r="H8" s="1085"/>
      <c r="I8" s="1085"/>
      <c r="J8" s="1085"/>
      <c r="K8" s="1085"/>
      <c r="L8" s="1085"/>
      <c r="M8" s="1085"/>
      <c r="N8" s="1085"/>
      <c r="O8" s="1085"/>
      <c r="P8" s="1085"/>
      <c r="Q8" s="1085"/>
      <c r="R8" s="1085"/>
      <c r="S8" s="1085"/>
      <c r="T8" s="1085"/>
      <c r="U8" s="1085"/>
      <c r="V8" s="1085"/>
      <c r="W8" s="1085"/>
      <c r="X8" s="1085"/>
      <c r="Y8" s="1085"/>
      <c r="Z8" s="1085"/>
      <c r="AA8" s="1085"/>
      <c r="AB8" s="1085"/>
      <c r="AC8" s="1085"/>
      <c r="AD8" s="1085"/>
      <c r="AE8" s="1085"/>
      <c r="AF8" s="1091"/>
      <c r="AG8" s="1092"/>
    </row>
    <row r="9" spans="1:33" ht="12" customHeight="1">
      <c r="A9" s="1072"/>
      <c r="B9" s="1072"/>
      <c r="C9" s="58"/>
      <c r="D9" s="1094"/>
      <c r="E9" s="1095"/>
      <c r="F9" s="1095"/>
      <c r="G9" s="1095"/>
      <c r="H9" s="1095"/>
      <c r="I9" s="1095"/>
      <c r="J9" s="1095"/>
      <c r="K9" s="1095"/>
      <c r="L9" s="1095"/>
      <c r="M9" s="1095"/>
      <c r="N9" s="1095"/>
      <c r="O9" s="1095"/>
      <c r="P9" s="1095"/>
      <c r="Q9" s="1095"/>
      <c r="R9" s="1095"/>
      <c r="S9" s="1095"/>
      <c r="T9" s="1095"/>
      <c r="U9" s="1095"/>
      <c r="V9" s="1095"/>
      <c r="W9" s="1095"/>
      <c r="X9" s="1095"/>
      <c r="Y9" s="1095"/>
      <c r="Z9" s="1095"/>
      <c r="AA9" s="1095"/>
      <c r="AB9" s="1096"/>
      <c r="AC9" s="1095"/>
      <c r="AD9" s="1096"/>
      <c r="AE9" s="1095"/>
      <c r="AF9" s="1087"/>
      <c r="AG9" s="1067"/>
    </row>
    <row r="10" spans="1:33" ht="12" customHeight="1">
      <c r="A10" s="1072"/>
      <c r="B10" s="1072"/>
      <c r="C10" s="58"/>
      <c r="D10" s="1094"/>
      <c r="E10" s="1095"/>
      <c r="F10" s="1095"/>
      <c r="G10" s="1095"/>
      <c r="H10" s="1095"/>
      <c r="I10" s="1095"/>
      <c r="J10" s="1095"/>
      <c r="K10" s="1095"/>
      <c r="L10" s="1095"/>
      <c r="M10" s="1095"/>
      <c r="N10" s="1095"/>
      <c r="O10" s="1095"/>
      <c r="P10" s="1095"/>
      <c r="Q10" s="1095"/>
      <c r="R10" s="1095"/>
      <c r="S10" s="1095"/>
      <c r="T10" s="1095"/>
      <c r="U10" s="1095"/>
      <c r="V10" s="1095"/>
      <c r="W10" s="1095"/>
      <c r="X10" s="1095"/>
      <c r="Y10" s="1095"/>
      <c r="Z10" s="1095"/>
      <c r="AA10" s="1095"/>
      <c r="AB10" s="1096"/>
      <c r="AC10" s="1095"/>
      <c r="AD10" s="1096"/>
      <c r="AE10" s="1095"/>
      <c r="AF10" s="1087"/>
      <c r="AG10" s="1067"/>
    </row>
    <row r="11" spans="1:33" ht="12" customHeight="1">
      <c r="A11" s="1072"/>
      <c r="B11" s="1072"/>
      <c r="C11" s="58"/>
      <c r="D11" s="1094"/>
      <c r="E11" s="1095"/>
      <c r="F11" s="1095"/>
      <c r="G11" s="1095"/>
      <c r="H11" s="1095"/>
      <c r="I11" s="1095"/>
      <c r="J11" s="1095"/>
      <c r="K11" s="1095"/>
      <c r="L11" s="1095"/>
      <c r="M11" s="1095"/>
      <c r="N11" s="1095"/>
      <c r="O11" s="1095"/>
      <c r="P11" s="1095"/>
      <c r="Q11" s="1095"/>
      <c r="R11" s="1095"/>
      <c r="S11" s="1095"/>
      <c r="T11" s="1095"/>
      <c r="U11" s="1095"/>
      <c r="V11" s="1095"/>
      <c r="W11" s="1095"/>
      <c r="X11" s="1095"/>
      <c r="Y11" s="1095"/>
      <c r="Z11" s="1095"/>
      <c r="AA11" s="1095"/>
      <c r="AB11" s="1096"/>
      <c r="AC11" s="1095"/>
      <c r="AD11" s="1096"/>
      <c r="AE11" s="1095"/>
      <c r="AF11" s="1087"/>
      <c r="AG11" s="1067"/>
    </row>
    <row r="12" spans="1:33" ht="12" customHeight="1">
      <c r="A12" s="1072"/>
      <c r="B12" s="1072"/>
      <c r="C12" s="58"/>
      <c r="D12" s="1094"/>
      <c r="E12" s="1095"/>
      <c r="F12" s="1095"/>
      <c r="G12" s="1095"/>
      <c r="H12" s="1095"/>
      <c r="I12" s="1095"/>
      <c r="J12" s="1095"/>
      <c r="K12" s="1095"/>
      <c r="L12" s="1095"/>
      <c r="M12" s="1095"/>
      <c r="N12" s="1095"/>
      <c r="O12" s="1095"/>
      <c r="P12" s="1095"/>
      <c r="Q12" s="1095"/>
      <c r="R12" s="1095"/>
      <c r="S12" s="1095"/>
      <c r="T12" s="1095"/>
      <c r="U12" s="1095"/>
      <c r="V12" s="1095"/>
      <c r="W12" s="1095"/>
      <c r="X12" s="1095"/>
      <c r="Y12" s="1095"/>
      <c r="Z12" s="1095"/>
      <c r="AA12" s="1095"/>
      <c r="AB12" s="1096"/>
      <c r="AC12" s="1095"/>
      <c r="AD12" s="1096"/>
      <c r="AE12" s="1095"/>
      <c r="AF12" s="1087"/>
      <c r="AG12" s="1067"/>
    </row>
    <row r="13" spans="1:33" ht="12" customHeight="1">
      <c r="A13" s="1072"/>
      <c r="B13" s="1072"/>
      <c r="C13" s="58"/>
      <c r="D13" s="1094"/>
      <c r="E13" s="1095"/>
      <c r="F13" s="1095"/>
      <c r="G13" s="1095"/>
      <c r="H13" s="1095"/>
      <c r="I13" s="1095"/>
      <c r="J13" s="1095"/>
      <c r="K13" s="1095"/>
      <c r="L13" s="1095"/>
      <c r="M13" s="1095"/>
      <c r="N13" s="1095"/>
      <c r="O13" s="1095"/>
      <c r="P13" s="1095"/>
      <c r="Q13" s="1095"/>
      <c r="R13" s="1095"/>
      <c r="S13" s="1095"/>
      <c r="T13" s="1095"/>
      <c r="U13" s="1095"/>
      <c r="V13" s="1095"/>
      <c r="W13" s="1095"/>
      <c r="X13" s="1095"/>
      <c r="Y13" s="1095"/>
      <c r="Z13" s="1095"/>
      <c r="AA13" s="1095"/>
      <c r="AB13" s="1096"/>
      <c r="AC13" s="1095"/>
      <c r="AD13" s="1096"/>
      <c r="AE13" s="1095"/>
      <c r="AF13" s="1087"/>
      <c r="AG13" s="1067"/>
    </row>
    <row r="14" spans="1:33" ht="12" customHeight="1">
      <c r="A14" s="1072"/>
      <c r="B14" s="1072"/>
      <c r="C14" s="58"/>
      <c r="D14" s="1094"/>
      <c r="E14" s="1095"/>
      <c r="F14" s="1095"/>
      <c r="G14" s="1095"/>
      <c r="H14" s="1095"/>
      <c r="I14" s="1095"/>
      <c r="J14" s="1095"/>
      <c r="K14" s="1095"/>
      <c r="L14" s="1095"/>
      <c r="M14" s="1095"/>
      <c r="N14" s="1095"/>
      <c r="O14" s="1095"/>
      <c r="P14" s="1095"/>
      <c r="Q14" s="1095"/>
      <c r="R14" s="1095"/>
      <c r="S14" s="1095"/>
      <c r="T14" s="1095"/>
      <c r="U14" s="1095"/>
      <c r="V14" s="1095"/>
      <c r="W14" s="1095"/>
      <c r="X14" s="1095"/>
      <c r="Y14" s="1095"/>
      <c r="Z14" s="1095"/>
      <c r="AA14" s="1095"/>
      <c r="AB14" s="1096"/>
      <c r="AC14" s="1095"/>
      <c r="AD14" s="1096"/>
      <c r="AE14" s="1095"/>
      <c r="AF14" s="1087"/>
      <c r="AG14" s="1067"/>
    </row>
    <row r="15" spans="1:33" ht="12" customHeight="1">
      <c r="A15" s="1072"/>
      <c r="B15" s="1072"/>
      <c r="C15" s="58"/>
      <c r="D15" s="1094"/>
      <c r="E15" s="1095"/>
      <c r="F15" s="1095"/>
      <c r="G15" s="1095"/>
      <c r="H15" s="1095"/>
      <c r="I15" s="1095"/>
      <c r="J15" s="1095"/>
      <c r="K15" s="1095"/>
      <c r="L15" s="1095"/>
      <c r="M15" s="1095"/>
      <c r="N15" s="1095"/>
      <c r="O15" s="1095"/>
      <c r="P15" s="1095"/>
      <c r="Q15" s="1095"/>
      <c r="R15" s="1095"/>
      <c r="S15" s="1095"/>
      <c r="T15" s="1095"/>
      <c r="U15" s="1095"/>
      <c r="V15" s="1095"/>
      <c r="W15" s="1095"/>
      <c r="X15" s="1095"/>
      <c r="Y15" s="1095"/>
      <c r="Z15" s="1095"/>
      <c r="AA15" s="1095"/>
      <c r="AB15" s="1096"/>
      <c r="AC15" s="1095"/>
      <c r="AD15" s="1096"/>
      <c r="AE15" s="1095"/>
      <c r="AF15" s="1087"/>
      <c r="AG15" s="1067"/>
    </row>
    <row r="16" spans="1:33" ht="12" customHeight="1">
      <c r="A16" s="1072"/>
      <c r="B16" s="1072"/>
      <c r="C16" s="58"/>
      <c r="D16" s="1094"/>
      <c r="E16" s="1095"/>
      <c r="F16" s="1095"/>
      <c r="G16" s="1095"/>
      <c r="H16" s="1095"/>
      <c r="I16" s="1095"/>
      <c r="J16" s="1095"/>
      <c r="K16" s="1095"/>
      <c r="L16" s="1095"/>
      <c r="M16" s="1095"/>
      <c r="N16" s="1095"/>
      <c r="O16" s="1095"/>
      <c r="P16" s="1095"/>
      <c r="Q16" s="1095"/>
      <c r="R16" s="1095"/>
      <c r="S16" s="1095"/>
      <c r="T16" s="1095"/>
      <c r="U16" s="1095"/>
      <c r="V16" s="1095"/>
      <c r="W16" s="1095"/>
      <c r="X16" s="1095"/>
      <c r="Y16" s="1095"/>
      <c r="Z16" s="1095"/>
      <c r="AA16" s="1095"/>
      <c r="AB16" s="1096"/>
      <c r="AC16" s="1095"/>
      <c r="AD16" s="1096"/>
      <c r="AE16" s="1095"/>
      <c r="AF16" s="1087"/>
      <c r="AG16" s="1067"/>
    </row>
    <row r="17" spans="1:33" ht="12" customHeight="1">
      <c r="A17" s="1072"/>
      <c r="B17" s="1072"/>
      <c r="C17" s="58"/>
      <c r="D17" s="1094"/>
      <c r="E17" s="1095"/>
      <c r="F17" s="1095"/>
      <c r="G17" s="1095"/>
      <c r="H17" s="1095"/>
      <c r="I17" s="1095"/>
      <c r="J17" s="1095"/>
      <c r="K17" s="1095"/>
      <c r="L17" s="1095"/>
      <c r="M17" s="1095"/>
      <c r="N17" s="1095"/>
      <c r="O17" s="1095"/>
      <c r="P17" s="1095"/>
      <c r="Q17" s="1095"/>
      <c r="R17" s="1095"/>
      <c r="S17" s="1095"/>
      <c r="T17" s="1095"/>
      <c r="U17" s="1095"/>
      <c r="V17" s="1095"/>
      <c r="W17" s="1095"/>
      <c r="X17" s="1095"/>
      <c r="Y17" s="1095"/>
      <c r="Z17" s="1095"/>
      <c r="AA17" s="1095"/>
      <c r="AB17" s="1096"/>
      <c r="AC17" s="1095"/>
      <c r="AD17" s="1096"/>
      <c r="AE17" s="1095"/>
      <c r="AF17" s="1087"/>
      <c r="AG17" s="1067"/>
    </row>
    <row r="18" spans="1:33" ht="12" customHeight="1">
      <c r="A18" s="1072"/>
      <c r="B18" s="1072"/>
      <c r="C18" s="58"/>
      <c r="D18" s="1094"/>
      <c r="E18" s="1095"/>
      <c r="F18" s="1095"/>
      <c r="G18" s="1095"/>
      <c r="H18" s="1095"/>
      <c r="I18" s="1095"/>
      <c r="J18" s="1095"/>
      <c r="K18" s="1095"/>
      <c r="L18" s="1095"/>
      <c r="M18" s="1095"/>
      <c r="N18" s="1095"/>
      <c r="O18" s="1095"/>
      <c r="P18" s="1095"/>
      <c r="Q18" s="1095"/>
      <c r="R18" s="1095"/>
      <c r="S18" s="1095"/>
      <c r="T18" s="1095"/>
      <c r="U18" s="1095"/>
      <c r="V18" s="1095"/>
      <c r="W18" s="1095"/>
      <c r="X18" s="1095"/>
      <c r="Y18" s="1095"/>
      <c r="Z18" s="1095"/>
      <c r="AA18" s="1095"/>
      <c r="AB18" s="1096"/>
      <c r="AC18" s="1095"/>
      <c r="AD18" s="1096"/>
      <c r="AE18" s="1095"/>
      <c r="AF18" s="1087"/>
      <c r="AG18" s="1067"/>
    </row>
    <row r="19" spans="1:33" ht="12" customHeight="1">
      <c r="A19" s="1072"/>
      <c r="B19" s="1072"/>
      <c r="C19" s="58"/>
      <c r="D19" s="1094"/>
      <c r="E19" s="1095"/>
      <c r="F19" s="1095"/>
      <c r="G19" s="1095"/>
      <c r="H19" s="1095"/>
      <c r="I19" s="1095"/>
      <c r="J19" s="1095"/>
      <c r="K19" s="1095"/>
      <c r="L19" s="1095"/>
      <c r="M19" s="1095"/>
      <c r="N19" s="1095"/>
      <c r="O19" s="1095"/>
      <c r="P19" s="1095"/>
      <c r="Q19" s="1095"/>
      <c r="R19" s="1095"/>
      <c r="S19" s="1095"/>
      <c r="T19" s="1095"/>
      <c r="U19" s="1095"/>
      <c r="V19" s="1095"/>
      <c r="W19" s="1095"/>
      <c r="X19" s="1095"/>
      <c r="Y19" s="1095"/>
      <c r="Z19" s="1095"/>
      <c r="AA19" s="1095"/>
      <c r="AB19" s="1096"/>
      <c r="AC19" s="1095"/>
      <c r="AD19" s="1096"/>
      <c r="AE19" s="1095"/>
      <c r="AF19" s="1087"/>
      <c r="AG19" s="1067"/>
    </row>
    <row r="20" spans="1:33" ht="12" customHeight="1">
      <c r="A20" s="1072"/>
      <c r="B20" s="1072"/>
      <c r="C20" s="58"/>
      <c r="D20" s="1094"/>
      <c r="E20" s="1095"/>
      <c r="F20" s="1095"/>
      <c r="G20" s="1095"/>
      <c r="H20" s="1095"/>
      <c r="I20" s="1095"/>
      <c r="J20" s="1095"/>
      <c r="K20" s="1095"/>
      <c r="L20" s="1095"/>
      <c r="M20" s="1095"/>
      <c r="N20" s="1095"/>
      <c r="O20" s="1095"/>
      <c r="P20" s="1095"/>
      <c r="Q20" s="1095"/>
      <c r="R20" s="1095"/>
      <c r="S20" s="1095"/>
      <c r="T20" s="1095"/>
      <c r="U20" s="1095"/>
      <c r="V20" s="1095"/>
      <c r="W20" s="1095"/>
      <c r="X20" s="1095"/>
      <c r="Y20" s="1095"/>
      <c r="Z20" s="1095"/>
      <c r="AA20" s="1095"/>
      <c r="AB20" s="1096"/>
      <c r="AC20" s="1095"/>
      <c r="AD20" s="1096"/>
      <c r="AE20" s="1095"/>
      <c r="AF20" s="1087"/>
      <c r="AG20" s="1067"/>
    </row>
    <row r="21" spans="1:33" ht="12" customHeight="1">
      <c r="A21" s="1072"/>
      <c r="B21" s="1072"/>
      <c r="C21" s="58"/>
      <c r="D21" s="1094"/>
      <c r="E21" s="1095"/>
      <c r="F21" s="1095"/>
      <c r="G21" s="1095"/>
      <c r="H21" s="1095"/>
      <c r="I21" s="1095"/>
      <c r="J21" s="1095"/>
      <c r="K21" s="1095"/>
      <c r="L21" s="1095"/>
      <c r="M21" s="1095"/>
      <c r="N21" s="1095"/>
      <c r="O21" s="1095"/>
      <c r="P21" s="1095"/>
      <c r="Q21" s="1095"/>
      <c r="R21" s="1095"/>
      <c r="S21" s="1095"/>
      <c r="T21" s="1095"/>
      <c r="U21" s="1095"/>
      <c r="V21" s="1095"/>
      <c r="W21" s="1095"/>
      <c r="X21" s="1095"/>
      <c r="Y21" s="1095"/>
      <c r="Z21" s="1095"/>
      <c r="AA21" s="1095"/>
      <c r="AB21" s="1096"/>
      <c r="AC21" s="1095"/>
      <c r="AD21" s="1096"/>
      <c r="AE21" s="1095"/>
      <c r="AF21" s="1087"/>
      <c r="AG21" s="1067"/>
    </row>
    <row r="22" spans="1:33" ht="12" customHeight="1">
      <c r="A22" s="1072"/>
      <c r="B22" s="1072"/>
      <c r="C22" s="58"/>
      <c r="D22" s="1094"/>
      <c r="E22" s="1095"/>
      <c r="F22" s="1095"/>
      <c r="G22" s="1095"/>
      <c r="H22" s="1095"/>
      <c r="I22" s="1095"/>
      <c r="J22" s="1095"/>
      <c r="K22" s="1095"/>
      <c r="L22" s="1095"/>
      <c r="M22" s="1095"/>
      <c r="N22" s="1095"/>
      <c r="O22" s="1095"/>
      <c r="P22" s="1095"/>
      <c r="Q22" s="1095"/>
      <c r="R22" s="1095"/>
      <c r="S22" s="1095"/>
      <c r="T22" s="1095"/>
      <c r="U22" s="1095"/>
      <c r="V22" s="1095"/>
      <c r="W22" s="1095"/>
      <c r="X22" s="1095"/>
      <c r="Y22" s="1095"/>
      <c r="Z22" s="1095"/>
      <c r="AA22" s="1095"/>
      <c r="AB22" s="1096"/>
      <c r="AC22" s="1095"/>
      <c r="AD22" s="1096"/>
      <c r="AE22" s="1095"/>
      <c r="AF22" s="1087"/>
      <c r="AG22" s="1067"/>
    </row>
    <row r="23" spans="1:33" ht="12" customHeight="1">
      <c r="A23" s="1072"/>
      <c r="B23" s="1072"/>
      <c r="C23" s="58"/>
      <c r="D23" s="1094"/>
      <c r="E23" s="1095"/>
      <c r="F23" s="1095"/>
      <c r="G23" s="1095"/>
      <c r="H23" s="1095"/>
      <c r="I23" s="1095"/>
      <c r="J23" s="1095"/>
      <c r="K23" s="1095"/>
      <c r="L23" s="1095"/>
      <c r="M23" s="1095"/>
      <c r="N23" s="1095"/>
      <c r="O23" s="1095"/>
      <c r="P23" s="1095"/>
      <c r="Q23" s="1095"/>
      <c r="R23" s="1095"/>
      <c r="S23" s="1095"/>
      <c r="T23" s="1095"/>
      <c r="U23" s="1095"/>
      <c r="V23" s="1095"/>
      <c r="W23" s="1095"/>
      <c r="X23" s="1095"/>
      <c r="Y23" s="1095"/>
      <c r="Z23" s="1095"/>
      <c r="AA23" s="1095"/>
      <c r="AB23" s="1096"/>
      <c r="AC23" s="1095"/>
      <c r="AD23" s="1096"/>
      <c r="AE23" s="1095"/>
      <c r="AF23" s="1087"/>
      <c r="AG23" s="1067"/>
    </row>
    <row r="24" spans="1:33" ht="12" customHeight="1">
      <c r="A24" s="1072"/>
      <c r="B24" s="1072"/>
      <c r="C24" s="58"/>
      <c r="D24" s="1094"/>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6"/>
      <c r="AC24" s="1095"/>
      <c r="AD24" s="1096"/>
      <c r="AE24" s="1095"/>
      <c r="AF24" s="1087"/>
      <c r="AG24" s="1067"/>
    </row>
    <row r="25" spans="1:33" ht="12" customHeight="1">
      <c r="A25" s="1072"/>
      <c r="B25" s="1072"/>
      <c r="C25" s="58"/>
      <c r="D25" s="1094"/>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6"/>
      <c r="AC25" s="1095"/>
      <c r="AD25" s="1096"/>
      <c r="AE25" s="1095"/>
      <c r="AF25" s="1087"/>
      <c r="AG25" s="1067"/>
    </row>
    <row r="26" spans="1:33" ht="12" customHeight="1">
      <c r="A26" s="1072"/>
      <c r="B26" s="1072"/>
      <c r="C26" s="58"/>
      <c r="D26" s="1094"/>
      <c r="E26" s="1095"/>
      <c r="F26" s="1095"/>
      <c r="G26" s="1095"/>
      <c r="H26" s="1095"/>
      <c r="I26" s="1095"/>
      <c r="J26" s="1095"/>
      <c r="K26" s="1095"/>
      <c r="L26" s="1095"/>
      <c r="M26" s="1095"/>
      <c r="N26" s="1095"/>
      <c r="O26" s="1095"/>
      <c r="P26" s="1095"/>
      <c r="Q26" s="1095"/>
      <c r="R26" s="1095"/>
      <c r="S26" s="1095"/>
      <c r="T26" s="1095"/>
      <c r="U26" s="1095"/>
      <c r="V26" s="1095"/>
      <c r="W26" s="1095"/>
      <c r="X26" s="1095"/>
      <c r="Y26" s="1095"/>
      <c r="Z26" s="1095"/>
      <c r="AA26" s="1095"/>
      <c r="AB26" s="1096"/>
      <c r="AC26" s="1095"/>
      <c r="AD26" s="1096"/>
      <c r="AE26" s="1095"/>
      <c r="AF26" s="1087"/>
      <c r="AG26" s="1067"/>
    </row>
    <row r="27" spans="1:33" ht="12" customHeight="1">
      <c r="A27" s="1072"/>
      <c r="B27" s="1072"/>
      <c r="C27" s="58"/>
      <c r="D27" s="1094"/>
      <c r="E27" s="1095"/>
      <c r="F27" s="1095"/>
      <c r="G27" s="1095"/>
      <c r="H27" s="1095"/>
      <c r="I27" s="1095"/>
      <c r="J27" s="1095"/>
      <c r="K27" s="1095"/>
      <c r="L27" s="1095"/>
      <c r="M27" s="1095"/>
      <c r="N27" s="1095"/>
      <c r="O27" s="1095"/>
      <c r="P27" s="1095"/>
      <c r="Q27" s="1095"/>
      <c r="R27" s="1095"/>
      <c r="S27" s="1095"/>
      <c r="T27" s="1095"/>
      <c r="U27" s="1095"/>
      <c r="V27" s="1095"/>
      <c r="W27" s="1095"/>
      <c r="X27" s="1095"/>
      <c r="Y27" s="1095"/>
      <c r="Z27" s="1095"/>
      <c r="AA27" s="1095"/>
      <c r="AB27" s="1096"/>
      <c r="AC27" s="1095"/>
      <c r="AD27" s="1096"/>
      <c r="AE27" s="1095"/>
      <c r="AF27" s="1087"/>
      <c r="AG27" s="1067"/>
    </row>
    <row r="28" spans="1:33" ht="12" customHeight="1">
      <c r="A28" s="1072"/>
      <c r="B28" s="1072"/>
      <c r="C28" s="58"/>
      <c r="D28" s="1094"/>
      <c r="E28" s="1095"/>
      <c r="F28" s="1095"/>
      <c r="G28" s="1095"/>
      <c r="H28" s="1095"/>
      <c r="I28" s="1095"/>
      <c r="J28" s="1095"/>
      <c r="K28" s="1095"/>
      <c r="L28" s="1095"/>
      <c r="M28" s="1095"/>
      <c r="N28" s="1095"/>
      <c r="O28" s="1095"/>
      <c r="P28" s="1095"/>
      <c r="Q28" s="1095"/>
      <c r="R28" s="1095"/>
      <c r="S28" s="1095"/>
      <c r="T28" s="1095"/>
      <c r="U28" s="1095"/>
      <c r="V28" s="1095"/>
      <c r="W28" s="1095"/>
      <c r="X28" s="1095"/>
      <c r="Y28" s="1095"/>
      <c r="Z28" s="1095"/>
      <c r="AA28" s="1095"/>
      <c r="AB28" s="1096"/>
      <c r="AC28" s="1095"/>
      <c r="AD28" s="1096"/>
      <c r="AE28" s="1095"/>
      <c r="AF28" s="1087"/>
      <c r="AG28" s="1067"/>
    </row>
    <row r="29" spans="1:33" ht="6" customHeight="1">
      <c r="A29" s="1072"/>
      <c r="B29" s="1072"/>
      <c r="C29" s="58"/>
      <c r="D29" s="1094"/>
      <c r="E29" s="1094"/>
      <c r="F29" s="1094"/>
      <c r="G29" s="1094"/>
      <c r="H29" s="1094"/>
      <c r="I29" s="1094"/>
      <c r="J29" s="1094"/>
      <c r="K29" s="1094"/>
      <c r="L29" s="1094"/>
      <c r="M29" s="1094"/>
      <c r="N29" s="1094"/>
      <c r="O29" s="1094"/>
      <c r="P29" s="1094"/>
      <c r="Q29" s="1094"/>
      <c r="R29" s="11"/>
      <c r="S29" s="11"/>
      <c r="T29" s="11"/>
      <c r="U29" s="11"/>
      <c r="V29" s="18"/>
      <c r="W29" s="11"/>
      <c r="X29" s="11"/>
      <c r="Y29" s="11"/>
      <c r="Z29" s="11"/>
      <c r="AA29" s="11"/>
      <c r="AB29" s="11"/>
      <c r="AC29" s="11"/>
      <c r="AD29" s="11"/>
      <c r="AE29" s="11"/>
      <c r="AF29" s="1087"/>
      <c r="AG29" s="1067"/>
    </row>
    <row r="30" spans="1:33" ht="6" customHeight="1">
      <c r="A30" s="1072"/>
      <c r="B30" s="1072"/>
      <c r="C30" s="52"/>
      <c r="D30" s="1094"/>
      <c r="E30" s="1094"/>
      <c r="F30" s="1094"/>
      <c r="G30" s="1094"/>
      <c r="H30" s="1094"/>
      <c r="I30" s="1094"/>
      <c r="J30" s="1094"/>
      <c r="K30" s="1094"/>
      <c r="L30" s="1094"/>
      <c r="M30" s="1094"/>
      <c r="N30" s="1094"/>
      <c r="O30" s="1094"/>
      <c r="P30" s="1094"/>
      <c r="Q30" s="1094"/>
      <c r="R30" s="11"/>
      <c r="S30" s="11"/>
      <c r="T30" s="11"/>
      <c r="U30" s="11"/>
      <c r="V30" s="18"/>
      <c r="W30" s="11"/>
      <c r="X30" s="11"/>
      <c r="Y30" s="11"/>
      <c r="Z30" s="11"/>
      <c r="AA30" s="11"/>
      <c r="AB30" s="11"/>
      <c r="AC30" s="11"/>
      <c r="AD30" s="11"/>
      <c r="AE30" s="11"/>
      <c r="AF30" s="1087"/>
      <c r="AG30" s="1067"/>
    </row>
    <row r="31" spans="1:33" ht="9" customHeight="1">
      <c r="A31" s="1072"/>
      <c r="B31" s="1072"/>
      <c r="C31" s="1097"/>
      <c r="D31" s="1097"/>
      <c r="E31" s="1097"/>
      <c r="F31" s="1097"/>
      <c r="G31" s="1097"/>
      <c r="H31" s="1097"/>
      <c r="I31" s="1097"/>
      <c r="J31" s="1094"/>
      <c r="K31" s="1094"/>
      <c r="L31" s="1094"/>
      <c r="M31" s="1094"/>
      <c r="N31" s="1094"/>
      <c r="O31" s="1094"/>
      <c r="P31" s="1094"/>
      <c r="Q31" s="1094"/>
      <c r="R31" s="11"/>
      <c r="S31" s="11"/>
      <c r="T31" s="11"/>
      <c r="U31" s="11"/>
      <c r="V31" s="18"/>
      <c r="W31" s="11"/>
      <c r="X31" s="11"/>
      <c r="Y31" s="11"/>
      <c r="Z31" s="11"/>
      <c r="AA31" s="11"/>
      <c r="AB31" s="11"/>
      <c r="AC31" s="11"/>
      <c r="AD31" s="11"/>
      <c r="AE31" s="11"/>
      <c r="AF31" s="1087"/>
      <c r="AG31" s="1067"/>
    </row>
    <row r="32" spans="1:33" ht="12.75" customHeight="1">
      <c r="A32" s="1072"/>
      <c r="B32" s="1072"/>
      <c r="C32" s="58"/>
      <c r="D32" s="1094"/>
      <c r="E32" s="1094"/>
      <c r="F32" s="1094"/>
      <c r="G32" s="1094"/>
      <c r="H32" s="1094"/>
      <c r="I32" s="1094"/>
      <c r="J32" s="1094"/>
      <c r="K32" s="1094"/>
      <c r="L32" s="1094"/>
      <c r="M32" s="1094"/>
      <c r="N32" s="1094"/>
      <c r="O32" s="1094"/>
      <c r="P32" s="1094"/>
      <c r="Q32" s="1094"/>
      <c r="R32" s="11"/>
      <c r="S32" s="11"/>
      <c r="T32" s="11"/>
      <c r="U32" s="11"/>
      <c r="V32" s="18"/>
      <c r="W32" s="11"/>
      <c r="X32" s="11"/>
      <c r="Y32" s="11"/>
      <c r="Z32" s="11"/>
      <c r="AA32" s="11"/>
      <c r="AB32" s="11"/>
      <c r="AC32" s="11"/>
      <c r="AD32" s="11"/>
      <c r="AE32" s="11"/>
      <c r="AF32" s="1087"/>
      <c r="AG32" s="1067"/>
    </row>
    <row r="33" spans="1:33" ht="12.75" customHeight="1">
      <c r="A33" s="1072"/>
      <c r="B33" s="1072"/>
      <c r="C33" s="58"/>
      <c r="D33" s="1094"/>
      <c r="E33" s="1094"/>
      <c r="F33" s="1094"/>
      <c r="G33" s="1094"/>
      <c r="H33" s="1094"/>
      <c r="I33" s="1094"/>
      <c r="J33" s="1094"/>
      <c r="K33" s="1094"/>
      <c r="L33" s="1094"/>
      <c r="M33" s="1094"/>
      <c r="N33" s="1094"/>
      <c r="O33" s="1094"/>
      <c r="P33" s="1094"/>
      <c r="Q33" s="1094"/>
      <c r="R33" s="11"/>
      <c r="S33" s="11"/>
      <c r="T33" s="11"/>
      <c r="U33" s="11"/>
      <c r="V33" s="18"/>
      <c r="W33" s="11"/>
      <c r="X33" s="11"/>
      <c r="Y33" s="11"/>
      <c r="Z33" s="11"/>
      <c r="AA33" s="11"/>
      <c r="AB33" s="11"/>
      <c r="AC33" s="11"/>
      <c r="AD33" s="11"/>
      <c r="AE33" s="11"/>
      <c r="AF33" s="1087"/>
      <c r="AG33" s="1067"/>
    </row>
    <row r="34" spans="1:33" ht="15.75" customHeight="1">
      <c r="A34" s="1072"/>
      <c r="B34" s="1072"/>
      <c r="C34" s="58"/>
      <c r="D34" s="1094"/>
      <c r="E34" s="1094"/>
      <c r="F34" s="1094"/>
      <c r="G34" s="1094"/>
      <c r="H34" s="1094"/>
      <c r="I34" s="1094"/>
      <c r="J34" s="1094"/>
      <c r="K34" s="1094"/>
      <c r="L34" s="1094"/>
      <c r="M34" s="1094"/>
      <c r="N34" s="1094"/>
      <c r="O34" s="1094"/>
      <c r="P34" s="1094"/>
      <c r="Q34" s="1094"/>
      <c r="R34" s="11"/>
      <c r="S34" s="11"/>
      <c r="T34" s="11"/>
      <c r="U34" s="11"/>
      <c r="V34" s="18"/>
      <c r="W34" s="11"/>
      <c r="X34" s="11"/>
      <c r="Y34" s="11"/>
      <c r="Z34" s="11"/>
      <c r="AA34" s="11"/>
      <c r="AB34" s="11"/>
      <c r="AC34" s="11"/>
      <c r="AD34" s="11"/>
      <c r="AE34" s="11"/>
      <c r="AF34" s="1087"/>
      <c r="AG34" s="1067"/>
    </row>
    <row r="35" spans="1:33" ht="20.25" customHeight="1">
      <c r="A35" s="1072"/>
      <c r="B35" s="1072"/>
      <c r="C35" s="58"/>
      <c r="D35" s="1094"/>
      <c r="E35" s="1094"/>
      <c r="F35" s="1094"/>
      <c r="G35" s="1094"/>
      <c r="H35" s="1094"/>
      <c r="I35" s="1094"/>
      <c r="J35" s="1094"/>
      <c r="K35" s="1094"/>
      <c r="L35" s="1094"/>
      <c r="M35" s="1094"/>
      <c r="N35" s="1094"/>
      <c r="O35" s="1094"/>
      <c r="P35" s="1094"/>
      <c r="Q35" s="1094"/>
      <c r="R35" s="11"/>
      <c r="S35" s="11"/>
      <c r="T35" s="11"/>
      <c r="U35" s="11"/>
      <c r="V35" s="18"/>
      <c r="W35" s="11"/>
      <c r="X35" s="11"/>
      <c r="Y35" s="11"/>
      <c r="Z35" s="11"/>
      <c r="AA35" s="11"/>
      <c r="AB35" s="11"/>
      <c r="AC35" s="11"/>
      <c r="AD35" s="11"/>
      <c r="AE35" s="11"/>
      <c r="AF35" s="1087"/>
      <c r="AG35" s="1067"/>
    </row>
    <row r="36" spans="1:33" ht="15.75" customHeight="1">
      <c r="A36" s="1072"/>
      <c r="B36" s="1072"/>
      <c r="C36" s="58"/>
      <c r="D36" s="1094"/>
      <c r="E36" s="1094"/>
      <c r="F36" s="1094"/>
      <c r="G36" s="1094"/>
      <c r="H36" s="1094"/>
      <c r="I36" s="1094"/>
      <c r="J36" s="1094"/>
      <c r="K36" s="1094"/>
      <c r="L36" s="1094"/>
      <c r="M36" s="1094"/>
      <c r="N36" s="1094"/>
      <c r="O36" s="1094"/>
      <c r="P36" s="1094"/>
      <c r="Q36" s="1094"/>
      <c r="R36" s="11"/>
      <c r="S36" s="11"/>
      <c r="T36" s="11"/>
      <c r="U36" s="11"/>
      <c r="V36" s="18"/>
      <c r="W36" s="11"/>
      <c r="X36" s="11"/>
      <c r="Y36" s="11"/>
      <c r="Z36" s="11"/>
      <c r="AA36" s="11"/>
      <c r="AB36" s="11"/>
      <c r="AC36" s="11"/>
      <c r="AD36" s="11"/>
      <c r="AE36" s="11"/>
      <c r="AF36" s="1087"/>
      <c r="AG36" s="1067"/>
    </row>
    <row r="37" spans="1:33" ht="12.75" customHeight="1">
      <c r="A37" s="1072"/>
      <c r="B37" s="1072"/>
      <c r="C37" s="58"/>
      <c r="D37" s="1094"/>
      <c r="E37" s="1094"/>
      <c r="F37" s="1094"/>
      <c r="G37" s="1094"/>
      <c r="H37" s="1094"/>
      <c r="I37" s="1094"/>
      <c r="J37" s="1094"/>
      <c r="K37" s="1094"/>
      <c r="L37" s="1094"/>
      <c r="M37" s="1094"/>
      <c r="N37" s="1094"/>
      <c r="O37" s="1094"/>
      <c r="P37" s="1094"/>
      <c r="Q37" s="1094"/>
      <c r="R37" s="11"/>
      <c r="S37" s="11"/>
      <c r="T37" s="11"/>
      <c r="U37" s="11"/>
      <c r="V37" s="18"/>
      <c r="W37" s="11"/>
      <c r="X37" s="11"/>
      <c r="Y37" s="11"/>
      <c r="Z37" s="11"/>
      <c r="AA37" s="11"/>
      <c r="AB37" s="11"/>
      <c r="AC37" s="11"/>
      <c r="AD37" s="11"/>
      <c r="AE37" s="11"/>
      <c r="AF37" s="1087"/>
      <c r="AG37" s="1067"/>
    </row>
    <row r="38" spans="1:33" ht="12" customHeight="1">
      <c r="A38" s="1072"/>
      <c r="B38" s="1072"/>
      <c r="C38" s="58"/>
      <c r="D38" s="1094"/>
      <c r="E38" s="1094"/>
      <c r="F38" s="1094"/>
      <c r="G38" s="1094"/>
      <c r="H38" s="1094"/>
      <c r="I38" s="1094"/>
      <c r="J38" s="1094"/>
      <c r="K38" s="1094"/>
      <c r="L38" s="1094"/>
      <c r="M38" s="1094"/>
      <c r="N38" s="1094"/>
      <c r="O38" s="1094"/>
      <c r="P38" s="1094"/>
      <c r="Q38" s="1094"/>
      <c r="R38" s="11"/>
      <c r="S38" s="11"/>
      <c r="T38" s="11"/>
      <c r="U38" s="11"/>
      <c r="V38" s="18"/>
      <c r="W38" s="11"/>
      <c r="X38" s="11"/>
      <c r="Y38" s="11"/>
      <c r="Z38" s="11"/>
      <c r="AA38" s="11"/>
      <c r="AB38" s="11"/>
      <c r="AC38" s="11"/>
      <c r="AD38" s="11"/>
      <c r="AE38" s="11"/>
      <c r="AF38" s="1087"/>
      <c r="AG38" s="1067"/>
    </row>
    <row r="39" spans="1:33" ht="12.75" customHeight="1">
      <c r="A39" s="1072"/>
      <c r="B39" s="1072"/>
      <c r="C39" s="58"/>
      <c r="D39" s="1094"/>
      <c r="E39" s="1094"/>
      <c r="F39" s="1094"/>
      <c r="G39" s="1094"/>
      <c r="H39" s="1094"/>
      <c r="I39" s="1094"/>
      <c r="J39" s="1094"/>
      <c r="K39" s="1094"/>
      <c r="L39" s="1094"/>
      <c r="M39" s="1094"/>
      <c r="N39" s="1094"/>
      <c r="O39" s="1094"/>
      <c r="P39" s="1094"/>
      <c r="Q39" s="1094"/>
      <c r="R39" s="11"/>
      <c r="S39" s="11"/>
      <c r="T39" s="11"/>
      <c r="U39" s="11"/>
      <c r="V39" s="18"/>
      <c r="W39" s="11"/>
      <c r="X39" s="11"/>
      <c r="Y39" s="11"/>
      <c r="Z39" s="11"/>
      <c r="AA39" s="11"/>
      <c r="AB39" s="11"/>
      <c r="AC39" s="11"/>
      <c r="AD39" s="11"/>
      <c r="AE39" s="11"/>
      <c r="AF39" s="1087"/>
      <c r="AG39" s="1067"/>
    </row>
    <row r="40" spans="1:33" ht="12.75" customHeight="1">
      <c r="A40" s="1072"/>
      <c r="B40" s="1072"/>
      <c r="C40" s="58"/>
      <c r="D40" s="1094"/>
      <c r="E40" s="1094"/>
      <c r="F40" s="1094"/>
      <c r="G40" s="1094"/>
      <c r="H40" s="1094"/>
      <c r="I40" s="1094"/>
      <c r="J40" s="1094"/>
      <c r="K40" s="1094"/>
      <c r="L40" s="1094"/>
      <c r="M40" s="1094"/>
      <c r="N40" s="1094"/>
      <c r="O40" s="1094"/>
      <c r="P40" s="1094"/>
      <c r="Q40" s="1094"/>
      <c r="R40" s="11"/>
      <c r="S40" s="11"/>
      <c r="T40" s="11"/>
      <c r="U40" s="11"/>
      <c r="V40" s="18"/>
      <c r="W40" s="11"/>
      <c r="X40" s="11"/>
      <c r="Y40" s="11"/>
      <c r="Z40" s="11"/>
      <c r="AA40" s="11"/>
      <c r="AB40" s="11"/>
      <c r="AC40" s="11"/>
      <c r="AD40" s="11"/>
      <c r="AE40" s="11"/>
      <c r="AF40" s="1087"/>
      <c r="AG40" s="1067"/>
    </row>
    <row r="41" spans="1:33" ht="10.5" customHeight="1">
      <c r="A41" s="1072"/>
      <c r="B41" s="1072"/>
      <c r="C41" s="58"/>
      <c r="D41" s="1094"/>
      <c r="E41" s="1094"/>
      <c r="F41" s="1094"/>
      <c r="G41" s="1094"/>
      <c r="H41" s="1094"/>
      <c r="I41" s="1094"/>
      <c r="J41" s="1094"/>
      <c r="K41" s="1094"/>
      <c r="L41" s="1094"/>
      <c r="M41" s="1094"/>
      <c r="N41" s="1094"/>
      <c r="O41" s="1094"/>
      <c r="P41" s="1094"/>
      <c r="Q41" s="1094"/>
      <c r="R41" s="11"/>
      <c r="S41" s="11"/>
      <c r="T41" s="11"/>
      <c r="U41" s="11"/>
      <c r="V41" s="18"/>
      <c r="W41" s="11"/>
      <c r="X41" s="11"/>
      <c r="Y41" s="11"/>
      <c r="Z41" s="11"/>
      <c r="AA41" s="11"/>
      <c r="AB41" s="11"/>
      <c r="AC41" s="11"/>
      <c r="AD41" s="11"/>
      <c r="AE41" s="11"/>
      <c r="AF41" s="1087"/>
      <c r="AG41" s="1067"/>
    </row>
    <row r="42" spans="1:33" ht="19.5" customHeight="1">
      <c r="A42" s="1072"/>
      <c r="B42" s="1072"/>
      <c r="C42" s="1072"/>
      <c r="D42" s="1072"/>
      <c r="E42" s="1072"/>
      <c r="F42" s="1072"/>
      <c r="G42" s="1072"/>
      <c r="H42" s="1072"/>
      <c r="I42" s="1072"/>
      <c r="J42" s="1072"/>
      <c r="K42" s="1072"/>
      <c r="L42" s="1072"/>
      <c r="M42" s="1072"/>
      <c r="N42" s="1072"/>
      <c r="O42" s="1072"/>
      <c r="P42" s="1072"/>
      <c r="Q42" s="1072"/>
      <c r="R42" s="1098"/>
      <c r="S42" s="1098"/>
      <c r="T42" s="1072"/>
      <c r="U42" s="1072"/>
      <c r="V42" s="1072"/>
      <c r="W42" s="1072"/>
      <c r="X42" s="1072"/>
      <c r="Y42" s="1072"/>
      <c r="Z42" s="1072"/>
      <c r="AA42" s="1072"/>
      <c r="AB42" s="1075"/>
      <c r="AC42" s="1072"/>
      <c r="AD42" s="1075"/>
      <c r="AE42" s="1072"/>
      <c r="AF42" s="1087"/>
      <c r="AG42" s="1067"/>
    </row>
    <row r="43" spans="1:33" ht="9" customHeight="1">
      <c r="A43" s="1072"/>
      <c r="B43" s="1072"/>
      <c r="C43" s="1078"/>
      <c r="D43" s="1079"/>
      <c r="E43" s="1079"/>
      <c r="F43" s="1079"/>
      <c r="G43" s="1079"/>
      <c r="H43" s="1079"/>
      <c r="I43" s="1079"/>
      <c r="J43" s="1079"/>
      <c r="K43" s="1079"/>
      <c r="L43" s="1079"/>
      <c r="M43" s="1079"/>
      <c r="N43" s="1079"/>
      <c r="O43" s="1079"/>
      <c r="P43" s="1079"/>
      <c r="Q43" s="1079"/>
      <c r="R43" s="1080"/>
      <c r="S43" s="1080"/>
      <c r="T43" s="1080"/>
      <c r="U43" s="1080"/>
      <c r="V43" s="1080"/>
      <c r="W43" s="1080"/>
      <c r="X43" s="1080"/>
      <c r="Y43" s="1080"/>
      <c r="Z43" s="1080"/>
      <c r="AA43" s="1080"/>
      <c r="AB43" s="1080"/>
      <c r="AC43" s="1080"/>
      <c r="AD43" s="1080"/>
      <c r="AE43" s="1080"/>
      <c r="AF43" s="1087"/>
      <c r="AG43" s="1067"/>
    </row>
    <row r="44" spans="1:33" ht="3.75" customHeight="1">
      <c r="A44" s="1072"/>
      <c r="B44" s="1072"/>
      <c r="C44" s="1083"/>
      <c r="D44" s="1083"/>
      <c r="E44" s="1083"/>
      <c r="F44" s="1083"/>
      <c r="G44" s="1083"/>
      <c r="H44" s="1083"/>
      <c r="I44" s="1083"/>
      <c r="J44" s="1083"/>
      <c r="K44" s="1083"/>
      <c r="L44" s="1083"/>
      <c r="M44" s="1083"/>
      <c r="N44" s="1083"/>
      <c r="O44" s="1083"/>
      <c r="P44" s="1083"/>
      <c r="Q44" s="1083"/>
      <c r="R44" s="1084"/>
      <c r="S44" s="1084"/>
      <c r="T44" s="1084"/>
      <c r="U44" s="1084"/>
      <c r="V44" s="1084"/>
      <c r="W44" s="1084"/>
      <c r="X44" s="1084"/>
      <c r="Y44" s="1084"/>
      <c r="Z44" s="1084"/>
      <c r="AA44" s="1084"/>
      <c r="AB44" s="1084"/>
      <c r="AC44" s="1084"/>
      <c r="AD44" s="1084"/>
      <c r="AE44" s="1084"/>
      <c r="AF44" s="1087"/>
      <c r="AG44" s="1067"/>
    </row>
    <row r="45" spans="1:33" ht="11.25" customHeight="1">
      <c r="A45" s="1072"/>
      <c r="B45" s="1072"/>
      <c r="C45" s="1083"/>
      <c r="D45" s="1083"/>
      <c r="E45" s="1086"/>
      <c r="F45" s="2667"/>
      <c r="G45" s="2667"/>
      <c r="H45" s="2667"/>
      <c r="I45" s="2667"/>
      <c r="J45" s="2667"/>
      <c r="K45" s="2667"/>
      <c r="L45" s="2667"/>
      <c r="M45" s="2667"/>
      <c r="N45" s="2667"/>
      <c r="O45" s="2667"/>
      <c r="P45" s="2667"/>
      <c r="Q45" s="2667"/>
      <c r="R45" s="2667"/>
      <c r="S45" s="2667"/>
      <c r="T45" s="2667"/>
      <c r="U45" s="2667"/>
      <c r="V45" s="2667"/>
      <c r="W45" s="1086"/>
      <c r="X45" s="2667"/>
      <c r="Y45" s="2667"/>
      <c r="Z45" s="2667"/>
      <c r="AA45" s="2667"/>
      <c r="AB45" s="2667"/>
      <c r="AC45" s="2667"/>
      <c r="AD45" s="2667"/>
      <c r="AE45" s="1086"/>
      <c r="AF45" s="1076"/>
      <c r="AG45" s="1067"/>
    </row>
    <row r="46" spans="1:33" ht="12.75" customHeight="1">
      <c r="A46" s="1072"/>
      <c r="B46" s="1072"/>
      <c r="C46" s="1083"/>
      <c r="D46" s="1083"/>
      <c r="E46" s="1086"/>
      <c r="F46" s="1086"/>
      <c r="G46" s="1086"/>
      <c r="H46" s="1086"/>
      <c r="I46" s="1086"/>
      <c r="J46" s="1086"/>
      <c r="K46" s="1086"/>
      <c r="L46" s="1086"/>
      <c r="M46" s="1086"/>
      <c r="N46" s="1086"/>
      <c r="O46" s="1086"/>
      <c r="P46" s="1086"/>
      <c r="Q46" s="1086"/>
      <c r="R46" s="1086"/>
      <c r="S46" s="1086"/>
      <c r="T46" s="1086"/>
      <c r="U46" s="1086"/>
      <c r="V46" s="1086"/>
      <c r="W46" s="1086"/>
      <c r="X46" s="1086"/>
      <c r="Y46" s="1086"/>
      <c r="Z46" s="1086"/>
      <c r="AA46" s="1086"/>
      <c r="AB46" s="1086"/>
      <c r="AC46" s="1086"/>
      <c r="AD46" s="1086"/>
      <c r="AE46" s="1086"/>
      <c r="AF46" s="1087"/>
      <c r="AG46" s="1067"/>
    </row>
    <row r="47" spans="1:33" ht="6" customHeight="1">
      <c r="A47" s="1072"/>
      <c r="B47" s="1072"/>
      <c r="C47" s="1083"/>
      <c r="D47" s="1083"/>
      <c r="E47" s="1086"/>
      <c r="F47" s="1086"/>
      <c r="G47" s="1086"/>
      <c r="H47" s="1086"/>
      <c r="I47" s="1086"/>
      <c r="J47" s="1086"/>
      <c r="K47" s="1086"/>
      <c r="L47" s="1086"/>
      <c r="M47" s="1086"/>
      <c r="N47" s="1086"/>
      <c r="O47" s="1086"/>
      <c r="P47" s="1086"/>
      <c r="Q47" s="1086"/>
      <c r="R47" s="1086"/>
      <c r="S47" s="1086"/>
      <c r="T47" s="1086"/>
      <c r="U47" s="1086"/>
      <c r="V47" s="1086"/>
      <c r="W47" s="1086"/>
      <c r="X47" s="1086"/>
      <c r="Y47" s="1086"/>
      <c r="Z47" s="1086"/>
      <c r="AA47" s="1086"/>
      <c r="AB47" s="1086"/>
      <c r="AC47" s="1086"/>
      <c r="AD47" s="1086"/>
      <c r="AE47" s="1086"/>
      <c r="AF47" s="1087"/>
      <c r="AG47" s="1067"/>
    </row>
    <row r="48" spans="1:33" s="1104" customFormat="1" ht="12" customHeight="1">
      <c r="A48" s="1099"/>
      <c r="B48" s="1099"/>
      <c r="C48" s="1100"/>
      <c r="D48" s="1097"/>
      <c r="E48" s="1101"/>
      <c r="F48" s="1101"/>
      <c r="G48" s="1101"/>
      <c r="H48" s="1101"/>
      <c r="I48" s="1101"/>
      <c r="J48" s="1101"/>
      <c r="K48" s="1101"/>
      <c r="L48" s="1101"/>
      <c r="M48" s="1101"/>
      <c r="N48" s="1101"/>
      <c r="O48" s="1101"/>
      <c r="P48" s="1101"/>
      <c r="Q48" s="1101"/>
      <c r="R48" s="1101"/>
      <c r="S48" s="1101"/>
      <c r="T48" s="1101"/>
      <c r="U48" s="1101"/>
      <c r="V48" s="1101"/>
      <c r="W48" s="1101"/>
      <c r="X48" s="1101"/>
      <c r="Y48" s="1101"/>
      <c r="Z48" s="1101"/>
      <c r="AA48" s="1101"/>
      <c r="AB48" s="1101"/>
      <c r="AC48" s="1101"/>
      <c r="AD48" s="1101"/>
      <c r="AE48" s="1101"/>
      <c r="AF48" s="1102"/>
      <c r="AG48" s="1103"/>
    </row>
    <row r="49" spans="1:33" ht="10.5" customHeight="1">
      <c r="A49" s="1072"/>
      <c r="B49" s="1072"/>
      <c r="C49" s="58"/>
      <c r="D49" s="1094"/>
      <c r="E49" s="1095"/>
      <c r="F49" s="1105"/>
      <c r="G49" s="1105"/>
      <c r="H49" s="1105"/>
      <c r="I49" s="1105"/>
      <c r="J49" s="1105"/>
      <c r="K49" s="1105"/>
      <c r="L49" s="1105"/>
      <c r="M49" s="1105"/>
      <c r="N49" s="1105"/>
      <c r="O49" s="1105"/>
      <c r="P49" s="1105"/>
      <c r="Q49" s="1105"/>
      <c r="R49" s="1105"/>
      <c r="S49" s="1105"/>
      <c r="T49" s="1105"/>
      <c r="U49" s="1105"/>
      <c r="V49" s="1105"/>
      <c r="W49" s="1105"/>
      <c r="X49" s="1105"/>
      <c r="Y49" s="1105"/>
      <c r="Z49" s="1105"/>
      <c r="AA49" s="1105"/>
      <c r="AB49" s="1105"/>
      <c r="AC49" s="1105"/>
      <c r="AD49" s="1105"/>
      <c r="AE49" s="1095"/>
      <c r="AF49" s="1087"/>
      <c r="AG49" s="1067"/>
    </row>
    <row r="50" spans="1:33" ht="12" customHeight="1">
      <c r="A50" s="1072"/>
      <c r="B50" s="1072"/>
      <c r="C50" s="58"/>
      <c r="D50" s="1094"/>
      <c r="E50" s="1095"/>
      <c r="F50" s="1105"/>
      <c r="G50" s="1105"/>
      <c r="H50" s="1105"/>
      <c r="I50" s="1105"/>
      <c r="J50" s="1105"/>
      <c r="K50" s="1105"/>
      <c r="L50" s="1105"/>
      <c r="M50" s="1105"/>
      <c r="N50" s="1105"/>
      <c r="O50" s="1105"/>
      <c r="P50" s="1105"/>
      <c r="Q50" s="1105"/>
      <c r="R50" s="1105"/>
      <c r="S50" s="1105"/>
      <c r="T50" s="1105"/>
      <c r="U50" s="1105"/>
      <c r="V50" s="1105"/>
      <c r="W50" s="1105"/>
      <c r="X50" s="1105"/>
      <c r="Y50" s="1105"/>
      <c r="Z50" s="1105"/>
      <c r="AA50" s="1105"/>
      <c r="AB50" s="1105"/>
      <c r="AC50" s="1105"/>
      <c r="AD50" s="1105"/>
      <c r="AE50" s="1095"/>
      <c r="AF50" s="1087"/>
      <c r="AG50" s="1067"/>
    </row>
    <row r="51" spans="1:33" ht="12" customHeight="1">
      <c r="A51" s="1072"/>
      <c r="B51" s="1072"/>
      <c r="C51" s="58"/>
      <c r="D51" s="1094"/>
      <c r="E51" s="1095"/>
      <c r="F51" s="1105"/>
      <c r="G51" s="1105"/>
      <c r="H51" s="1105"/>
      <c r="I51" s="1105"/>
      <c r="J51" s="1105"/>
      <c r="K51" s="1105"/>
      <c r="L51" s="1105"/>
      <c r="M51" s="1105"/>
      <c r="N51" s="1105"/>
      <c r="O51" s="1105"/>
      <c r="P51" s="1105"/>
      <c r="Q51" s="1105"/>
      <c r="R51" s="1105"/>
      <c r="S51" s="1105"/>
      <c r="T51" s="1105"/>
      <c r="U51" s="1105"/>
      <c r="V51" s="1105"/>
      <c r="W51" s="1105"/>
      <c r="X51" s="1105"/>
      <c r="Y51" s="1105"/>
      <c r="Z51" s="1105"/>
      <c r="AA51" s="1105"/>
      <c r="AB51" s="1105"/>
      <c r="AC51" s="1105"/>
      <c r="AD51" s="1105"/>
      <c r="AE51" s="1095"/>
      <c r="AF51" s="1087"/>
      <c r="AG51" s="1067"/>
    </row>
    <row r="52" spans="1:33" ht="12" customHeight="1">
      <c r="A52" s="1072"/>
      <c r="B52" s="1072"/>
      <c r="C52" s="58"/>
      <c r="D52" s="1094"/>
      <c r="E52" s="1095"/>
      <c r="F52" s="1105"/>
      <c r="G52" s="1105"/>
      <c r="H52" s="1105"/>
      <c r="I52" s="1105"/>
      <c r="J52" s="1105"/>
      <c r="K52" s="1105"/>
      <c r="L52" s="1105"/>
      <c r="M52" s="1105"/>
      <c r="N52" s="1105"/>
      <c r="O52" s="1105"/>
      <c r="P52" s="1105"/>
      <c r="Q52" s="1105"/>
      <c r="R52" s="1105"/>
      <c r="S52" s="1105"/>
      <c r="T52" s="1105"/>
      <c r="U52" s="1105"/>
      <c r="V52" s="1105"/>
      <c r="W52" s="1105"/>
      <c r="X52" s="1105"/>
      <c r="Y52" s="1105"/>
      <c r="Z52" s="1105"/>
      <c r="AA52" s="1105"/>
      <c r="AB52" s="1105"/>
      <c r="AC52" s="1105"/>
      <c r="AD52" s="1105"/>
      <c r="AE52" s="1095"/>
      <c r="AF52" s="1087"/>
      <c r="AG52" s="1067"/>
    </row>
    <row r="53" spans="1:33" ht="12" customHeight="1">
      <c r="A53" s="1072"/>
      <c r="B53" s="1072"/>
      <c r="C53" s="58"/>
      <c r="D53" s="1094"/>
      <c r="E53" s="1095"/>
      <c r="F53" s="1105"/>
      <c r="G53" s="1105"/>
      <c r="H53" s="1105"/>
      <c r="I53" s="1105"/>
      <c r="J53" s="1105"/>
      <c r="K53" s="1105"/>
      <c r="L53" s="1105"/>
      <c r="M53" s="1105"/>
      <c r="N53" s="1105"/>
      <c r="O53" s="1105"/>
      <c r="P53" s="1105"/>
      <c r="Q53" s="1105"/>
      <c r="R53" s="1105"/>
      <c r="S53" s="1105"/>
      <c r="T53" s="1105"/>
      <c r="U53" s="1105"/>
      <c r="V53" s="1105"/>
      <c r="W53" s="1105"/>
      <c r="X53" s="1105"/>
      <c r="Y53" s="1105"/>
      <c r="Z53" s="1105"/>
      <c r="AA53" s="1105"/>
      <c r="AB53" s="1105"/>
      <c r="AC53" s="1105"/>
      <c r="AD53" s="1105"/>
      <c r="AE53" s="1095"/>
      <c r="AF53" s="1087"/>
      <c r="AG53" s="1067"/>
    </row>
    <row r="54" spans="1:33" ht="12" customHeight="1">
      <c r="A54" s="1072"/>
      <c r="B54" s="1072"/>
      <c r="C54" s="58"/>
      <c r="D54" s="1094"/>
      <c r="E54" s="1095"/>
      <c r="F54" s="1105"/>
      <c r="G54" s="1105"/>
      <c r="H54" s="1105"/>
      <c r="I54" s="1105"/>
      <c r="J54" s="1105"/>
      <c r="K54" s="1105"/>
      <c r="L54" s="1105"/>
      <c r="M54" s="1105"/>
      <c r="N54" s="1105"/>
      <c r="O54" s="1105"/>
      <c r="P54" s="1105"/>
      <c r="Q54" s="1105"/>
      <c r="R54" s="1105"/>
      <c r="S54" s="1105"/>
      <c r="T54" s="1105"/>
      <c r="U54" s="1105"/>
      <c r="V54" s="1105"/>
      <c r="W54" s="1105"/>
      <c r="X54" s="1105"/>
      <c r="Y54" s="1105"/>
      <c r="Z54" s="1105"/>
      <c r="AA54" s="1105"/>
      <c r="AB54" s="1105"/>
      <c r="AC54" s="1105"/>
      <c r="AD54" s="1105"/>
      <c r="AE54" s="1095"/>
      <c r="AF54" s="1087"/>
      <c r="AG54" s="1067"/>
    </row>
    <row r="55" spans="1:33" ht="12" customHeight="1">
      <c r="A55" s="1072"/>
      <c r="B55" s="1072"/>
      <c r="C55" s="58"/>
      <c r="D55" s="1094"/>
      <c r="E55" s="1095"/>
      <c r="F55" s="1105"/>
      <c r="G55" s="1105"/>
      <c r="H55" s="1105"/>
      <c r="I55" s="1105"/>
      <c r="J55" s="1105"/>
      <c r="K55" s="1105"/>
      <c r="L55" s="1105"/>
      <c r="M55" s="1105"/>
      <c r="N55" s="1105"/>
      <c r="O55" s="1105"/>
      <c r="P55" s="1105"/>
      <c r="Q55" s="1105"/>
      <c r="R55" s="1105"/>
      <c r="S55" s="1105"/>
      <c r="T55" s="1105"/>
      <c r="U55" s="1105"/>
      <c r="V55" s="1105"/>
      <c r="W55" s="1105"/>
      <c r="X55" s="1105"/>
      <c r="Y55" s="1105"/>
      <c r="Z55" s="1105"/>
      <c r="AA55" s="1105"/>
      <c r="AB55" s="1105"/>
      <c r="AC55" s="1105"/>
      <c r="AD55" s="1105"/>
      <c r="AE55" s="1095"/>
      <c r="AF55" s="1087"/>
      <c r="AG55" s="1067"/>
    </row>
    <row r="56" spans="1:33" ht="12" customHeight="1">
      <c r="A56" s="1072"/>
      <c r="B56" s="1072"/>
      <c r="C56" s="58"/>
      <c r="D56" s="1094"/>
      <c r="E56" s="1095"/>
      <c r="F56" s="1105"/>
      <c r="G56" s="1105"/>
      <c r="H56" s="1105"/>
      <c r="I56" s="1105"/>
      <c r="J56" s="1105"/>
      <c r="K56" s="1105"/>
      <c r="L56" s="1105"/>
      <c r="M56" s="1105"/>
      <c r="N56" s="1105"/>
      <c r="O56" s="1105"/>
      <c r="P56" s="1105"/>
      <c r="Q56" s="1105"/>
      <c r="R56" s="1105"/>
      <c r="S56" s="1105"/>
      <c r="T56" s="1105"/>
      <c r="U56" s="1105"/>
      <c r="V56" s="1105"/>
      <c r="W56" s="1105"/>
      <c r="X56" s="1105"/>
      <c r="Y56" s="1105"/>
      <c r="Z56" s="1105"/>
      <c r="AA56" s="1105"/>
      <c r="AB56" s="1105"/>
      <c r="AC56" s="1105"/>
      <c r="AD56" s="1105"/>
      <c r="AE56" s="1095"/>
      <c r="AF56" s="1087"/>
      <c r="AG56" s="1067"/>
    </row>
    <row r="57" spans="1:33" ht="12" customHeight="1">
      <c r="A57" s="1072"/>
      <c r="B57" s="1072"/>
      <c r="C57" s="58"/>
      <c r="D57" s="1094"/>
      <c r="E57" s="1095"/>
      <c r="F57" s="1105"/>
      <c r="G57" s="1105"/>
      <c r="H57" s="1105"/>
      <c r="I57" s="1105"/>
      <c r="J57" s="1105"/>
      <c r="K57" s="1105"/>
      <c r="L57" s="1105"/>
      <c r="M57" s="1105"/>
      <c r="N57" s="1105"/>
      <c r="O57" s="1105"/>
      <c r="P57" s="1105"/>
      <c r="Q57" s="1105"/>
      <c r="R57" s="1105"/>
      <c r="S57" s="1105"/>
      <c r="T57" s="1105"/>
      <c r="U57" s="1105"/>
      <c r="V57" s="1105"/>
      <c r="W57" s="1105"/>
      <c r="X57" s="1105"/>
      <c r="Y57" s="1105"/>
      <c r="Z57" s="1105"/>
      <c r="AA57" s="1105"/>
      <c r="AB57" s="1105"/>
      <c r="AC57" s="1105"/>
      <c r="AD57" s="1105"/>
      <c r="AE57" s="1095"/>
      <c r="AF57" s="1087"/>
      <c r="AG57" s="1067"/>
    </row>
    <row r="58" spans="1:33" ht="12" customHeight="1">
      <c r="A58" s="1072"/>
      <c r="B58" s="1072"/>
      <c r="C58" s="58"/>
      <c r="D58" s="1094"/>
      <c r="E58" s="1095"/>
      <c r="F58" s="1105"/>
      <c r="G58" s="1105"/>
      <c r="H58" s="1105"/>
      <c r="I58" s="1105"/>
      <c r="J58" s="1105"/>
      <c r="K58" s="1105"/>
      <c r="L58" s="1105"/>
      <c r="M58" s="1105"/>
      <c r="N58" s="1105"/>
      <c r="O58" s="1105"/>
      <c r="P58" s="1105"/>
      <c r="Q58" s="1105"/>
      <c r="R58" s="1105"/>
      <c r="S58" s="1105"/>
      <c r="T58" s="1105"/>
      <c r="U58" s="1105"/>
      <c r="V58" s="1105"/>
      <c r="W58" s="1105"/>
      <c r="X58" s="1105"/>
      <c r="Y58" s="1105"/>
      <c r="Z58" s="1105"/>
      <c r="AA58" s="1105"/>
      <c r="AB58" s="1105"/>
      <c r="AC58" s="1105"/>
      <c r="AD58" s="1105"/>
      <c r="AE58" s="1095"/>
      <c r="AF58" s="1087"/>
      <c r="AG58" s="1067"/>
    </row>
    <row r="59" spans="1:33" ht="12" customHeight="1">
      <c r="A59" s="1072"/>
      <c r="B59" s="1072"/>
      <c r="C59" s="58"/>
      <c r="D59" s="1094"/>
      <c r="E59" s="1095"/>
      <c r="F59" s="1105"/>
      <c r="G59" s="1105"/>
      <c r="H59" s="1105"/>
      <c r="I59" s="1105"/>
      <c r="J59" s="1105"/>
      <c r="K59" s="1105"/>
      <c r="L59" s="1105"/>
      <c r="M59" s="1105"/>
      <c r="N59" s="1105"/>
      <c r="O59" s="1105"/>
      <c r="P59" s="1105"/>
      <c r="Q59" s="1105"/>
      <c r="R59" s="1105"/>
      <c r="S59" s="1105"/>
      <c r="T59" s="1105"/>
      <c r="U59" s="1105"/>
      <c r="V59" s="1105"/>
      <c r="W59" s="1105"/>
      <c r="X59" s="1105"/>
      <c r="Y59" s="1105"/>
      <c r="Z59" s="1105"/>
      <c r="AA59" s="1105"/>
      <c r="AB59" s="1105"/>
      <c r="AC59" s="1105"/>
      <c r="AD59" s="1105"/>
      <c r="AE59" s="1095"/>
      <c r="AF59" s="1087"/>
      <c r="AG59" s="1067"/>
    </row>
    <row r="60" spans="1:33" ht="12" customHeight="1">
      <c r="A60" s="1072"/>
      <c r="B60" s="1072"/>
      <c r="C60" s="58"/>
      <c r="D60" s="1094"/>
      <c r="E60" s="1095"/>
      <c r="F60" s="1105"/>
      <c r="G60" s="1105"/>
      <c r="H60" s="1105"/>
      <c r="I60" s="1105"/>
      <c r="J60" s="1105"/>
      <c r="K60" s="1105"/>
      <c r="L60" s="1105"/>
      <c r="M60" s="1105"/>
      <c r="N60" s="1105"/>
      <c r="O60" s="1105"/>
      <c r="P60" s="1105"/>
      <c r="Q60" s="1105"/>
      <c r="R60" s="1105"/>
      <c r="S60" s="1105"/>
      <c r="T60" s="1105"/>
      <c r="U60" s="1105"/>
      <c r="V60" s="1105"/>
      <c r="W60" s="1105"/>
      <c r="X60" s="1105"/>
      <c r="Y60" s="1105"/>
      <c r="Z60" s="1105"/>
      <c r="AA60" s="1105"/>
      <c r="AB60" s="1105"/>
      <c r="AC60" s="1105"/>
      <c r="AD60" s="1105"/>
      <c r="AE60" s="1095"/>
      <c r="AF60" s="1087"/>
      <c r="AG60" s="1067"/>
    </row>
    <row r="61" spans="1:33" ht="12" customHeight="1">
      <c r="A61" s="1072"/>
      <c r="B61" s="1072"/>
      <c r="C61" s="58"/>
      <c r="D61" s="1094"/>
      <c r="E61" s="1095"/>
      <c r="F61" s="1105"/>
      <c r="G61" s="1105"/>
      <c r="H61" s="1105"/>
      <c r="I61" s="1105"/>
      <c r="J61" s="1105"/>
      <c r="K61" s="1105"/>
      <c r="L61" s="1105"/>
      <c r="M61" s="1105"/>
      <c r="N61" s="1105"/>
      <c r="O61" s="1105"/>
      <c r="P61" s="1105"/>
      <c r="Q61" s="1105"/>
      <c r="R61" s="1105"/>
      <c r="S61" s="1105"/>
      <c r="T61" s="1105"/>
      <c r="U61" s="1105"/>
      <c r="V61" s="1105"/>
      <c r="W61" s="1105"/>
      <c r="X61" s="1105"/>
      <c r="Y61" s="1105"/>
      <c r="Z61" s="1105"/>
      <c r="AA61" s="1105"/>
      <c r="AB61" s="1105"/>
      <c r="AC61" s="1105"/>
      <c r="AD61" s="1105"/>
      <c r="AE61" s="1095"/>
      <c r="AF61" s="1087"/>
      <c r="AG61" s="1067"/>
    </row>
    <row r="62" spans="1:33" ht="12" customHeight="1">
      <c r="A62" s="1072"/>
      <c r="B62" s="1072"/>
      <c r="C62" s="58"/>
      <c r="D62" s="1094"/>
      <c r="E62" s="1095"/>
      <c r="F62" s="1105"/>
      <c r="G62" s="1105"/>
      <c r="H62" s="1105"/>
      <c r="I62" s="1105"/>
      <c r="J62" s="1105"/>
      <c r="K62" s="1105"/>
      <c r="L62" s="1105"/>
      <c r="M62" s="1105"/>
      <c r="N62" s="1105"/>
      <c r="O62" s="1105"/>
      <c r="P62" s="1105"/>
      <c r="Q62" s="1105"/>
      <c r="R62" s="1105"/>
      <c r="S62" s="1105"/>
      <c r="T62" s="1105"/>
      <c r="U62" s="1105"/>
      <c r="V62" s="1105"/>
      <c r="W62" s="1105"/>
      <c r="X62" s="1105"/>
      <c r="Y62" s="1105"/>
      <c r="Z62" s="1105"/>
      <c r="AA62" s="1105"/>
      <c r="AB62" s="1105"/>
      <c r="AC62" s="1105"/>
      <c r="AD62" s="1105"/>
      <c r="AE62" s="1095"/>
      <c r="AF62" s="1087"/>
      <c r="AG62" s="1067"/>
    </row>
    <row r="63" spans="1:33" ht="12" customHeight="1">
      <c r="A63" s="1072"/>
      <c r="B63" s="1072"/>
      <c r="C63" s="58"/>
      <c r="D63" s="1094"/>
      <c r="E63" s="1095"/>
      <c r="F63" s="1105"/>
      <c r="G63" s="1105"/>
      <c r="H63" s="1105"/>
      <c r="I63" s="1105"/>
      <c r="J63" s="1105"/>
      <c r="K63" s="1105"/>
      <c r="L63" s="1105"/>
      <c r="M63" s="1105"/>
      <c r="N63" s="1105"/>
      <c r="O63" s="1105"/>
      <c r="P63" s="1105"/>
      <c r="Q63" s="1105"/>
      <c r="R63" s="1105"/>
      <c r="S63" s="1105"/>
      <c r="T63" s="1105"/>
      <c r="U63" s="1105"/>
      <c r="V63" s="1105"/>
      <c r="W63" s="1105"/>
      <c r="X63" s="1105"/>
      <c r="Y63" s="1105"/>
      <c r="Z63" s="1105"/>
      <c r="AA63" s="1105"/>
      <c r="AB63" s="1105"/>
      <c r="AC63" s="1105"/>
      <c r="AD63" s="1105"/>
      <c r="AE63" s="1095"/>
      <c r="AF63" s="1087"/>
      <c r="AG63" s="1067"/>
    </row>
    <row r="64" spans="1:33" ht="12" customHeight="1">
      <c r="A64" s="1072"/>
      <c r="B64" s="1072"/>
      <c r="C64" s="58"/>
      <c r="D64" s="1094"/>
      <c r="E64" s="1095"/>
      <c r="F64" s="1105"/>
      <c r="G64" s="1105"/>
      <c r="H64" s="1105"/>
      <c r="I64" s="1105"/>
      <c r="J64" s="1105"/>
      <c r="K64" s="1105"/>
      <c r="L64" s="1105"/>
      <c r="M64" s="1105"/>
      <c r="N64" s="1105"/>
      <c r="O64" s="1105"/>
      <c r="P64" s="1105"/>
      <c r="Q64" s="1105"/>
      <c r="R64" s="1105"/>
      <c r="S64" s="1105"/>
      <c r="T64" s="1105"/>
      <c r="U64" s="1105"/>
      <c r="V64" s="1105"/>
      <c r="W64" s="1105"/>
      <c r="X64" s="1105"/>
      <c r="Y64" s="1105"/>
      <c r="Z64" s="1105"/>
      <c r="AA64" s="1105"/>
      <c r="AB64" s="1105"/>
      <c r="AC64" s="1105"/>
      <c r="AD64" s="1105"/>
      <c r="AE64" s="1095"/>
      <c r="AF64" s="1087"/>
      <c r="AG64" s="1067"/>
    </row>
    <row r="65" spans="1:33" ht="12" customHeight="1">
      <c r="A65" s="1072"/>
      <c r="B65" s="1072"/>
      <c r="C65" s="58"/>
      <c r="D65" s="1094"/>
      <c r="E65" s="1095"/>
      <c r="F65" s="1105"/>
      <c r="G65" s="1105"/>
      <c r="H65" s="1105"/>
      <c r="I65" s="1105"/>
      <c r="J65" s="1105"/>
      <c r="K65" s="1105"/>
      <c r="L65" s="1105"/>
      <c r="M65" s="1105"/>
      <c r="N65" s="1105"/>
      <c r="O65" s="1105"/>
      <c r="P65" s="1105"/>
      <c r="Q65" s="1105"/>
      <c r="R65" s="1105"/>
      <c r="S65" s="1105"/>
      <c r="T65" s="1105"/>
      <c r="U65" s="1105"/>
      <c r="V65" s="1105"/>
      <c r="W65" s="1105"/>
      <c r="X65" s="1105"/>
      <c r="Y65" s="1105"/>
      <c r="Z65" s="1105"/>
      <c r="AA65" s="1105"/>
      <c r="AB65" s="1105"/>
      <c r="AC65" s="1105"/>
      <c r="AD65" s="1105"/>
      <c r="AE65" s="1095"/>
      <c r="AF65" s="1087"/>
      <c r="AG65" s="1067"/>
    </row>
    <row r="66" spans="1:33" ht="12" customHeight="1">
      <c r="A66" s="1072"/>
      <c r="B66" s="1072"/>
      <c r="C66" s="58"/>
      <c r="D66" s="1094"/>
      <c r="E66" s="1095"/>
      <c r="F66" s="1105"/>
      <c r="G66" s="1105"/>
      <c r="H66" s="1105"/>
      <c r="I66" s="1105"/>
      <c r="J66" s="1105"/>
      <c r="K66" s="1105"/>
      <c r="L66" s="1105"/>
      <c r="M66" s="1105"/>
      <c r="N66" s="1105"/>
      <c r="O66" s="1105"/>
      <c r="P66" s="1105"/>
      <c r="Q66" s="1105"/>
      <c r="R66" s="1105"/>
      <c r="S66" s="1105"/>
      <c r="T66" s="1105"/>
      <c r="U66" s="1105"/>
      <c r="V66" s="1105"/>
      <c r="W66" s="1105"/>
      <c r="X66" s="1105"/>
      <c r="Y66" s="1105"/>
      <c r="Z66" s="1105"/>
      <c r="AA66" s="1105"/>
      <c r="AB66" s="1105"/>
      <c r="AC66" s="1105"/>
      <c r="AD66" s="1105"/>
      <c r="AE66" s="1095"/>
      <c r="AF66" s="1087"/>
      <c r="AG66" s="1067"/>
    </row>
    <row r="67" spans="1:33" ht="12" customHeight="1">
      <c r="A67" s="1106"/>
      <c r="B67" s="1106"/>
      <c r="C67" s="1107"/>
      <c r="D67" s="1108"/>
      <c r="E67" s="1109"/>
      <c r="F67" s="1110"/>
      <c r="G67" s="1110"/>
      <c r="H67" s="1110"/>
      <c r="I67" s="1110"/>
      <c r="J67" s="1110"/>
      <c r="K67" s="1110"/>
      <c r="L67" s="1110"/>
      <c r="M67" s="1110"/>
      <c r="N67" s="1110"/>
      <c r="O67" s="1110"/>
      <c r="P67" s="1110"/>
      <c r="Q67" s="1110"/>
      <c r="R67" s="1110"/>
      <c r="S67" s="1105"/>
      <c r="T67" s="1105"/>
      <c r="U67" s="1105"/>
      <c r="V67" s="1105"/>
      <c r="W67" s="1105"/>
      <c r="X67" s="1105"/>
      <c r="Y67" s="1105"/>
      <c r="Z67" s="1105"/>
      <c r="AA67" s="1105"/>
      <c r="AB67" s="1105"/>
      <c r="AC67" s="1105"/>
      <c r="AD67" s="1105"/>
      <c r="AE67" s="1095"/>
      <c r="AF67" s="1087"/>
      <c r="AG67" s="1067"/>
    </row>
    <row r="68" spans="1:33" ht="12" customHeight="1">
      <c r="A68" s="1106"/>
      <c r="B68" s="1106"/>
      <c r="C68" s="1107"/>
      <c r="D68" s="1108"/>
      <c r="E68" s="1109"/>
      <c r="F68" s="1110"/>
      <c r="G68" s="1110"/>
      <c r="H68" s="1110"/>
      <c r="I68" s="1110"/>
      <c r="J68" s="1110"/>
      <c r="K68" s="1110"/>
      <c r="L68" s="1110"/>
      <c r="M68" s="1110"/>
      <c r="N68" s="1110"/>
      <c r="O68" s="1110"/>
      <c r="P68" s="1110"/>
      <c r="Q68" s="1110"/>
      <c r="R68" s="1110"/>
      <c r="S68" s="1105"/>
      <c r="T68" s="1105"/>
      <c r="U68" s="1105"/>
      <c r="V68" s="1105"/>
      <c r="W68" s="1105"/>
      <c r="X68" s="1105"/>
      <c r="Y68" s="1105"/>
      <c r="Z68" s="1105"/>
      <c r="AA68" s="1105"/>
      <c r="AB68" s="1105"/>
      <c r="AC68" s="1105"/>
      <c r="AD68" s="1105"/>
      <c r="AE68" s="1095"/>
      <c r="AF68" s="1087"/>
      <c r="AG68" s="1072"/>
    </row>
    <row r="69" spans="1:33" s="1119" customFormat="1" ht="9" customHeight="1">
      <c r="A69" s="1111"/>
      <c r="B69" s="1111"/>
      <c r="C69" s="1112"/>
      <c r="D69" s="1113"/>
      <c r="E69" s="1114"/>
      <c r="F69" s="1114"/>
      <c r="G69" s="1114"/>
      <c r="H69" s="1115"/>
      <c r="I69" s="1115"/>
      <c r="J69" s="1115"/>
      <c r="K69" s="1115"/>
      <c r="L69" s="1115"/>
      <c r="M69" s="1115"/>
      <c r="N69" s="1115"/>
      <c r="O69" s="1115"/>
      <c r="P69" s="1115"/>
      <c r="Q69" s="1115"/>
      <c r="R69" s="1115"/>
      <c r="S69" s="1116"/>
      <c r="T69" s="1116"/>
      <c r="U69" s="1116"/>
      <c r="V69" s="1116"/>
      <c r="W69" s="1116"/>
      <c r="X69" s="1116"/>
      <c r="Y69" s="1116"/>
      <c r="Z69" s="1116"/>
      <c r="AA69" s="1116"/>
      <c r="AB69" s="1116"/>
      <c r="AC69" s="1116"/>
      <c r="AD69" s="1116"/>
      <c r="AE69" s="1116"/>
      <c r="AF69" s="1117"/>
      <c r="AG69" s="1118"/>
    </row>
    <row r="70" spans="1:33" ht="13.5" customHeight="1">
      <c r="A70" s="1106"/>
      <c r="B70" s="1106"/>
      <c r="C70" s="1121"/>
      <c r="D70" s="1121"/>
      <c r="E70" s="1121"/>
      <c r="F70" s="1121"/>
      <c r="G70" s="2660"/>
      <c r="H70" s="2661"/>
      <c r="I70" s="1106"/>
      <c r="J70" s="1106"/>
      <c r="K70" s="1106"/>
      <c r="L70" s="1106"/>
      <c r="M70" s="1106"/>
      <c r="N70" s="1106"/>
      <c r="O70" s="1106"/>
      <c r="P70" s="1106"/>
      <c r="Q70" s="1106"/>
      <c r="R70" s="1106"/>
      <c r="S70" s="1072"/>
      <c r="T70" s="1072"/>
      <c r="U70" s="1072"/>
      <c r="V70" s="1116"/>
      <c r="W70" s="1072"/>
      <c r="X70" s="1072"/>
      <c r="Y70" s="1072"/>
      <c r="Z70" s="2662">
        <v>44835</v>
      </c>
      <c r="AA70" s="2662"/>
      <c r="AB70" s="2662"/>
      <c r="AC70" s="2662"/>
      <c r="AD70" s="2662"/>
      <c r="AE70" s="2663"/>
      <c r="AF70" s="1122">
        <v>26</v>
      </c>
      <c r="AG70" s="1072"/>
    </row>
  </sheetData>
  <mergeCells count="9">
    <mergeCell ref="G70:H70"/>
    <mergeCell ref="Z70:AE70"/>
    <mergeCell ref="D1:H1"/>
    <mergeCell ref="B2:D2"/>
    <mergeCell ref="F5:L5"/>
    <mergeCell ref="F6:V6"/>
    <mergeCell ref="X6:AD6"/>
    <mergeCell ref="F45:V45"/>
    <mergeCell ref="X45:AD4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3">
    <tabColor indexed="55"/>
  </sheetPr>
  <dimension ref="A1:AG72"/>
  <sheetViews>
    <sheetView showGridLines="0" zoomScaleNormal="100" workbookViewId="0"/>
  </sheetViews>
  <sheetFormatPr defaultColWidth="8.7109375" defaultRowHeight="12.75"/>
  <cols>
    <col min="1" max="1" width="1" style="1025" customWidth="1"/>
    <col min="2" max="2" width="2.5703125" style="1025" customWidth="1"/>
    <col min="3" max="3" width="3" style="1025" customWidth="1"/>
    <col min="4" max="4" width="9.7109375" style="1025" customWidth="1"/>
    <col min="5" max="5" width="0.5703125" style="1025" customWidth="1"/>
    <col min="6" max="6" width="5.7109375" style="1025" customWidth="1"/>
    <col min="7" max="7" width="0.5703125" style="1025" customWidth="1"/>
    <col min="8" max="8" width="5.7109375" style="1025" customWidth="1"/>
    <col min="9" max="9" width="0.5703125" style="1025" customWidth="1"/>
    <col min="10" max="10" width="5.7109375" style="1025" customWidth="1"/>
    <col min="11" max="11" width="0.5703125" style="1025" customWidth="1"/>
    <col min="12" max="12" width="5.5703125" style="1025" customWidth="1"/>
    <col min="13" max="13" width="0.42578125" style="1025" customWidth="1"/>
    <col min="14" max="14" width="5.7109375" style="1025" customWidth="1"/>
    <col min="15" max="15" width="0.5703125" style="1025" customWidth="1"/>
    <col min="16" max="16" width="5.7109375" style="1025" customWidth="1"/>
    <col min="17" max="17" width="0.5703125" style="1025" customWidth="1"/>
    <col min="18" max="18" width="5.7109375" style="1025" customWidth="1"/>
    <col min="19" max="19" width="0.5703125" style="1025" customWidth="1"/>
    <col min="20" max="20" width="5.7109375" style="1025" customWidth="1"/>
    <col min="21" max="21" width="0.5703125" style="1025" customWidth="1"/>
    <col min="22" max="22" width="5.7109375" style="1124" customWidth="1"/>
    <col min="23" max="23" width="0.5703125" style="1025" customWidth="1"/>
    <col min="24" max="24" width="5.5703125" style="1025" customWidth="1"/>
    <col min="25" max="25" width="0.5703125" style="1025" customWidth="1"/>
    <col min="26" max="26" width="5.7109375" style="1025" customWidth="1"/>
    <col min="27" max="27" width="0.5703125" style="1025" customWidth="1"/>
    <col min="28" max="28" width="5.7109375" style="1025" customWidth="1"/>
    <col min="29" max="29" width="0.5703125" style="1025" customWidth="1"/>
    <col min="30" max="30" width="5.7109375" style="1025" customWidth="1"/>
    <col min="31" max="31" width="0.5703125" style="1025" customWidth="1"/>
    <col min="32" max="32" width="2.5703125" style="1123" customWidth="1"/>
    <col min="33" max="33" width="1" style="1025" customWidth="1"/>
    <col min="34" max="16384" width="8.7109375" style="1025"/>
  </cols>
  <sheetData>
    <row r="1" spans="1:33" ht="13.5" customHeight="1">
      <c r="A1" s="1067"/>
      <c r="B1" s="1068"/>
      <c r="C1" s="1068"/>
      <c r="D1" s="1068"/>
      <c r="E1" s="1068"/>
      <c r="F1" s="1068"/>
      <c r="G1" s="1069"/>
      <c r="H1" s="1069"/>
      <c r="I1" s="1069"/>
      <c r="J1" s="1069"/>
      <c r="K1" s="1069"/>
      <c r="L1" s="1069"/>
      <c r="M1" s="1069"/>
      <c r="N1" s="1069"/>
      <c r="O1" s="1069"/>
      <c r="P1" s="1069"/>
      <c r="Q1" s="1069"/>
      <c r="R1" s="1069"/>
      <c r="S1" s="1069"/>
      <c r="T1" s="1069"/>
      <c r="U1" s="1069"/>
      <c r="V1" s="1069"/>
      <c r="W1" s="1069"/>
      <c r="X1" s="2283" t="s">
        <v>262</v>
      </c>
      <c r="Y1" s="2283"/>
      <c r="Z1" s="2283"/>
      <c r="AA1" s="2283"/>
      <c r="AB1" s="2283"/>
      <c r="AC1" s="2283"/>
      <c r="AD1" s="2283"/>
      <c r="AE1" s="2283"/>
      <c r="AF1" s="2283"/>
      <c r="AG1" s="1067"/>
    </row>
    <row r="2" spans="1:33" ht="6" customHeight="1">
      <c r="A2" s="1067"/>
      <c r="B2" s="2670"/>
      <c r="C2" s="2671"/>
      <c r="D2" s="2671"/>
      <c r="E2" s="1073"/>
      <c r="F2" s="1073"/>
      <c r="G2" s="1073"/>
      <c r="H2" s="1073"/>
      <c r="I2" s="1073"/>
      <c r="J2" s="1073"/>
      <c r="K2" s="1073"/>
      <c r="L2" s="1073"/>
      <c r="M2" s="1073"/>
      <c r="N2" s="1073"/>
      <c r="O2" s="1073"/>
      <c r="P2" s="1073"/>
      <c r="Q2" s="1073"/>
      <c r="R2" s="1073"/>
      <c r="S2" s="1073"/>
      <c r="T2" s="1073"/>
      <c r="U2" s="1073"/>
      <c r="V2" s="1073"/>
      <c r="W2" s="1073"/>
      <c r="X2" s="1073"/>
      <c r="Y2" s="1073"/>
      <c r="Z2" s="1072"/>
      <c r="AA2" s="1072"/>
      <c r="AB2" s="1072"/>
      <c r="AC2" s="1072"/>
      <c r="AD2" s="1072"/>
      <c r="AE2" s="1072"/>
      <c r="AF2" s="1072"/>
      <c r="AG2" s="1072"/>
    </row>
    <row r="3" spans="1:33" ht="12" customHeight="1">
      <c r="A3" s="1067"/>
      <c r="B3" s="1125"/>
      <c r="C3" s="1072"/>
      <c r="D3" s="1072"/>
      <c r="E3" s="1072"/>
      <c r="F3" s="1072"/>
      <c r="G3" s="1072"/>
      <c r="H3" s="1072"/>
      <c r="I3" s="1072"/>
      <c r="J3" s="1072"/>
      <c r="K3" s="1072"/>
      <c r="L3" s="1072"/>
      <c r="M3" s="1072"/>
      <c r="N3" s="1072"/>
      <c r="O3" s="1072"/>
      <c r="P3" s="1072"/>
      <c r="Q3" s="1072"/>
      <c r="R3" s="1072"/>
      <c r="S3" s="1072"/>
      <c r="T3" s="1072"/>
      <c r="U3" s="1072"/>
      <c r="V3" s="1072"/>
      <c r="W3" s="1072"/>
      <c r="X3" s="1072"/>
      <c r="Y3" s="1072"/>
      <c r="Z3" s="1072"/>
      <c r="AA3" s="1072"/>
      <c r="AB3" s="1075"/>
      <c r="AC3" s="1072"/>
      <c r="AD3" s="1075"/>
      <c r="AE3" s="1072"/>
      <c r="AF3" s="1072"/>
      <c r="AG3" s="1072"/>
    </row>
    <row r="4" spans="1:33" s="1082" customFormat="1" ht="13.5" customHeight="1">
      <c r="A4" s="1081"/>
      <c r="B4" s="1126"/>
      <c r="C4" s="1078"/>
      <c r="D4" s="1079"/>
      <c r="E4" s="1079"/>
      <c r="F4" s="1079"/>
      <c r="G4" s="1079"/>
      <c r="H4" s="1079"/>
      <c r="I4" s="1079"/>
      <c r="J4" s="1079"/>
      <c r="K4" s="1079"/>
      <c r="L4" s="1079"/>
      <c r="M4" s="1079"/>
      <c r="N4" s="1079"/>
      <c r="O4" s="1079"/>
      <c r="P4" s="1079"/>
      <c r="Q4" s="1079"/>
      <c r="R4" s="1080"/>
      <c r="S4" s="1080"/>
      <c r="T4" s="1080"/>
      <c r="U4" s="1080"/>
      <c r="V4" s="1080"/>
      <c r="W4" s="1080"/>
      <c r="X4" s="1080"/>
      <c r="Y4" s="1080"/>
      <c r="Z4" s="1080"/>
      <c r="AA4" s="1080"/>
      <c r="AB4" s="1080"/>
      <c r="AC4" s="1080"/>
      <c r="AD4" s="1080"/>
      <c r="AE4" s="1080"/>
      <c r="AF4" s="1072"/>
      <c r="AG4" s="1077"/>
    </row>
    <row r="5" spans="1:33" ht="3.75" customHeight="1">
      <c r="A5" s="1067"/>
      <c r="B5" s="1125"/>
      <c r="C5" s="1083"/>
      <c r="D5" s="1083"/>
      <c r="E5" s="1083"/>
      <c r="F5" s="2666"/>
      <c r="G5" s="2666"/>
      <c r="H5" s="2666"/>
      <c r="I5" s="2666"/>
      <c r="J5" s="2666"/>
      <c r="K5" s="2666"/>
      <c r="L5" s="2666"/>
      <c r="M5" s="1083"/>
      <c r="N5" s="1083"/>
      <c r="O5" s="1083"/>
      <c r="P5" s="1083"/>
      <c r="Q5" s="1083"/>
      <c r="R5" s="1084"/>
      <c r="S5" s="1084"/>
      <c r="T5" s="1084"/>
      <c r="U5" s="1085"/>
      <c r="V5" s="1084"/>
      <c r="W5" s="1084"/>
      <c r="X5" s="1084"/>
      <c r="Y5" s="1084"/>
      <c r="Z5" s="1084"/>
      <c r="AA5" s="1084"/>
      <c r="AB5" s="1084"/>
      <c r="AC5" s="1084"/>
      <c r="AD5" s="1084"/>
      <c r="AE5" s="1084"/>
      <c r="AF5" s="1072"/>
      <c r="AG5" s="1072"/>
    </row>
    <row r="6" spans="1:33" ht="9.75" customHeight="1">
      <c r="A6" s="1067"/>
      <c r="B6" s="1125"/>
      <c r="C6" s="1083"/>
      <c r="D6" s="1083"/>
      <c r="E6" s="1086"/>
      <c r="F6" s="2667"/>
      <c r="G6" s="2667"/>
      <c r="H6" s="2667"/>
      <c r="I6" s="2667"/>
      <c r="J6" s="2667"/>
      <c r="K6" s="2667"/>
      <c r="L6" s="2667"/>
      <c r="M6" s="2667"/>
      <c r="N6" s="2667"/>
      <c r="O6" s="2667"/>
      <c r="P6" s="2667"/>
      <c r="Q6" s="2667"/>
      <c r="R6" s="2667"/>
      <c r="S6" s="2667"/>
      <c r="T6" s="2667"/>
      <c r="U6" s="2667"/>
      <c r="V6" s="2667"/>
      <c r="W6" s="1086"/>
      <c r="X6" s="2667"/>
      <c r="Y6" s="2667"/>
      <c r="Z6" s="2667"/>
      <c r="AA6" s="2667"/>
      <c r="AB6" s="2667"/>
      <c r="AC6" s="2667"/>
      <c r="AD6" s="2667"/>
      <c r="AE6" s="1086"/>
      <c r="AF6" s="1072"/>
      <c r="AG6" s="1072"/>
    </row>
    <row r="7" spans="1:33" ht="12.75" customHeight="1">
      <c r="A7" s="1067"/>
      <c r="B7" s="1125"/>
      <c r="C7" s="1083"/>
      <c r="D7" s="1083"/>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1084"/>
      <c r="AG7" s="1072"/>
    </row>
    <row r="8" spans="1:33" s="1104" customFormat="1" ht="13.5" hidden="1" customHeight="1">
      <c r="A8" s="1103"/>
      <c r="B8" s="1127"/>
      <c r="C8" s="2669"/>
      <c r="D8" s="2669"/>
      <c r="E8" s="1128"/>
      <c r="F8" s="1128"/>
      <c r="G8" s="1128"/>
      <c r="H8" s="1128"/>
      <c r="I8" s="1128"/>
      <c r="J8" s="1128"/>
      <c r="K8" s="1128"/>
      <c r="L8" s="1128"/>
      <c r="M8" s="1128"/>
      <c r="N8" s="1128"/>
      <c r="O8" s="1128"/>
      <c r="P8" s="1128"/>
      <c r="Q8" s="1128"/>
      <c r="R8" s="1128"/>
      <c r="S8" s="1128"/>
      <c r="T8" s="1128"/>
      <c r="U8" s="1128"/>
      <c r="V8" s="1128"/>
      <c r="W8" s="1128"/>
      <c r="X8" s="1128"/>
      <c r="Y8" s="1128"/>
      <c r="Z8" s="1128"/>
      <c r="AA8" s="1128"/>
      <c r="AB8" s="1128"/>
      <c r="AC8" s="1128"/>
      <c r="AD8" s="1128"/>
      <c r="AE8" s="1128"/>
      <c r="AF8" s="1129"/>
      <c r="AG8" s="1099"/>
    </row>
    <row r="9" spans="1:33" s="1104" customFormat="1" ht="6" hidden="1" customHeight="1">
      <c r="A9" s="1103"/>
      <c r="B9" s="1127"/>
      <c r="C9" s="1100"/>
      <c r="D9" s="1100"/>
      <c r="E9" s="1130"/>
      <c r="F9" s="1130"/>
      <c r="G9" s="1130"/>
      <c r="H9" s="1130"/>
      <c r="I9" s="1130"/>
      <c r="J9" s="1130"/>
      <c r="K9" s="1130"/>
      <c r="L9" s="1130"/>
      <c r="M9" s="1130"/>
      <c r="N9" s="1130"/>
      <c r="O9" s="1130"/>
      <c r="P9" s="1130"/>
      <c r="Q9" s="1130"/>
      <c r="R9" s="1130"/>
      <c r="S9" s="1130"/>
      <c r="T9" s="1130"/>
      <c r="U9" s="1130"/>
      <c r="V9" s="1130"/>
      <c r="W9" s="1130"/>
      <c r="X9" s="1130"/>
      <c r="Y9" s="1130"/>
      <c r="Z9" s="1130"/>
      <c r="AA9" s="1130"/>
      <c r="AB9" s="1130"/>
      <c r="AC9" s="1130"/>
      <c r="AD9" s="1130"/>
      <c r="AE9" s="1130"/>
      <c r="AF9" s="1129"/>
      <c r="AG9" s="1099"/>
    </row>
    <row r="10" spans="1:33" s="1093" customFormat="1" ht="15" customHeight="1">
      <c r="A10" s="1092"/>
      <c r="B10" s="1131"/>
      <c r="C10" s="1089"/>
      <c r="D10" s="1090"/>
      <c r="E10" s="1085"/>
      <c r="F10" s="1085"/>
      <c r="G10" s="1085"/>
      <c r="H10" s="1085"/>
      <c r="I10" s="1085"/>
      <c r="J10" s="1085"/>
      <c r="K10" s="1085"/>
      <c r="L10" s="1085"/>
      <c r="M10" s="1085"/>
      <c r="N10" s="1085"/>
      <c r="O10" s="1085"/>
      <c r="P10" s="1085"/>
      <c r="Q10" s="1085"/>
      <c r="R10" s="1085"/>
      <c r="S10" s="1085"/>
      <c r="T10" s="1085"/>
      <c r="U10" s="1085"/>
      <c r="V10" s="1085"/>
      <c r="W10" s="1085"/>
      <c r="X10" s="1085"/>
      <c r="Y10" s="1085"/>
      <c r="Z10" s="1085"/>
      <c r="AA10" s="1085"/>
      <c r="AB10" s="1085"/>
      <c r="AC10" s="1085"/>
      <c r="AD10" s="1085"/>
      <c r="AE10" s="1085"/>
      <c r="AF10" s="1132"/>
      <c r="AG10" s="1088"/>
    </row>
    <row r="11" spans="1:33" ht="12" customHeight="1">
      <c r="A11" s="1067"/>
      <c r="B11" s="1125"/>
      <c r="C11" s="58"/>
      <c r="D11" s="1094"/>
      <c r="E11" s="1095"/>
      <c r="F11" s="1095"/>
      <c r="G11" s="1095"/>
      <c r="H11" s="1095"/>
      <c r="I11" s="1095"/>
      <c r="J11" s="1095"/>
      <c r="K11" s="1095"/>
      <c r="L11" s="1095"/>
      <c r="M11" s="1095"/>
      <c r="N11" s="1095"/>
      <c r="O11" s="1095"/>
      <c r="P11" s="1095"/>
      <c r="Q11" s="1095"/>
      <c r="R11" s="1095"/>
      <c r="S11" s="1095"/>
      <c r="T11" s="1095"/>
      <c r="U11" s="1095"/>
      <c r="V11" s="1095"/>
      <c r="W11" s="1095"/>
      <c r="X11" s="1095"/>
      <c r="Y11" s="1095"/>
      <c r="Z11" s="1095"/>
      <c r="AA11" s="1095"/>
      <c r="AB11" s="1096"/>
      <c r="AC11" s="1095"/>
      <c r="AD11" s="1096"/>
      <c r="AE11" s="1095"/>
      <c r="AF11" s="1084"/>
      <c r="AG11" s="1072"/>
    </row>
    <row r="12" spans="1:33" ht="12" customHeight="1">
      <c r="A12" s="1067"/>
      <c r="B12" s="1125"/>
      <c r="C12" s="58"/>
      <c r="D12" s="1094"/>
      <c r="E12" s="1095"/>
      <c r="F12" s="1095"/>
      <c r="G12" s="1095"/>
      <c r="H12" s="1095"/>
      <c r="I12" s="1095"/>
      <c r="J12" s="1095"/>
      <c r="K12" s="1095"/>
      <c r="L12" s="1095"/>
      <c r="M12" s="1095"/>
      <c r="N12" s="1095"/>
      <c r="O12" s="1095"/>
      <c r="P12" s="1095"/>
      <c r="Q12" s="1095"/>
      <c r="R12" s="1095"/>
      <c r="S12" s="1095"/>
      <c r="T12" s="1095"/>
      <c r="U12" s="1095"/>
      <c r="V12" s="1095"/>
      <c r="W12" s="1095"/>
      <c r="X12" s="1095"/>
      <c r="Y12" s="1095"/>
      <c r="Z12" s="1095"/>
      <c r="AA12" s="1095"/>
      <c r="AB12" s="1096"/>
      <c r="AC12" s="1095"/>
      <c r="AD12" s="1096"/>
      <c r="AE12" s="1095"/>
      <c r="AF12" s="1084"/>
      <c r="AG12" s="1072"/>
    </row>
    <row r="13" spans="1:33" ht="12" customHeight="1">
      <c r="A13" s="1067"/>
      <c r="B13" s="1125"/>
      <c r="C13" s="58"/>
      <c r="D13" s="1094"/>
      <c r="E13" s="1095"/>
      <c r="F13" s="1095"/>
      <c r="G13" s="1095"/>
      <c r="H13" s="1095"/>
      <c r="I13" s="1095"/>
      <c r="J13" s="1095"/>
      <c r="K13" s="1095"/>
      <c r="L13" s="1095"/>
      <c r="M13" s="1095"/>
      <c r="N13" s="1095"/>
      <c r="O13" s="1095"/>
      <c r="P13" s="1095"/>
      <c r="Q13" s="1095"/>
      <c r="R13" s="1095"/>
      <c r="S13" s="1095"/>
      <c r="T13" s="1095"/>
      <c r="U13" s="1095"/>
      <c r="V13" s="1095"/>
      <c r="W13" s="1095"/>
      <c r="X13" s="1095"/>
      <c r="Y13" s="1095"/>
      <c r="Z13" s="1095"/>
      <c r="AA13" s="1095"/>
      <c r="AB13" s="1096"/>
      <c r="AC13" s="1095"/>
      <c r="AD13" s="1096"/>
      <c r="AE13" s="1095"/>
      <c r="AF13" s="1084"/>
      <c r="AG13" s="1072"/>
    </row>
    <row r="14" spans="1:33" ht="12" customHeight="1">
      <c r="A14" s="1067"/>
      <c r="B14" s="1125"/>
      <c r="C14" s="58"/>
      <c r="D14" s="1094"/>
      <c r="E14" s="1095"/>
      <c r="F14" s="1095"/>
      <c r="G14" s="1095"/>
      <c r="H14" s="1095"/>
      <c r="I14" s="1095"/>
      <c r="J14" s="1095"/>
      <c r="K14" s="1095"/>
      <c r="L14" s="1095"/>
      <c r="M14" s="1095"/>
      <c r="N14" s="1095"/>
      <c r="O14" s="1095"/>
      <c r="P14" s="1095"/>
      <c r="Q14" s="1095"/>
      <c r="R14" s="1095"/>
      <c r="S14" s="1095"/>
      <c r="T14" s="1095"/>
      <c r="U14" s="1095"/>
      <c r="V14" s="1095"/>
      <c r="W14" s="1095"/>
      <c r="X14" s="1095"/>
      <c r="Y14" s="1095"/>
      <c r="Z14" s="1095"/>
      <c r="AA14" s="1095"/>
      <c r="AB14" s="1096"/>
      <c r="AC14" s="1095"/>
      <c r="AD14" s="1096"/>
      <c r="AE14" s="1095"/>
      <c r="AF14" s="1084"/>
      <c r="AG14" s="1072"/>
    </row>
    <row r="15" spans="1:33" ht="12" customHeight="1">
      <c r="A15" s="1067"/>
      <c r="B15" s="1125"/>
      <c r="C15" s="58"/>
      <c r="D15" s="1094"/>
      <c r="E15" s="1095"/>
      <c r="F15" s="1095"/>
      <c r="G15" s="1095"/>
      <c r="H15" s="1095"/>
      <c r="I15" s="1095"/>
      <c r="J15" s="1095"/>
      <c r="K15" s="1095"/>
      <c r="L15" s="1095"/>
      <c r="M15" s="1095"/>
      <c r="N15" s="1095"/>
      <c r="O15" s="1095"/>
      <c r="P15" s="1095"/>
      <c r="Q15" s="1095"/>
      <c r="R15" s="1095"/>
      <c r="S15" s="1095"/>
      <c r="T15" s="1095"/>
      <c r="U15" s="1095"/>
      <c r="V15" s="1095"/>
      <c r="W15" s="1095"/>
      <c r="X15" s="1095"/>
      <c r="Y15" s="1095"/>
      <c r="Z15" s="1095"/>
      <c r="AA15" s="1095"/>
      <c r="AB15" s="1096"/>
      <c r="AC15" s="1095"/>
      <c r="AD15" s="1096"/>
      <c r="AE15" s="1095"/>
      <c r="AF15" s="1084"/>
      <c r="AG15" s="1072"/>
    </row>
    <row r="16" spans="1:33" ht="12" customHeight="1">
      <c r="A16" s="1067"/>
      <c r="B16" s="1125"/>
      <c r="C16" s="58"/>
      <c r="D16" s="1094"/>
      <c r="E16" s="1095"/>
      <c r="F16" s="1095"/>
      <c r="G16" s="1095"/>
      <c r="H16" s="1095"/>
      <c r="I16" s="1095"/>
      <c r="J16" s="1095"/>
      <c r="K16" s="1095"/>
      <c r="L16" s="1095"/>
      <c r="M16" s="1095"/>
      <c r="N16" s="1095"/>
      <c r="O16" s="1095"/>
      <c r="P16" s="1095"/>
      <c r="Q16" s="1095"/>
      <c r="R16" s="1095"/>
      <c r="S16" s="1095"/>
      <c r="T16" s="1095"/>
      <c r="U16" s="1095"/>
      <c r="V16" s="1095"/>
      <c r="W16" s="1095"/>
      <c r="X16" s="1095"/>
      <c r="Y16" s="1095"/>
      <c r="Z16" s="1095"/>
      <c r="AA16" s="1095"/>
      <c r="AB16" s="1096"/>
      <c r="AC16" s="1095"/>
      <c r="AD16" s="1096"/>
      <c r="AE16" s="1095"/>
      <c r="AF16" s="1084"/>
      <c r="AG16" s="1072"/>
    </row>
    <row r="17" spans="1:33" ht="12" customHeight="1">
      <c r="A17" s="1067"/>
      <c r="B17" s="1125"/>
      <c r="C17" s="58"/>
      <c r="D17" s="1094"/>
      <c r="E17" s="1095"/>
      <c r="F17" s="1095"/>
      <c r="G17" s="1095"/>
      <c r="H17" s="1095"/>
      <c r="I17" s="1095"/>
      <c r="J17" s="1095"/>
      <c r="K17" s="1095"/>
      <c r="L17" s="1095"/>
      <c r="M17" s="1095"/>
      <c r="N17" s="1095"/>
      <c r="O17" s="1095"/>
      <c r="P17" s="1095"/>
      <c r="Q17" s="1095"/>
      <c r="R17" s="1095"/>
      <c r="S17" s="1095"/>
      <c r="T17" s="1095"/>
      <c r="U17" s="1095"/>
      <c r="V17" s="1095"/>
      <c r="W17" s="1095"/>
      <c r="X17" s="1095"/>
      <c r="Y17" s="1095"/>
      <c r="Z17" s="1095"/>
      <c r="AA17" s="1095"/>
      <c r="AB17" s="1096"/>
      <c r="AC17" s="1095"/>
      <c r="AD17" s="1096"/>
      <c r="AE17" s="1095"/>
      <c r="AF17" s="1084"/>
      <c r="AG17" s="1072"/>
    </row>
    <row r="18" spans="1:33" ht="12" customHeight="1">
      <c r="A18" s="1067"/>
      <c r="B18" s="1125"/>
      <c r="C18" s="58"/>
      <c r="D18" s="1094"/>
      <c r="E18" s="1095"/>
      <c r="F18" s="1095"/>
      <c r="G18" s="1095"/>
      <c r="H18" s="1095"/>
      <c r="I18" s="1095"/>
      <c r="J18" s="1095"/>
      <c r="K18" s="1095"/>
      <c r="L18" s="1095"/>
      <c r="M18" s="1095"/>
      <c r="N18" s="1095"/>
      <c r="O18" s="1095"/>
      <c r="P18" s="1095"/>
      <c r="Q18" s="1095"/>
      <c r="R18" s="1095"/>
      <c r="S18" s="1095"/>
      <c r="T18" s="1095"/>
      <c r="U18" s="1095"/>
      <c r="V18" s="1095"/>
      <c r="W18" s="1095"/>
      <c r="X18" s="1095"/>
      <c r="Y18" s="1095"/>
      <c r="Z18" s="1095"/>
      <c r="AA18" s="1095"/>
      <c r="AB18" s="1096"/>
      <c r="AC18" s="1095"/>
      <c r="AD18" s="1096"/>
      <c r="AE18" s="1095"/>
      <c r="AF18" s="1084"/>
      <c r="AG18" s="1072"/>
    </row>
    <row r="19" spans="1:33" ht="12" customHeight="1">
      <c r="A19" s="1067"/>
      <c r="B19" s="1125"/>
      <c r="C19" s="58"/>
      <c r="D19" s="1094"/>
      <c r="E19" s="1095"/>
      <c r="F19" s="1095"/>
      <c r="G19" s="1095"/>
      <c r="H19" s="1095"/>
      <c r="I19" s="1095"/>
      <c r="J19" s="1095"/>
      <c r="K19" s="1095"/>
      <c r="L19" s="1095"/>
      <c r="M19" s="1095"/>
      <c r="N19" s="1095"/>
      <c r="O19" s="1095"/>
      <c r="P19" s="1095"/>
      <c r="Q19" s="1095"/>
      <c r="R19" s="1095"/>
      <c r="S19" s="1095"/>
      <c r="T19" s="1095"/>
      <c r="U19" s="1095"/>
      <c r="V19" s="1095"/>
      <c r="W19" s="1095"/>
      <c r="X19" s="1095"/>
      <c r="Y19" s="1095"/>
      <c r="Z19" s="1095"/>
      <c r="AA19" s="1095"/>
      <c r="AB19" s="1096"/>
      <c r="AC19" s="1095"/>
      <c r="AD19" s="1096"/>
      <c r="AE19" s="1095"/>
      <c r="AF19" s="1084"/>
      <c r="AG19" s="1072"/>
    </row>
    <row r="20" spans="1:33" ht="12" customHeight="1">
      <c r="A20" s="1067"/>
      <c r="B20" s="1125"/>
      <c r="C20" s="58"/>
      <c r="D20" s="1094"/>
      <c r="E20" s="1095"/>
      <c r="F20" s="1095"/>
      <c r="G20" s="1095"/>
      <c r="H20" s="1095"/>
      <c r="I20" s="1095"/>
      <c r="J20" s="1095"/>
      <c r="K20" s="1095"/>
      <c r="L20" s="1095"/>
      <c r="M20" s="1095"/>
      <c r="N20" s="1095"/>
      <c r="O20" s="1095"/>
      <c r="P20" s="1095"/>
      <c r="Q20" s="1095"/>
      <c r="R20" s="1095"/>
      <c r="S20" s="1095"/>
      <c r="T20" s="1095"/>
      <c r="U20" s="1095"/>
      <c r="V20" s="1095"/>
      <c r="W20" s="1095"/>
      <c r="X20" s="1095"/>
      <c r="Y20" s="1095"/>
      <c r="Z20" s="1095"/>
      <c r="AA20" s="1095"/>
      <c r="AB20" s="1096"/>
      <c r="AC20" s="1095"/>
      <c r="AD20" s="1096"/>
      <c r="AE20" s="1095"/>
      <c r="AF20" s="1084"/>
      <c r="AG20" s="1072"/>
    </row>
    <row r="21" spans="1:33" ht="12" customHeight="1">
      <c r="A21" s="1067"/>
      <c r="B21" s="1125"/>
      <c r="C21" s="58"/>
      <c r="D21" s="1094"/>
      <c r="E21" s="1095"/>
      <c r="F21" s="1095"/>
      <c r="G21" s="1095"/>
      <c r="H21" s="1095"/>
      <c r="I21" s="1095"/>
      <c r="J21" s="1095"/>
      <c r="K21" s="1095"/>
      <c r="L21" s="1095"/>
      <c r="M21" s="1095"/>
      <c r="N21" s="1095"/>
      <c r="O21" s="1095"/>
      <c r="P21" s="1095"/>
      <c r="Q21" s="1095"/>
      <c r="R21" s="1095"/>
      <c r="S21" s="1095"/>
      <c r="T21" s="1095"/>
      <c r="U21" s="1095"/>
      <c r="V21" s="1095"/>
      <c r="W21" s="1095"/>
      <c r="X21" s="1095"/>
      <c r="Y21" s="1095"/>
      <c r="Z21" s="1095"/>
      <c r="AA21" s="1095"/>
      <c r="AB21" s="1096"/>
      <c r="AC21" s="1095"/>
      <c r="AD21" s="1096"/>
      <c r="AE21" s="1095"/>
      <c r="AF21" s="1084"/>
      <c r="AG21" s="1072"/>
    </row>
    <row r="22" spans="1:33" ht="12" customHeight="1">
      <c r="A22" s="1067"/>
      <c r="B22" s="1125"/>
      <c r="C22" s="58"/>
      <c r="D22" s="1094"/>
      <c r="E22" s="1095"/>
      <c r="F22" s="1095"/>
      <c r="G22" s="1095"/>
      <c r="H22" s="1095"/>
      <c r="I22" s="1095"/>
      <c r="J22" s="1095"/>
      <c r="K22" s="1095"/>
      <c r="L22" s="1095"/>
      <c r="M22" s="1095"/>
      <c r="N22" s="1095"/>
      <c r="O22" s="1095"/>
      <c r="P22" s="1095"/>
      <c r="Q22" s="1095"/>
      <c r="R22" s="1095"/>
      <c r="S22" s="1095"/>
      <c r="T22" s="1095"/>
      <c r="U22" s="1095"/>
      <c r="V22" s="1095"/>
      <c r="W22" s="1095"/>
      <c r="X22" s="1095"/>
      <c r="Y22" s="1095"/>
      <c r="Z22" s="1095"/>
      <c r="AA22" s="1095"/>
      <c r="AB22" s="1096"/>
      <c r="AC22" s="1095"/>
      <c r="AD22" s="1096"/>
      <c r="AE22" s="1095"/>
      <c r="AF22" s="1084"/>
      <c r="AG22" s="1072"/>
    </row>
    <row r="23" spans="1:33" ht="12" customHeight="1">
      <c r="A23" s="1067"/>
      <c r="B23" s="1125"/>
      <c r="C23" s="58"/>
      <c r="D23" s="1094"/>
      <c r="E23" s="1095"/>
      <c r="F23" s="1095"/>
      <c r="G23" s="1095"/>
      <c r="H23" s="1095"/>
      <c r="I23" s="1095"/>
      <c r="J23" s="1095"/>
      <c r="K23" s="1095"/>
      <c r="L23" s="1095"/>
      <c r="M23" s="1095"/>
      <c r="N23" s="1095"/>
      <c r="O23" s="1095"/>
      <c r="P23" s="1095"/>
      <c r="Q23" s="1095"/>
      <c r="R23" s="1095"/>
      <c r="S23" s="1095"/>
      <c r="T23" s="1095"/>
      <c r="U23" s="1095"/>
      <c r="V23" s="1095"/>
      <c r="W23" s="1095"/>
      <c r="X23" s="1095"/>
      <c r="Y23" s="1095"/>
      <c r="Z23" s="1095"/>
      <c r="AA23" s="1095"/>
      <c r="AB23" s="1096"/>
      <c r="AC23" s="1095"/>
      <c r="AD23" s="1096"/>
      <c r="AE23" s="1095"/>
      <c r="AF23" s="1084"/>
      <c r="AG23" s="1072"/>
    </row>
    <row r="24" spans="1:33" ht="12" customHeight="1">
      <c r="A24" s="1067"/>
      <c r="B24" s="1125"/>
      <c r="C24" s="58"/>
      <c r="D24" s="1094"/>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6"/>
      <c r="AC24" s="1095"/>
      <c r="AD24" s="1096"/>
      <c r="AE24" s="1095"/>
      <c r="AF24" s="1084"/>
      <c r="AG24" s="1072"/>
    </row>
    <row r="25" spans="1:33" ht="12" customHeight="1">
      <c r="A25" s="1067"/>
      <c r="B25" s="1125"/>
      <c r="C25" s="58"/>
      <c r="D25" s="1094"/>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6"/>
      <c r="AC25" s="1095"/>
      <c r="AD25" s="1096"/>
      <c r="AE25" s="1095"/>
      <c r="AF25" s="1084"/>
      <c r="AG25" s="1072"/>
    </row>
    <row r="26" spans="1:33" ht="12" customHeight="1">
      <c r="A26" s="1067"/>
      <c r="B26" s="1125"/>
      <c r="C26" s="58"/>
      <c r="D26" s="1094"/>
      <c r="E26" s="1095"/>
      <c r="F26" s="1095"/>
      <c r="G26" s="1095"/>
      <c r="H26" s="1095"/>
      <c r="I26" s="1095"/>
      <c r="J26" s="1095"/>
      <c r="K26" s="1095"/>
      <c r="L26" s="1095"/>
      <c r="M26" s="1095"/>
      <c r="N26" s="1095"/>
      <c r="O26" s="1095"/>
      <c r="P26" s="1095"/>
      <c r="Q26" s="1095"/>
      <c r="R26" s="1095"/>
      <c r="S26" s="1095"/>
      <c r="T26" s="1095"/>
      <c r="U26" s="1095"/>
      <c r="V26" s="1095"/>
      <c r="W26" s="1095"/>
      <c r="X26" s="1095"/>
      <c r="Y26" s="1095"/>
      <c r="Z26" s="1095"/>
      <c r="AA26" s="1095"/>
      <c r="AB26" s="1096"/>
      <c r="AC26" s="1095"/>
      <c r="AD26" s="1096"/>
      <c r="AE26" s="1095"/>
      <c r="AF26" s="1084"/>
      <c r="AG26" s="1072"/>
    </row>
    <row r="27" spans="1:33" ht="12" customHeight="1">
      <c r="A27" s="1067"/>
      <c r="B27" s="1125"/>
      <c r="C27" s="58"/>
      <c r="D27" s="1094"/>
      <c r="E27" s="1095"/>
      <c r="F27" s="1095"/>
      <c r="G27" s="1095"/>
      <c r="H27" s="1095"/>
      <c r="I27" s="1095"/>
      <c r="J27" s="1095"/>
      <c r="K27" s="1095"/>
      <c r="L27" s="1095"/>
      <c r="M27" s="1095"/>
      <c r="N27" s="1095"/>
      <c r="O27" s="1095"/>
      <c r="P27" s="1095"/>
      <c r="Q27" s="1095"/>
      <c r="R27" s="1095"/>
      <c r="S27" s="1095"/>
      <c r="T27" s="1095"/>
      <c r="U27" s="1095"/>
      <c r="V27" s="1095"/>
      <c r="W27" s="1095"/>
      <c r="X27" s="1095"/>
      <c r="Y27" s="1095"/>
      <c r="Z27" s="1095"/>
      <c r="AA27" s="1095"/>
      <c r="AB27" s="1096"/>
      <c r="AC27" s="1095"/>
      <c r="AD27" s="1096"/>
      <c r="AE27" s="1095"/>
      <c r="AF27" s="1084"/>
      <c r="AG27" s="1072"/>
    </row>
    <row r="28" spans="1:33" ht="12" customHeight="1">
      <c r="A28" s="1067"/>
      <c r="B28" s="1125"/>
      <c r="C28" s="58"/>
      <c r="D28" s="1094"/>
      <c r="E28" s="1095"/>
      <c r="F28" s="1095"/>
      <c r="G28" s="1095"/>
      <c r="H28" s="1095"/>
      <c r="I28" s="1095"/>
      <c r="J28" s="1095"/>
      <c r="K28" s="1095"/>
      <c r="L28" s="1095"/>
      <c r="M28" s="1095"/>
      <c r="N28" s="1095"/>
      <c r="O28" s="1095"/>
      <c r="P28" s="1095"/>
      <c r="Q28" s="1095"/>
      <c r="R28" s="1095"/>
      <c r="S28" s="1095"/>
      <c r="T28" s="1095"/>
      <c r="U28" s="1095"/>
      <c r="V28" s="1095"/>
      <c r="W28" s="1095"/>
      <c r="X28" s="1095"/>
      <c r="Y28" s="1095"/>
      <c r="Z28" s="1095"/>
      <c r="AA28" s="1095"/>
      <c r="AB28" s="1096"/>
      <c r="AC28" s="1095"/>
      <c r="AD28" s="1096"/>
      <c r="AE28" s="1095"/>
      <c r="AF28" s="1084"/>
      <c r="AG28" s="1072"/>
    </row>
    <row r="29" spans="1:33" ht="12" customHeight="1">
      <c r="A29" s="1067"/>
      <c r="B29" s="1125"/>
      <c r="C29" s="58"/>
      <c r="D29" s="1094"/>
      <c r="E29" s="1095"/>
      <c r="F29" s="1095"/>
      <c r="G29" s="1095"/>
      <c r="H29" s="1095"/>
      <c r="I29" s="1095"/>
      <c r="J29" s="1095"/>
      <c r="K29" s="1095"/>
      <c r="L29" s="1095"/>
      <c r="M29" s="1095"/>
      <c r="N29" s="1095"/>
      <c r="O29" s="1095"/>
      <c r="P29" s="1095"/>
      <c r="Q29" s="1095"/>
      <c r="R29" s="1095"/>
      <c r="S29" s="1095"/>
      <c r="T29" s="1095"/>
      <c r="U29" s="1095"/>
      <c r="V29" s="1095"/>
      <c r="W29" s="1095"/>
      <c r="X29" s="1095"/>
      <c r="Y29" s="1095"/>
      <c r="Z29" s="1095"/>
      <c r="AA29" s="1095"/>
      <c r="AB29" s="1096"/>
      <c r="AC29" s="1095"/>
      <c r="AD29" s="1096"/>
      <c r="AE29" s="1095"/>
      <c r="AF29" s="1084"/>
      <c r="AG29" s="1072"/>
    </row>
    <row r="30" spans="1:33" ht="12" customHeight="1">
      <c r="A30" s="1067"/>
      <c r="B30" s="1125"/>
      <c r="C30" s="58"/>
      <c r="D30" s="1094"/>
      <c r="E30" s="1095"/>
      <c r="F30" s="1095"/>
      <c r="G30" s="1095"/>
      <c r="H30" s="1095"/>
      <c r="I30" s="1095"/>
      <c r="J30" s="1095"/>
      <c r="K30" s="1095"/>
      <c r="L30" s="1095"/>
      <c r="M30" s="1095"/>
      <c r="N30" s="1095"/>
      <c r="O30" s="1095"/>
      <c r="P30" s="1095"/>
      <c r="Q30" s="1095"/>
      <c r="R30" s="1095"/>
      <c r="S30" s="1095"/>
      <c r="T30" s="1095"/>
      <c r="U30" s="1095"/>
      <c r="V30" s="1095"/>
      <c r="W30" s="1095"/>
      <c r="X30" s="1095"/>
      <c r="Y30" s="1095"/>
      <c r="Z30" s="1095"/>
      <c r="AA30" s="1095"/>
      <c r="AB30" s="1096"/>
      <c r="AC30" s="1095"/>
      <c r="AD30" s="1096"/>
      <c r="AE30" s="1095"/>
      <c r="AF30" s="1084"/>
      <c r="AG30" s="1072"/>
    </row>
    <row r="31" spans="1:33">
      <c r="A31" s="1067"/>
      <c r="B31" s="1125"/>
      <c r="C31" s="58"/>
      <c r="D31" s="1094"/>
      <c r="E31" s="1094"/>
      <c r="F31" s="1094"/>
      <c r="G31" s="1094"/>
      <c r="H31" s="1094"/>
      <c r="I31" s="1094"/>
      <c r="J31" s="1094"/>
      <c r="K31" s="1094"/>
      <c r="L31" s="1094"/>
      <c r="M31" s="1094"/>
      <c r="N31" s="1094"/>
      <c r="O31" s="1094"/>
      <c r="P31" s="1094"/>
      <c r="Q31" s="1094"/>
      <c r="R31" s="11"/>
      <c r="S31" s="11"/>
      <c r="T31" s="11"/>
      <c r="U31" s="11"/>
      <c r="V31" s="18"/>
      <c r="W31" s="11"/>
      <c r="X31" s="11"/>
      <c r="Y31" s="11"/>
      <c r="Z31" s="11"/>
      <c r="AA31" s="11"/>
      <c r="AB31" s="11"/>
      <c r="AC31" s="11"/>
      <c r="AD31" s="11"/>
      <c r="AE31" s="11"/>
      <c r="AF31" s="1084"/>
      <c r="AG31" s="1072"/>
    </row>
    <row r="32" spans="1:33">
      <c r="A32" s="1067"/>
      <c r="B32" s="1125"/>
      <c r="C32" s="52"/>
      <c r="D32" s="1094"/>
      <c r="E32" s="1094"/>
      <c r="F32" s="1094"/>
      <c r="G32" s="1094"/>
      <c r="H32" s="1094"/>
      <c r="I32" s="1094"/>
      <c r="J32" s="1094"/>
      <c r="K32" s="1094"/>
      <c r="L32" s="1094"/>
      <c r="M32" s="1094"/>
      <c r="N32" s="1094"/>
      <c r="O32" s="1094"/>
      <c r="P32" s="1094"/>
      <c r="Q32" s="1094"/>
      <c r="R32" s="11"/>
      <c r="S32" s="11"/>
      <c r="T32" s="11"/>
      <c r="U32" s="11"/>
      <c r="V32" s="18"/>
      <c r="W32" s="11"/>
      <c r="X32" s="11"/>
      <c r="Y32" s="11"/>
      <c r="Z32" s="11"/>
      <c r="AA32" s="11"/>
      <c r="AB32" s="11"/>
      <c r="AC32" s="11"/>
      <c r="AD32" s="11"/>
      <c r="AE32" s="11"/>
      <c r="AF32" s="1084"/>
      <c r="AG32" s="1072"/>
    </row>
    <row r="33" spans="1:33">
      <c r="A33" s="1067"/>
      <c r="B33" s="1125"/>
      <c r="C33" s="1097"/>
      <c r="D33" s="1097"/>
      <c r="E33" s="1097"/>
      <c r="F33" s="1097"/>
      <c r="G33" s="1097"/>
      <c r="H33" s="1097"/>
      <c r="I33" s="1097"/>
      <c r="J33" s="1094"/>
      <c r="K33" s="1094"/>
      <c r="L33" s="1094"/>
      <c r="M33" s="1094"/>
      <c r="N33" s="1094"/>
      <c r="O33" s="1094"/>
      <c r="P33" s="1094"/>
      <c r="Q33" s="1094"/>
      <c r="R33" s="11"/>
      <c r="S33" s="11"/>
      <c r="T33" s="11"/>
      <c r="U33" s="11"/>
      <c r="V33" s="18"/>
      <c r="W33" s="11"/>
      <c r="X33" s="11"/>
      <c r="Y33" s="11"/>
      <c r="Z33" s="11"/>
      <c r="AA33" s="11"/>
      <c r="AB33" s="11"/>
      <c r="AC33" s="11"/>
      <c r="AD33" s="11"/>
      <c r="AE33" s="11"/>
      <c r="AF33" s="1084"/>
      <c r="AG33" s="1072"/>
    </row>
    <row r="34" spans="1:33" ht="12.75" customHeight="1">
      <c r="A34" s="1067"/>
      <c r="B34" s="1125"/>
      <c r="C34" s="58"/>
      <c r="D34" s="1094"/>
      <c r="E34" s="1094"/>
      <c r="F34" s="1094"/>
      <c r="G34" s="1094"/>
      <c r="H34" s="1094"/>
      <c r="I34" s="1094"/>
      <c r="J34" s="1094"/>
      <c r="K34" s="1094"/>
      <c r="L34" s="1094"/>
      <c r="M34" s="1094"/>
      <c r="N34" s="1094"/>
      <c r="O34" s="1094"/>
      <c r="P34" s="1094"/>
      <c r="Q34" s="1094"/>
      <c r="R34" s="11"/>
      <c r="S34" s="11"/>
      <c r="T34" s="11"/>
      <c r="U34" s="11"/>
      <c r="V34" s="18"/>
      <c r="W34" s="11"/>
      <c r="X34" s="11"/>
      <c r="Y34" s="11"/>
      <c r="Z34" s="11"/>
      <c r="AA34" s="11"/>
      <c r="AB34" s="11"/>
      <c r="AC34" s="11"/>
      <c r="AD34" s="11"/>
      <c r="AE34" s="11"/>
      <c r="AF34" s="1084"/>
      <c r="AG34" s="1072"/>
    </row>
    <row r="35" spans="1:33" ht="12.75" customHeight="1">
      <c r="A35" s="1067"/>
      <c r="B35" s="1125"/>
      <c r="C35" s="58"/>
      <c r="D35" s="1094"/>
      <c r="E35" s="1094"/>
      <c r="F35" s="1094"/>
      <c r="G35" s="1094"/>
      <c r="H35" s="1094"/>
      <c r="I35" s="1094"/>
      <c r="J35" s="1094"/>
      <c r="K35" s="1094"/>
      <c r="L35" s="1094"/>
      <c r="M35" s="1094"/>
      <c r="N35" s="1094"/>
      <c r="O35" s="1094"/>
      <c r="P35" s="1094"/>
      <c r="Q35" s="1094"/>
      <c r="R35" s="11"/>
      <c r="S35" s="11"/>
      <c r="T35" s="11"/>
      <c r="U35" s="11"/>
      <c r="V35" s="18"/>
      <c r="W35" s="11"/>
      <c r="X35" s="11"/>
      <c r="Y35" s="11"/>
      <c r="Z35" s="11"/>
      <c r="AA35" s="11"/>
      <c r="AB35" s="11"/>
      <c r="AC35" s="11"/>
      <c r="AD35" s="11"/>
      <c r="AE35" s="11"/>
      <c r="AF35" s="1084"/>
      <c r="AG35" s="1072"/>
    </row>
    <row r="36" spans="1:33" ht="15.75" customHeight="1">
      <c r="A36" s="1067"/>
      <c r="B36" s="1125"/>
      <c r="C36" s="58"/>
      <c r="D36" s="1094"/>
      <c r="E36" s="1094"/>
      <c r="F36" s="1094"/>
      <c r="G36" s="1094"/>
      <c r="H36" s="1094"/>
      <c r="I36" s="1094"/>
      <c r="J36" s="1094"/>
      <c r="K36" s="1094"/>
      <c r="L36" s="1094"/>
      <c r="M36" s="1094"/>
      <c r="N36" s="1094"/>
      <c r="O36" s="1094"/>
      <c r="P36" s="1094"/>
      <c r="Q36" s="1094"/>
      <c r="R36" s="11"/>
      <c r="S36" s="11"/>
      <c r="T36" s="11"/>
      <c r="U36" s="11"/>
      <c r="V36" s="18"/>
      <c r="W36" s="11"/>
      <c r="X36" s="11"/>
      <c r="Y36" s="11"/>
      <c r="Z36" s="11"/>
      <c r="AA36" s="11"/>
      <c r="AB36" s="11"/>
      <c r="AC36" s="11"/>
      <c r="AD36" s="11"/>
      <c r="AE36" s="11"/>
      <c r="AF36" s="1084"/>
      <c r="AG36" s="1072"/>
    </row>
    <row r="37" spans="1:33" ht="20.25" customHeight="1">
      <c r="A37" s="1067"/>
      <c r="B37" s="1125"/>
      <c r="C37" s="58"/>
      <c r="D37" s="1094"/>
      <c r="E37" s="1094"/>
      <c r="F37" s="1094"/>
      <c r="G37" s="1094"/>
      <c r="H37" s="1094"/>
      <c r="I37" s="1094"/>
      <c r="J37" s="1094"/>
      <c r="K37" s="1094"/>
      <c r="L37" s="1094"/>
      <c r="M37" s="1094"/>
      <c r="N37" s="1094"/>
      <c r="O37" s="1094"/>
      <c r="P37" s="1094"/>
      <c r="Q37" s="1094"/>
      <c r="R37" s="11"/>
      <c r="S37" s="11"/>
      <c r="T37" s="11"/>
      <c r="U37" s="11"/>
      <c r="V37" s="18"/>
      <c r="W37" s="11"/>
      <c r="X37" s="11"/>
      <c r="Y37" s="11"/>
      <c r="Z37" s="11"/>
      <c r="AA37" s="11"/>
      <c r="AB37" s="11"/>
      <c r="AC37" s="11"/>
      <c r="AD37" s="11"/>
      <c r="AE37" s="11"/>
      <c r="AF37" s="1084"/>
      <c r="AG37" s="1072"/>
    </row>
    <row r="38" spans="1:33" ht="15.75" customHeight="1">
      <c r="A38" s="1067"/>
      <c r="B38" s="1125"/>
      <c r="C38" s="58"/>
      <c r="D38" s="1094"/>
      <c r="E38" s="1094"/>
      <c r="F38" s="1094"/>
      <c r="G38" s="1094"/>
      <c r="H38" s="1094"/>
      <c r="I38" s="1094"/>
      <c r="J38" s="1094"/>
      <c r="K38" s="1094"/>
      <c r="L38" s="1094"/>
      <c r="M38" s="1094"/>
      <c r="N38" s="1094"/>
      <c r="O38" s="1094"/>
      <c r="P38" s="1094"/>
      <c r="Q38" s="1094"/>
      <c r="R38" s="11"/>
      <c r="S38" s="11"/>
      <c r="T38" s="11"/>
      <c r="U38" s="11"/>
      <c r="V38" s="18"/>
      <c r="W38" s="11"/>
      <c r="X38" s="11"/>
      <c r="Y38" s="11"/>
      <c r="Z38" s="11"/>
      <c r="AA38" s="11"/>
      <c r="AB38" s="11"/>
      <c r="AC38" s="11"/>
      <c r="AD38" s="11"/>
      <c r="AE38" s="11"/>
      <c r="AF38" s="1084"/>
      <c r="AG38" s="1072"/>
    </row>
    <row r="39" spans="1:33" ht="12.75" customHeight="1">
      <c r="A39" s="1067"/>
      <c r="B39" s="1125"/>
      <c r="C39" s="58"/>
      <c r="D39" s="1094"/>
      <c r="E39" s="1094"/>
      <c r="F39" s="1094"/>
      <c r="G39" s="1094"/>
      <c r="H39" s="1094"/>
      <c r="I39" s="1094"/>
      <c r="J39" s="1094"/>
      <c r="K39" s="1094"/>
      <c r="L39" s="1094"/>
      <c r="M39" s="1094"/>
      <c r="N39" s="1094"/>
      <c r="O39" s="1094"/>
      <c r="P39" s="1094"/>
      <c r="Q39" s="1094"/>
      <c r="R39" s="11"/>
      <c r="S39" s="11"/>
      <c r="T39" s="11"/>
      <c r="U39" s="11"/>
      <c r="V39" s="18"/>
      <c r="W39" s="11"/>
      <c r="X39" s="11"/>
      <c r="Y39" s="11"/>
      <c r="Z39" s="11"/>
      <c r="AA39" s="11"/>
      <c r="AB39" s="11"/>
      <c r="AC39" s="11"/>
      <c r="AD39" s="11"/>
      <c r="AE39" s="11"/>
      <c r="AF39" s="1084"/>
      <c r="AG39" s="1072"/>
    </row>
    <row r="40" spans="1:33" ht="12" customHeight="1">
      <c r="A40" s="1067"/>
      <c r="B40" s="1125"/>
      <c r="C40" s="58"/>
      <c r="D40" s="1094"/>
      <c r="E40" s="1094"/>
      <c r="F40" s="1094"/>
      <c r="G40" s="1094"/>
      <c r="H40" s="1094"/>
      <c r="I40" s="1094"/>
      <c r="J40" s="1094"/>
      <c r="K40" s="1094"/>
      <c r="L40" s="1094"/>
      <c r="M40" s="1094"/>
      <c r="N40" s="1094"/>
      <c r="O40" s="1094"/>
      <c r="P40" s="1094"/>
      <c r="Q40" s="1094"/>
      <c r="R40" s="11"/>
      <c r="S40" s="11"/>
      <c r="T40" s="11"/>
      <c r="U40" s="11"/>
      <c r="V40" s="18"/>
      <c r="W40" s="11"/>
      <c r="X40" s="11"/>
      <c r="Y40" s="11"/>
      <c r="Z40" s="11"/>
      <c r="AA40" s="11"/>
      <c r="AB40" s="11"/>
      <c r="AC40" s="11"/>
      <c r="AD40" s="11"/>
      <c r="AE40" s="11"/>
      <c r="AF40" s="1084"/>
      <c r="AG40" s="1072"/>
    </row>
    <row r="41" spans="1:33" ht="12.75" customHeight="1">
      <c r="A41" s="1067"/>
      <c r="B41" s="1125"/>
      <c r="C41" s="58"/>
      <c r="D41" s="1094"/>
      <c r="E41" s="1094"/>
      <c r="F41" s="1094"/>
      <c r="G41" s="1094"/>
      <c r="H41" s="1094"/>
      <c r="I41" s="1094"/>
      <c r="J41" s="1094"/>
      <c r="K41" s="1094"/>
      <c r="L41" s="1094"/>
      <c r="M41" s="1094"/>
      <c r="N41" s="1094"/>
      <c r="O41" s="1094"/>
      <c r="P41" s="1094"/>
      <c r="Q41" s="1094"/>
      <c r="R41" s="11"/>
      <c r="S41" s="11"/>
      <c r="T41" s="11"/>
      <c r="U41" s="11"/>
      <c r="V41" s="18"/>
      <c r="W41" s="11"/>
      <c r="X41" s="11"/>
      <c r="Y41" s="11"/>
      <c r="Z41" s="11"/>
      <c r="AA41" s="11"/>
      <c r="AB41" s="11"/>
      <c r="AC41" s="11"/>
      <c r="AD41" s="11"/>
      <c r="AE41" s="11"/>
      <c r="AF41" s="1084"/>
      <c r="AG41" s="1072"/>
    </row>
    <row r="42" spans="1:33" ht="12.75" customHeight="1">
      <c r="A42" s="1067"/>
      <c r="B42" s="1125"/>
      <c r="C42" s="58"/>
      <c r="D42" s="1094"/>
      <c r="E42" s="1094"/>
      <c r="F42" s="1094"/>
      <c r="G42" s="1094"/>
      <c r="H42" s="1094"/>
      <c r="I42" s="1094"/>
      <c r="J42" s="1094"/>
      <c r="K42" s="1094"/>
      <c r="L42" s="1094"/>
      <c r="M42" s="1094"/>
      <c r="N42" s="1094"/>
      <c r="O42" s="1094"/>
      <c r="P42" s="1094"/>
      <c r="Q42" s="1094"/>
      <c r="R42" s="11"/>
      <c r="S42" s="11"/>
      <c r="T42" s="11"/>
      <c r="U42" s="11"/>
      <c r="V42" s="18"/>
      <c r="W42" s="11"/>
      <c r="X42" s="11"/>
      <c r="Y42" s="11"/>
      <c r="Z42" s="11"/>
      <c r="AA42" s="11"/>
      <c r="AB42" s="11"/>
      <c r="AC42" s="11"/>
      <c r="AD42" s="11"/>
      <c r="AE42" s="11"/>
      <c r="AF42" s="1084"/>
      <c r="AG42" s="1072"/>
    </row>
    <row r="43" spans="1:33" ht="9" customHeight="1">
      <c r="A43" s="1067"/>
      <c r="B43" s="1125"/>
      <c r="C43" s="58"/>
      <c r="D43" s="1094"/>
      <c r="E43" s="1094"/>
      <c r="F43" s="1094"/>
      <c r="G43" s="1094"/>
      <c r="H43" s="1094"/>
      <c r="I43" s="1094"/>
      <c r="J43" s="1094"/>
      <c r="K43" s="1094"/>
      <c r="L43" s="1094"/>
      <c r="M43" s="1094"/>
      <c r="N43" s="1094"/>
      <c r="O43" s="1094"/>
      <c r="P43" s="1094"/>
      <c r="Q43" s="1094"/>
      <c r="R43" s="11"/>
      <c r="S43" s="11"/>
      <c r="T43" s="11"/>
      <c r="U43" s="11"/>
      <c r="V43" s="18"/>
      <c r="W43" s="11"/>
      <c r="X43" s="11"/>
      <c r="Y43" s="11"/>
      <c r="Z43" s="11"/>
      <c r="AA43" s="11"/>
      <c r="AB43" s="11"/>
      <c r="AC43" s="11"/>
      <c r="AD43" s="11"/>
      <c r="AE43" s="11"/>
      <c r="AF43" s="1084"/>
      <c r="AG43" s="1072"/>
    </row>
    <row r="44" spans="1:33" ht="19.5" customHeight="1">
      <c r="A44" s="1067"/>
      <c r="B44" s="1125"/>
      <c r="C44" s="1072"/>
      <c r="D44" s="1072"/>
      <c r="E44" s="1072"/>
      <c r="F44" s="1072"/>
      <c r="G44" s="1072"/>
      <c r="H44" s="1072"/>
      <c r="I44" s="1072"/>
      <c r="J44" s="1072"/>
      <c r="K44" s="1072"/>
      <c r="L44" s="1072"/>
      <c r="M44" s="1072"/>
      <c r="N44" s="1072"/>
      <c r="O44" s="1072"/>
      <c r="P44" s="1072"/>
      <c r="Q44" s="1072"/>
      <c r="R44" s="1098"/>
      <c r="S44" s="1098"/>
      <c r="T44" s="1072"/>
      <c r="U44" s="1072"/>
      <c r="V44" s="1072"/>
      <c r="W44" s="1072"/>
      <c r="X44" s="1072"/>
      <c r="Y44" s="1072"/>
      <c r="Z44" s="1072"/>
      <c r="AA44" s="1072"/>
      <c r="AB44" s="1075"/>
      <c r="AC44" s="1072"/>
      <c r="AD44" s="1075"/>
      <c r="AE44" s="1072"/>
      <c r="AF44" s="1084"/>
      <c r="AG44" s="1072"/>
    </row>
    <row r="45" spans="1:33" ht="13.5" customHeight="1">
      <c r="A45" s="1067"/>
      <c r="B45" s="1125"/>
      <c r="C45" s="1078"/>
      <c r="D45" s="1079"/>
      <c r="E45" s="1079"/>
      <c r="F45" s="1079"/>
      <c r="G45" s="1079"/>
      <c r="H45" s="1079"/>
      <c r="I45" s="1079"/>
      <c r="J45" s="1079"/>
      <c r="K45" s="1079"/>
      <c r="L45" s="1079"/>
      <c r="M45" s="1079"/>
      <c r="N45" s="1079"/>
      <c r="O45" s="1079"/>
      <c r="P45" s="1079"/>
      <c r="Q45" s="1079"/>
      <c r="R45" s="1080"/>
      <c r="S45" s="1080"/>
      <c r="T45" s="1080"/>
      <c r="U45" s="1080"/>
      <c r="V45" s="1080"/>
      <c r="W45" s="1080"/>
      <c r="X45" s="1080"/>
      <c r="Y45" s="1080"/>
      <c r="Z45" s="1080"/>
      <c r="AA45" s="1080"/>
      <c r="AB45" s="1080"/>
      <c r="AC45" s="1080"/>
      <c r="AD45" s="1080"/>
      <c r="AE45" s="1080"/>
      <c r="AF45" s="1084"/>
      <c r="AG45" s="1072"/>
    </row>
    <row r="46" spans="1:33" ht="3.75" customHeight="1">
      <c r="A46" s="1067"/>
      <c r="B46" s="1125"/>
      <c r="C46" s="1083"/>
      <c r="D46" s="1083"/>
      <c r="E46" s="1083"/>
      <c r="F46" s="1083"/>
      <c r="G46" s="1083"/>
      <c r="H46" s="1083"/>
      <c r="I46" s="1083"/>
      <c r="J46" s="1083"/>
      <c r="K46" s="1083"/>
      <c r="L46" s="1083"/>
      <c r="M46" s="1083"/>
      <c r="N46" s="1083"/>
      <c r="O46" s="1083"/>
      <c r="P46" s="1083"/>
      <c r="Q46" s="1083"/>
      <c r="R46" s="1084"/>
      <c r="S46" s="1084"/>
      <c r="T46" s="1084"/>
      <c r="U46" s="1084"/>
      <c r="V46" s="1084"/>
      <c r="W46" s="1084"/>
      <c r="X46" s="1084"/>
      <c r="Y46" s="1084"/>
      <c r="Z46" s="1084"/>
      <c r="AA46" s="1084"/>
      <c r="AB46" s="1084"/>
      <c r="AC46" s="1084"/>
      <c r="AD46" s="1084"/>
      <c r="AE46" s="1084"/>
      <c r="AF46" s="1084"/>
      <c r="AG46" s="1072"/>
    </row>
    <row r="47" spans="1:33" ht="11.25" customHeight="1">
      <c r="A47" s="1067"/>
      <c r="B47" s="1125"/>
      <c r="C47" s="1083"/>
      <c r="D47" s="1083"/>
      <c r="E47" s="1086"/>
      <c r="F47" s="2667"/>
      <c r="G47" s="2667"/>
      <c r="H47" s="2667"/>
      <c r="I47" s="2667"/>
      <c r="J47" s="2667"/>
      <c r="K47" s="2667"/>
      <c r="L47" s="2667"/>
      <c r="M47" s="2667"/>
      <c r="N47" s="2667"/>
      <c r="O47" s="2667"/>
      <c r="P47" s="2667"/>
      <c r="Q47" s="2667"/>
      <c r="R47" s="2667"/>
      <c r="S47" s="2667"/>
      <c r="T47" s="2667"/>
      <c r="U47" s="2667"/>
      <c r="V47" s="2667"/>
      <c r="W47" s="1086"/>
      <c r="X47" s="2667"/>
      <c r="Y47" s="2667"/>
      <c r="Z47" s="2667"/>
      <c r="AA47" s="2667"/>
      <c r="AB47" s="2667"/>
      <c r="AC47" s="2667"/>
      <c r="AD47" s="2667"/>
      <c r="AE47" s="1086"/>
      <c r="AF47" s="1072"/>
      <c r="AG47" s="1072"/>
    </row>
    <row r="48" spans="1:33" ht="12.75" customHeight="1">
      <c r="A48" s="1067"/>
      <c r="B48" s="1125"/>
      <c r="C48" s="1083"/>
      <c r="D48" s="1083"/>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4"/>
      <c r="AG48" s="1072"/>
    </row>
    <row r="49" spans="1:33" ht="6" customHeight="1">
      <c r="A49" s="1067"/>
      <c r="B49" s="1125"/>
      <c r="C49" s="1083"/>
      <c r="D49" s="1083"/>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4"/>
      <c r="AG49" s="1072"/>
    </row>
    <row r="50" spans="1:33" s="1104" customFormat="1" ht="12" customHeight="1">
      <c r="A50" s="1103"/>
      <c r="B50" s="1127"/>
      <c r="C50" s="1100"/>
      <c r="D50" s="1097"/>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1101"/>
      <c r="AC50" s="1101"/>
      <c r="AD50" s="1101"/>
      <c r="AE50" s="1101"/>
      <c r="AF50" s="1129"/>
      <c r="AG50" s="1099"/>
    </row>
    <row r="51" spans="1:33" ht="12" customHeight="1">
      <c r="A51" s="1067"/>
      <c r="B51" s="1125"/>
      <c r="C51" s="58"/>
      <c r="D51" s="1094"/>
      <c r="E51" s="1095"/>
      <c r="F51" s="1105"/>
      <c r="G51" s="1105"/>
      <c r="H51" s="1105"/>
      <c r="I51" s="1105"/>
      <c r="J51" s="1105"/>
      <c r="K51" s="1105"/>
      <c r="L51" s="1105"/>
      <c r="M51" s="1105"/>
      <c r="N51" s="1105"/>
      <c r="O51" s="1105"/>
      <c r="P51" s="1105"/>
      <c r="Q51" s="1105"/>
      <c r="R51" s="1105"/>
      <c r="S51" s="1105"/>
      <c r="T51" s="1105"/>
      <c r="U51" s="1105"/>
      <c r="V51" s="1105"/>
      <c r="W51" s="1105"/>
      <c r="X51" s="1105"/>
      <c r="Y51" s="1105"/>
      <c r="Z51" s="1105"/>
      <c r="AA51" s="1105"/>
      <c r="AB51" s="1105"/>
      <c r="AC51" s="1105"/>
      <c r="AD51" s="1105"/>
      <c r="AE51" s="1095"/>
      <c r="AF51" s="1084"/>
      <c r="AG51" s="1072"/>
    </row>
    <row r="52" spans="1:33" ht="12" customHeight="1">
      <c r="A52" s="1067"/>
      <c r="B52" s="1125"/>
      <c r="C52" s="58"/>
      <c r="D52" s="1094"/>
      <c r="E52" s="1095"/>
      <c r="F52" s="1105"/>
      <c r="G52" s="1105"/>
      <c r="H52" s="1105"/>
      <c r="I52" s="1105"/>
      <c r="J52" s="1105"/>
      <c r="K52" s="1105"/>
      <c r="L52" s="1105"/>
      <c r="M52" s="1105"/>
      <c r="N52" s="1105"/>
      <c r="O52" s="1105"/>
      <c r="P52" s="1105"/>
      <c r="Q52" s="1105"/>
      <c r="R52" s="1105"/>
      <c r="S52" s="1105"/>
      <c r="T52" s="1105"/>
      <c r="U52" s="1105"/>
      <c r="V52" s="1105"/>
      <c r="W52" s="1105"/>
      <c r="X52" s="1105"/>
      <c r="Y52" s="1105"/>
      <c r="Z52" s="1105"/>
      <c r="AA52" s="1105"/>
      <c r="AB52" s="1105"/>
      <c r="AC52" s="1105"/>
      <c r="AD52" s="1105"/>
      <c r="AE52" s="1095"/>
      <c r="AF52" s="1084"/>
      <c r="AG52" s="1072"/>
    </row>
    <row r="53" spans="1:33" ht="12" customHeight="1">
      <c r="A53" s="1067"/>
      <c r="B53" s="1125"/>
      <c r="C53" s="58"/>
      <c r="D53" s="1094"/>
      <c r="E53" s="1095"/>
      <c r="F53" s="1105"/>
      <c r="G53" s="1105"/>
      <c r="H53" s="1105"/>
      <c r="I53" s="1105"/>
      <c r="J53" s="1105"/>
      <c r="K53" s="1105"/>
      <c r="L53" s="1105"/>
      <c r="M53" s="1105"/>
      <c r="N53" s="1105"/>
      <c r="O53" s="1105"/>
      <c r="P53" s="1105"/>
      <c r="Q53" s="1105"/>
      <c r="R53" s="1105"/>
      <c r="S53" s="1105"/>
      <c r="T53" s="1105"/>
      <c r="U53" s="1105"/>
      <c r="V53" s="1105"/>
      <c r="W53" s="1105"/>
      <c r="X53" s="1105"/>
      <c r="Y53" s="1105"/>
      <c r="Z53" s="1105"/>
      <c r="AA53" s="1105"/>
      <c r="AB53" s="1105"/>
      <c r="AC53" s="1105"/>
      <c r="AD53" s="1105"/>
      <c r="AE53" s="1095"/>
      <c r="AF53" s="1084"/>
      <c r="AG53" s="1072"/>
    </row>
    <row r="54" spans="1:33" ht="12" customHeight="1">
      <c r="A54" s="1067"/>
      <c r="B54" s="1125"/>
      <c r="C54" s="58"/>
      <c r="D54" s="1094"/>
      <c r="E54" s="1095"/>
      <c r="F54" s="1105"/>
      <c r="G54" s="1105"/>
      <c r="H54" s="1105"/>
      <c r="I54" s="1105"/>
      <c r="J54" s="1105"/>
      <c r="K54" s="1105"/>
      <c r="L54" s="1105"/>
      <c r="M54" s="1105"/>
      <c r="N54" s="1105"/>
      <c r="O54" s="1105"/>
      <c r="P54" s="1105"/>
      <c r="Q54" s="1105"/>
      <c r="R54" s="1105"/>
      <c r="S54" s="1105"/>
      <c r="T54" s="1105"/>
      <c r="U54" s="1105"/>
      <c r="V54" s="1105"/>
      <c r="W54" s="1105"/>
      <c r="X54" s="1105"/>
      <c r="Y54" s="1105"/>
      <c r="Z54" s="1105"/>
      <c r="AA54" s="1105"/>
      <c r="AB54" s="1105"/>
      <c r="AC54" s="1105"/>
      <c r="AD54" s="1105"/>
      <c r="AE54" s="1095"/>
      <c r="AF54" s="1084"/>
      <c r="AG54" s="1072"/>
    </row>
    <row r="55" spans="1:33" ht="12" customHeight="1">
      <c r="A55" s="1067"/>
      <c r="B55" s="1125"/>
      <c r="C55" s="58"/>
      <c r="D55" s="1094"/>
      <c r="E55" s="1095"/>
      <c r="F55" s="1105"/>
      <c r="G55" s="1105"/>
      <c r="H55" s="1105"/>
      <c r="I55" s="1105"/>
      <c r="J55" s="1105"/>
      <c r="K55" s="1105"/>
      <c r="L55" s="1105"/>
      <c r="M55" s="1105"/>
      <c r="N55" s="1105"/>
      <c r="O55" s="1105"/>
      <c r="P55" s="1105"/>
      <c r="Q55" s="1105"/>
      <c r="R55" s="1105"/>
      <c r="S55" s="1105"/>
      <c r="T55" s="1105"/>
      <c r="U55" s="1105"/>
      <c r="V55" s="1105"/>
      <c r="W55" s="1105"/>
      <c r="X55" s="1105"/>
      <c r="Y55" s="1105"/>
      <c r="Z55" s="1105"/>
      <c r="AA55" s="1105"/>
      <c r="AB55" s="1105"/>
      <c r="AC55" s="1105"/>
      <c r="AD55" s="1105"/>
      <c r="AE55" s="1095"/>
      <c r="AF55" s="1084"/>
      <c r="AG55" s="1072"/>
    </row>
    <row r="56" spans="1:33" ht="12" customHeight="1">
      <c r="A56" s="1067"/>
      <c r="B56" s="1125"/>
      <c r="C56" s="58"/>
      <c r="D56" s="1094"/>
      <c r="E56" s="1095"/>
      <c r="F56" s="1105"/>
      <c r="G56" s="1105"/>
      <c r="H56" s="1105"/>
      <c r="I56" s="1105"/>
      <c r="J56" s="1105"/>
      <c r="K56" s="1105"/>
      <c r="L56" s="1105"/>
      <c r="M56" s="1105"/>
      <c r="N56" s="1105"/>
      <c r="O56" s="1105"/>
      <c r="P56" s="1105"/>
      <c r="Q56" s="1105"/>
      <c r="R56" s="1105"/>
      <c r="S56" s="1105"/>
      <c r="T56" s="1105"/>
      <c r="U56" s="1105"/>
      <c r="V56" s="1105"/>
      <c r="W56" s="1105"/>
      <c r="X56" s="1105"/>
      <c r="Y56" s="1105"/>
      <c r="Z56" s="1105"/>
      <c r="AA56" s="1105"/>
      <c r="AB56" s="1105"/>
      <c r="AC56" s="1105"/>
      <c r="AD56" s="1105"/>
      <c r="AE56" s="1095"/>
      <c r="AF56" s="1084"/>
      <c r="AG56" s="1072"/>
    </row>
    <row r="57" spans="1:33" ht="12" customHeight="1">
      <c r="A57" s="1067"/>
      <c r="B57" s="1125"/>
      <c r="C57" s="58"/>
      <c r="D57" s="1094"/>
      <c r="E57" s="1095"/>
      <c r="F57" s="1105"/>
      <c r="G57" s="1105"/>
      <c r="H57" s="1105"/>
      <c r="I57" s="1105"/>
      <c r="J57" s="1105"/>
      <c r="K57" s="1105"/>
      <c r="L57" s="1105"/>
      <c r="M57" s="1105"/>
      <c r="N57" s="1105"/>
      <c r="O57" s="1105"/>
      <c r="P57" s="1105"/>
      <c r="Q57" s="1105"/>
      <c r="R57" s="1105"/>
      <c r="S57" s="1105"/>
      <c r="T57" s="1105"/>
      <c r="U57" s="1105"/>
      <c r="V57" s="1105"/>
      <c r="W57" s="1105"/>
      <c r="X57" s="1105"/>
      <c r="Y57" s="1105"/>
      <c r="Z57" s="1105"/>
      <c r="AA57" s="1105"/>
      <c r="AB57" s="1105"/>
      <c r="AC57" s="1105"/>
      <c r="AD57" s="1105"/>
      <c r="AE57" s="1095"/>
      <c r="AF57" s="1084"/>
      <c r="AG57" s="1072"/>
    </row>
    <row r="58" spans="1:33" ht="12" customHeight="1">
      <c r="A58" s="1067"/>
      <c r="B58" s="1125"/>
      <c r="C58" s="58"/>
      <c r="D58" s="1094"/>
      <c r="E58" s="1095"/>
      <c r="F58" s="1105"/>
      <c r="G58" s="1105"/>
      <c r="H58" s="1105"/>
      <c r="I58" s="1105"/>
      <c r="J58" s="1105"/>
      <c r="K58" s="1105"/>
      <c r="L58" s="1105"/>
      <c r="M58" s="1105"/>
      <c r="N58" s="1105"/>
      <c r="O58" s="1105"/>
      <c r="P58" s="1105"/>
      <c r="Q58" s="1105"/>
      <c r="R58" s="1105"/>
      <c r="S58" s="1105"/>
      <c r="T58" s="1105"/>
      <c r="U58" s="1105"/>
      <c r="V58" s="1105"/>
      <c r="W58" s="1105"/>
      <c r="X58" s="1105"/>
      <c r="Y58" s="1105"/>
      <c r="Z58" s="1105"/>
      <c r="AA58" s="1105"/>
      <c r="AB58" s="1105"/>
      <c r="AC58" s="1105"/>
      <c r="AD58" s="1105"/>
      <c r="AE58" s="1095"/>
      <c r="AF58" s="1084"/>
      <c r="AG58" s="1072"/>
    </row>
    <row r="59" spans="1:33" ht="12" customHeight="1">
      <c r="A59" s="1067"/>
      <c r="B59" s="1125"/>
      <c r="C59" s="58"/>
      <c r="D59" s="1094"/>
      <c r="E59" s="1095"/>
      <c r="F59" s="1105"/>
      <c r="G59" s="1105"/>
      <c r="H59" s="1105"/>
      <c r="I59" s="1105"/>
      <c r="J59" s="1105"/>
      <c r="K59" s="1105"/>
      <c r="L59" s="1105"/>
      <c r="M59" s="1105"/>
      <c r="N59" s="1105"/>
      <c r="O59" s="1105"/>
      <c r="P59" s="1105"/>
      <c r="Q59" s="1105"/>
      <c r="R59" s="1105"/>
      <c r="S59" s="1105"/>
      <c r="T59" s="1105"/>
      <c r="U59" s="1105"/>
      <c r="V59" s="1105"/>
      <c r="W59" s="1105"/>
      <c r="X59" s="1105"/>
      <c r="Y59" s="1105"/>
      <c r="Z59" s="1105"/>
      <c r="AA59" s="1105"/>
      <c r="AB59" s="1105"/>
      <c r="AC59" s="1105"/>
      <c r="AD59" s="1105"/>
      <c r="AE59" s="1095"/>
      <c r="AF59" s="1084"/>
      <c r="AG59" s="1072"/>
    </row>
    <row r="60" spans="1:33" ht="12" customHeight="1">
      <c r="A60" s="1067"/>
      <c r="B60" s="1125"/>
      <c r="C60" s="58"/>
      <c r="D60" s="1094"/>
      <c r="E60" s="1095"/>
      <c r="F60" s="1105"/>
      <c r="G60" s="1105"/>
      <c r="H60" s="1105"/>
      <c r="I60" s="1105"/>
      <c r="J60" s="1105"/>
      <c r="K60" s="1105"/>
      <c r="L60" s="1105"/>
      <c r="M60" s="1105"/>
      <c r="N60" s="1105"/>
      <c r="O60" s="1105"/>
      <c r="P60" s="1105"/>
      <c r="Q60" s="1105"/>
      <c r="R60" s="1105"/>
      <c r="S60" s="1105"/>
      <c r="T60" s="1105"/>
      <c r="U60" s="1105"/>
      <c r="V60" s="1105"/>
      <c r="W60" s="1105"/>
      <c r="X60" s="1105"/>
      <c r="Y60" s="1105"/>
      <c r="Z60" s="1105"/>
      <c r="AA60" s="1105"/>
      <c r="AB60" s="1105"/>
      <c r="AC60" s="1105"/>
      <c r="AD60" s="1105"/>
      <c r="AE60" s="1095"/>
      <c r="AF60" s="1084"/>
      <c r="AG60" s="1072"/>
    </row>
    <row r="61" spans="1:33" ht="12" customHeight="1">
      <c r="A61" s="1067"/>
      <c r="B61" s="1125"/>
      <c r="C61" s="58"/>
      <c r="D61" s="1094"/>
      <c r="E61" s="1095"/>
      <c r="F61" s="1105"/>
      <c r="G61" s="1105"/>
      <c r="H61" s="1105"/>
      <c r="I61" s="1105"/>
      <c r="J61" s="1105"/>
      <c r="K61" s="1105"/>
      <c r="L61" s="1105"/>
      <c r="M61" s="1105"/>
      <c r="N61" s="1105"/>
      <c r="O61" s="1105"/>
      <c r="P61" s="1105"/>
      <c r="Q61" s="1105"/>
      <c r="R61" s="1105"/>
      <c r="S61" s="1105"/>
      <c r="T61" s="1105"/>
      <c r="U61" s="1105"/>
      <c r="V61" s="1105"/>
      <c r="W61" s="1105"/>
      <c r="X61" s="1105"/>
      <c r="Y61" s="1105"/>
      <c r="Z61" s="1105"/>
      <c r="AA61" s="1105"/>
      <c r="AB61" s="1105"/>
      <c r="AC61" s="1105"/>
      <c r="AD61" s="1105"/>
      <c r="AE61" s="1095"/>
      <c r="AF61" s="1084"/>
      <c r="AG61" s="1072"/>
    </row>
    <row r="62" spans="1:33" ht="12" customHeight="1">
      <c r="A62" s="1067"/>
      <c r="B62" s="1125"/>
      <c r="C62" s="58"/>
      <c r="D62" s="1094"/>
      <c r="E62" s="1095"/>
      <c r="F62" s="1105"/>
      <c r="G62" s="1105"/>
      <c r="H62" s="1105"/>
      <c r="I62" s="1105"/>
      <c r="J62" s="1105"/>
      <c r="K62" s="1105"/>
      <c r="L62" s="1105"/>
      <c r="M62" s="1105"/>
      <c r="N62" s="1105"/>
      <c r="O62" s="1105"/>
      <c r="P62" s="1105"/>
      <c r="Q62" s="1105"/>
      <c r="R62" s="1105"/>
      <c r="S62" s="1105"/>
      <c r="T62" s="1105"/>
      <c r="U62" s="1105"/>
      <c r="V62" s="1105"/>
      <c r="W62" s="1105"/>
      <c r="X62" s="1105"/>
      <c r="Y62" s="1105"/>
      <c r="Z62" s="1105"/>
      <c r="AA62" s="1105"/>
      <c r="AB62" s="1105"/>
      <c r="AC62" s="1105"/>
      <c r="AD62" s="1105"/>
      <c r="AE62" s="1095"/>
      <c r="AF62" s="1084"/>
      <c r="AG62" s="1072"/>
    </row>
    <row r="63" spans="1:33" ht="12" customHeight="1">
      <c r="A63" s="1067"/>
      <c r="B63" s="1125"/>
      <c r="C63" s="58"/>
      <c r="D63" s="1094"/>
      <c r="E63" s="1095"/>
      <c r="F63" s="1105"/>
      <c r="G63" s="1105"/>
      <c r="H63" s="1105"/>
      <c r="I63" s="1105"/>
      <c r="J63" s="1105"/>
      <c r="K63" s="1105"/>
      <c r="L63" s="1105"/>
      <c r="M63" s="1105"/>
      <c r="N63" s="1105"/>
      <c r="O63" s="1105"/>
      <c r="P63" s="1105"/>
      <c r="Q63" s="1105"/>
      <c r="R63" s="1105"/>
      <c r="S63" s="1105"/>
      <c r="T63" s="1105"/>
      <c r="U63" s="1105"/>
      <c r="V63" s="1105"/>
      <c r="W63" s="1105"/>
      <c r="X63" s="1105"/>
      <c r="Y63" s="1105"/>
      <c r="Z63" s="1105"/>
      <c r="AA63" s="1105"/>
      <c r="AB63" s="1105"/>
      <c r="AC63" s="1105"/>
      <c r="AD63" s="1105"/>
      <c r="AE63" s="1095"/>
      <c r="AF63" s="1084"/>
      <c r="AG63" s="1072"/>
    </row>
    <row r="64" spans="1:33" ht="12" customHeight="1">
      <c r="A64" s="1067"/>
      <c r="B64" s="1125"/>
      <c r="C64" s="58"/>
      <c r="D64" s="1094"/>
      <c r="E64" s="1095"/>
      <c r="F64" s="1105"/>
      <c r="G64" s="1105"/>
      <c r="H64" s="1105"/>
      <c r="I64" s="1105"/>
      <c r="J64" s="1105"/>
      <c r="K64" s="1105"/>
      <c r="L64" s="1105"/>
      <c r="M64" s="1105"/>
      <c r="N64" s="1105"/>
      <c r="O64" s="1105"/>
      <c r="P64" s="1105"/>
      <c r="Q64" s="1105"/>
      <c r="R64" s="1105"/>
      <c r="S64" s="1105"/>
      <c r="T64" s="1105"/>
      <c r="U64" s="1105"/>
      <c r="V64" s="1105"/>
      <c r="W64" s="1105"/>
      <c r="X64" s="1105"/>
      <c r="Y64" s="1105"/>
      <c r="Z64" s="1105"/>
      <c r="AA64" s="1105"/>
      <c r="AB64" s="1105"/>
      <c r="AC64" s="1105"/>
      <c r="AD64" s="1105"/>
      <c r="AE64" s="1095"/>
      <c r="AF64" s="1084"/>
      <c r="AG64" s="1072"/>
    </row>
    <row r="65" spans="1:33" ht="12" customHeight="1">
      <c r="A65" s="1067"/>
      <c r="B65" s="1125"/>
      <c r="C65" s="58"/>
      <c r="D65" s="1094"/>
      <c r="E65" s="1095"/>
      <c r="F65" s="1105"/>
      <c r="G65" s="1105"/>
      <c r="H65" s="1105"/>
      <c r="I65" s="1105"/>
      <c r="J65" s="1105"/>
      <c r="K65" s="1105"/>
      <c r="L65" s="1105"/>
      <c r="M65" s="1105"/>
      <c r="N65" s="1105"/>
      <c r="O65" s="1105"/>
      <c r="P65" s="1105"/>
      <c r="Q65" s="1105"/>
      <c r="R65" s="1105"/>
      <c r="S65" s="1105"/>
      <c r="T65" s="1105"/>
      <c r="U65" s="1105"/>
      <c r="V65" s="1105"/>
      <c r="W65" s="1105"/>
      <c r="X65" s="1105"/>
      <c r="Y65" s="1105"/>
      <c r="Z65" s="1105"/>
      <c r="AA65" s="1105"/>
      <c r="AB65" s="1105"/>
      <c r="AC65" s="1105"/>
      <c r="AD65" s="1105"/>
      <c r="AE65" s="1095"/>
      <c r="AF65" s="1084"/>
      <c r="AG65" s="1072"/>
    </row>
    <row r="66" spans="1:33" ht="12" customHeight="1">
      <c r="A66" s="1067"/>
      <c r="B66" s="1125"/>
      <c r="C66" s="58"/>
      <c r="D66" s="1094"/>
      <c r="E66" s="1095"/>
      <c r="F66" s="1105"/>
      <c r="G66" s="1105"/>
      <c r="H66" s="1105"/>
      <c r="I66" s="1105"/>
      <c r="J66" s="1105"/>
      <c r="K66" s="1105"/>
      <c r="L66" s="1105"/>
      <c r="M66" s="1105"/>
      <c r="N66" s="1105"/>
      <c r="O66" s="1105"/>
      <c r="P66" s="1105"/>
      <c r="Q66" s="1105"/>
      <c r="R66" s="1105"/>
      <c r="S66" s="1105"/>
      <c r="T66" s="1105"/>
      <c r="U66" s="1105"/>
      <c r="V66" s="1105"/>
      <c r="W66" s="1105"/>
      <c r="X66" s="1105"/>
      <c r="Y66" s="1105"/>
      <c r="Z66" s="1105"/>
      <c r="AA66" s="1105"/>
      <c r="AB66" s="1105"/>
      <c r="AC66" s="1105"/>
      <c r="AD66" s="1105"/>
      <c r="AE66" s="1095"/>
      <c r="AF66" s="1084"/>
      <c r="AG66" s="1072"/>
    </row>
    <row r="67" spans="1:33" ht="12" customHeight="1">
      <c r="A67" s="1067"/>
      <c r="B67" s="1125"/>
      <c r="C67" s="58"/>
      <c r="D67" s="1094"/>
      <c r="E67" s="1095"/>
      <c r="F67" s="1105"/>
      <c r="G67" s="1105"/>
      <c r="H67" s="1105"/>
      <c r="I67" s="1105"/>
      <c r="J67" s="1105"/>
      <c r="K67" s="1105"/>
      <c r="L67" s="1105"/>
      <c r="M67" s="1105"/>
      <c r="N67" s="1105"/>
      <c r="O67" s="1105"/>
      <c r="P67" s="1105"/>
      <c r="Q67" s="1105"/>
      <c r="R67" s="1105"/>
      <c r="S67" s="1105"/>
      <c r="T67" s="1105"/>
      <c r="U67" s="1105"/>
      <c r="V67" s="1105"/>
      <c r="W67" s="1105"/>
      <c r="X67" s="1105"/>
      <c r="Y67" s="1105"/>
      <c r="Z67" s="1105"/>
      <c r="AA67" s="1105"/>
      <c r="AB67" s="1105"/>
      <c r="AC67" s="1105"/>
      <c r="AD67" s="1105"/>
      <c r="AE67" s="1095"/>
      <c r="AF67" s="1084"/>
      <c r="AG67" s="1072"/>
    </row>
    <row r="68" spans="1:33" ht="12" customHeight="1">
      <c r="A68" s="1067"/>
      <c r="B68" s="1125"/>
      <c r="C68" s="58"/>
      <c r="D68" s="1094"/>
      <c r="E68" s="1095"/>
      <c r="F68" s="1105"/>
      <c r="G68" s="1105"/>
      <c r="H68" s="1105"/>
      <c r="I68" s="1105"/>
      <c r="J68" s="1105"/>
      <c r="K68" s="1105"/>
      <c r="L68" s="1105"/>
      <c r="M68" s="1105"/>
      <c r="N68" s="1105"/>
      <c r="O68" s="1105"/>
      <c r="P68" s="1105"/>
      <c r="Q68" s="1105"/>
      <c r="R68" s="1105"/>
      <c r="S68" s="1105"/>
      <c r="T68" s="1105"/>
      <c r="U68" s="1105"/>
      <c r="V68" s="1105"/>
      <c r="W68" s="1105"/>
      <c r="X68" s="1105"/>
      <c r="Y68" s="1105"/>
      <c r="Z68" s="1105"/>
      <c r="AA68" s="1105"/>
      <c r="AB68" s="1105"/>
      <c r="AC68" s="1105"/>
      <c r="AD68" s="1105"/>
      <c r="AE68" s="1095"/>
      <c r="AF68" s="1084"/>
      <c r="AG68" s="1072"/>
    </row>
    <row r="69" spans="1:33" ht="12" customHeight="1">
      <c r="A69" s="1067"/>
      <c r="B69" s="1125"/>
      <c r="C69" s="58"/>
      <c r="D69" s="1094"/>
      <c r="E69" s="1095"/>
      <c r="F69" s="1105"/>
      <c r="G69" s="1105"/>
      <c r="H69" s="1105"/>
      <c r="I69" s="1105"/>
      <c r="J69" s="1105"/>
      <c r="K69" s="1105"/>
      <c r="L69" s="1105"/>
      <c r="M69" s="1105"/>
      <c r="N69" s="1105"/>
      <c r="O69" s="1105"/>
      <c r="P69" s="1105"/>
      <c r="Q69" s="1105"/>
      <c r="R69" s="1105"/>
      <c r="S69" s="1105"/>
      <c r="T69" s="1105"/>
      <c r="U69" s="1105"/>
      <c r="V69" s="1105"/>
      <c r="W69" s="1105"/>
      <c r="X69" s="1105"/>
      <c r="Y69" s="1105"/>
      <c r="Z69" s="1105"/>
      <c r="AA69" s="1105"/>
      <c r="AB69" s="1105"/>
      <c r="AC69" s="1105"/>
      <c r="AD69" s="1105"/>
      <c r="AE69" s="1095"/>
      <c r="AF69" s="1084"/>
      <c r="AG69" s="1072"/>
    </row>
    <row r="70" spans="1:33" ht="5.0999999999999996" hidden="1" customHeight="1">
      <c r="A70" s="1067"/>
      <c r="B70" s="1125"/>
      <c r="C70" s="58"/>
      <c r="D70" s="1094"/>
      <c r="E70" s="1095"/>
      <c r="F70" s="1105"/>
      <c r="G70" s="1105"/>
      <c r="H70" s="1105"/>
      <c r="I70" s="1105"/>
      <c r="J70" s="1105"/>
      <c r="K70" s="1105"/>
      <c r="L70" s="1105"/>
      <c r="M70" s="1105"/>
      <c r="N70" s="1105"/>
      <c r="O70" s="1105"/>
      <c r="P70" s="1105"/>
      <c r="Q70" s="1105"/>
      <c r="R70" s="1105"/>
      <c r="S70" s="1105"/>
      <c r="T70" s="1105"/>
      <c r="U70" s="1105"/>
      <c r="V70" s="1105"/>
      <c r="W70" s="1105"/>
      <c r="X70" s="1105"/>
      <c r="Y70" s="1105"/>
      <c r="Z70" s="1105"/>
      <c r="AA70" s="1105"/>
      <c r="AB70" s="1105"/>
      <c r="AC70" s="1105"/>
      <c r="AD70" s="1105"/>
      <c r="AE70" s="1095"/>
      <c r="AF70" s="1084"/>
      <c r="AG70" s="1072"/>
    </row>
    <row r="71" spans="1:33" ht="13.5" customHeight="1">
      <c r="A71" s="1067"/>
      <c r="B71" s="1122">
        <v>27</v>
      </c>
      <c r="C71" s="2668">
        <v>44835</v>
      </c>
      <c r="D71" s="2668"/>
      <c r="E71" s="2668"/>
      <c r="F71" s="2668"/>
      <c r="G71" s="2668"/>
      <c r="H71" s="2668"/>
      <c r="I71" s="2668"/>
      <c r="J71" s="1120"/>
      <c r="K71" s="1120"/>
      <c r="L71" s="1120"/>
      <c r="M71" s="1120"/>
      <c r="N71" s="1120"/>
      <c r="O71" s="1120"/>
      <c r="P71" s="1120"/>
      <c r="Q71" s="1120"/>
      <c r="R71" s="1120"/>
      <c r="S71" s="1120"/>
      <c r="T71" s="1120"/>
      <c r="U71" s="1120"/>
      <c r="V71" s="1116"/>
      <c r="W71" s="1120"/>
      <c r="X71" s="1120"/>
      <c r="Y71" s="1120"/>
      <c r="Z71" s="1120"/>
      <c r="AA71" s="1120"/>
      <c r="AB71" s="1120"/>
      <c r="AC71" s="1120"/>
      <c r="AD71" s="1120"/>
      <c r="AE71" s="1120"/>
      <c r="AF71" s="1084"/>
      <c r="AG71" s="1072"/>
    </row>
    <row r="72" spans="1:33" ht="6" customHeight="1">
      <c r="A72" s="1067"/>
      <c r="B72" s="1123"/>
      <c r="C72" s="1123"/>
      <c r="D72" s="1123"/>
      <c r="I72" s="1072"/>
      <c r="J72" s="1072"/>
      <c r="K72" s="1072"/>
      <c r="L72" s="1072"/>
      <c r="M72" s="1072"/>
      <c r="N72" s="1072"/>
      <c r="O72" s="1072"/>
      <c r="P72" s="1072"/>
      <c r="Q72" s="1072"/>
      <c r="R72" s="1072"/>
      <c r="S72" s="1072"/>
      <c r="T72" s="1072"/>
      <c r="U72" s="1072"/>
      <c r="V72" s="1133"/>
      <c r="W72" s="1072"/>
      <c r="X72" s="1072"/>
      <c r="Y72" s="1072"/>
      <c r="AG72" s="1072"/>
    </row>
  </sheetData>
  <mergeCells count="9">
    <mergeCell ref="F47:V47"/>
    <mergeCell ref="X47:AD47"/>
    <mergeCell ref="C71:I71"/>
    <mergeCell ref="C8:D8"/>
    <mergeCell ref="X1:AF1"/>
    <mergeCell ref="B2:D2"/>
    <mergeCell ref="F5:L5"/>
    <mergeCell ref="F6:V6"/>
    <mergeCell ref="X6:AD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5"/>
  </sheetPr>
  <dimension ref="A1:AG84"/>
  <sheetViews>
    <sheetView showGridLines="0" zoomScale="120" zoomScaleNormal="120" workbookViewId="0"/>
  </sheetViews>
  <sheetFormatPr defaultColWidth="8.7109375" defaultRowHeight="12.75"/>
  <cols>
    <col min="1" max="1" width="1" style="1025" customWidth="1"/>
    <col min="2" max="2" width="2.5703125" style="1123" customWidth="1"/>
    <col min="3" max="3" width="3" style="1025" customWidth="1"/>
    <col min="4" max="4" width="9.7109375" style="1025" customWidth="1"/>
    <col min="5" max="5" width="0.5703125" style="1025" customWidth="1"/>
    <col min="6" max="6" width="5.7109375" style="1025" customWidth="1"/>
    <col min="7" max="7" width="0.5703125" style="1025" customWidth="1"/>
    <col min="8" max="8" width="5.7109375" style="1025" customWidth="1"/>
    <col min="9" max="9" width="0.5703125" style="1025" customWidth="1"/>
    <col min="10" max="10" width="5.7109375" style="1025" customWidth="1"/>
    <col min="11" max="11" width="0.5703125" style="1025" customWidth="1"/>
    <col min="12" max="12" width="5.5703125" style="1025" customWidth="1"/>
    <col min="13" max="13" width="0.42578125" style="1025" customWidth="1"/>
    <col min="14" max="14" width="5.7109375" style="1025" customWidth="1"/>
    <col min="15" max="15" width="0.5703125" style="1025" customWidth="1"/>
    <col min="16" max="16" width="5.7109375" style="1025" customWidth="1"/>
    <col min="17" max="17" width="0.5703125" style="1025" customWidth="1"/>
    <col min="18" max="18" width="5.7109375" style="1025" customWidth="1"/>
    <col min="19" max="19" width="0.5703125" style="1025" customWidth="1"/>
    <col min="20" max="20" width="5.7109375" style="1025" customWidth="1"/>
    <col min="21" max="21" width="0.5703125" style="1025" customWidth="1"/>
    <col min="22" max="22" width="5.7109375" style="1124" customWidth="1"/>
    <col min="23" max="23" width="0.5703125" style="1025" customWidth="1"/>
    <col min="24" max="24" width="5.7109375" style="1025" customWidth="1"/>
    <col min="25" max="25" width="0.5703125" style="1025" customWidth="1"/>
    <col min="26" max="26" width="5.7109375" style="1025" customWidth="1"/>
    <col min="27" max="27" width="0.5703125" style="1025" customWidth="1"/>
    <col min="28" max="28" width="5.7109375" style="1025" customWidth="1"/>
    <col min="29" max="29" width="0.5703125" style="1025" customWidth="1"/>
    <col min="30" max="30" width="5.7109375" style="1025" customWidth="1"/>
    <col min="31" max="31" width="0.5703125" style="1025" customWidth="1"/>
    <col min="32" max="32" width="2.5703125" style="1025" customWidth="1"/>
    <col min="33" max="33" width="1" style="1025" customWidth="1"/>
    <col min="34" max="16384" width="8.7109375" style="1025"/>
  </cols>
  <sheetData>
    <row r="1" spans="1:33" ht="13.5" customHeight="1">
      <c r="A1" s="1067"/>
      <c r="B1" s="1068"/>
      <c r="C1" s="1068"/>
      <c r="D1" s="2664" t="s">
        <v>689</v>
      </c>
      <c r="E1" s="2664"/>
      <c r="F1" s="2664"/>
      <c r="G1" s="2664"/>
      <c r="H1" s="2664"/>
      <c r="I1" s="1069"/>
      <c r="J1" s="1069"/>
      <c r="K1" s="1069"/>
      <c r="L1" s="1069"/>
      <c r="M1" s="1069"/>
      <c r="N1" s="1069"/>
      <c r="O1" s="1069"/>
      <c r="P1" s="1069"/>
      <c r="Q1" s="1069"/>
      <c r="R1" s="1069"/>
      <c r="S1" s="1069"/>
      <c r="T1" s="1069"/>
      <c r="U1" s="1069"/>
      <c r="V1" s="1069"/>
      <c r="W1" s="1069"/>
      <c r="X1" s="1070"/>
      <c r="Y1" s="1071"/>
      <c r="Z1" s="1071"/>
      <c r="AA1" s="1071"/>
      <c r="AB1" s="1071"/>
      <c r="AC1" s="1071"/>
      <c r="AD1" s="1071"/>
      <c r="AE1" s="1071"/>
      <c r="AF1" s="1071"/>
      <c r="AG1" s="1067"/>
    </row>
    <row r="2" spans="1:33" ht="6" customHeight="1">
      <c r="A2" s="1072"/>
      <c r="B2" s="2665"/>
      <c r="C2" s="2665"/>
      <c r="D2" s="2665"/>
      <c r="E2" s="1868"/>
      <c r="F2" s="1868"/>
      <c r="G2" s="1868"/>
      <c r="H2" s="1868"/>
      <c r="I2" s="1868"/>
      <c r="J2" s="1868"/>
      <c r="K2" s="1868"/>
      <c r="L2" s="1868"/>
      <c r="M2" s="1868"/>
      <c r="N2" s="1868"/>
      <c r="O2" s="1868"/>
      <c r="P2" s="1868"/>
      <c r="Q2" s="1868"/>
      <c r="R2" s="1868"/>
      <c r="S2" s="1868"/>
      <c r="T2" s="1868"/>
      <c r="U2" s="1868"/>
      <c r="V2" s="1868"/>
      <c r="W2" s="1868"/>
      <c r="X2" s="1868"/>
      <c r="Y2" s="1868"/>
      <c r="Z2" s="1072"/>
      <c r="AA2" s="1072"/>
      <c r="AB2" s="1072"/>
      <c r="AC2" s="1072"/>
      <c r="AD2" s="1072"/>
      <c r="AE2" s="1072"/>
      <c r="AF2" s="1074"/>
      <c r="AG2" s="1067"/>
    </row>
    <row r="3" spans="1:33" ht="12" customHeight="1">
      <c r="A3" s="1072"/>
      <c r="B3" s="1072"/>
      <c r="C3" s="1072"/>
      <c r="D3" s="1072"/>
      <c r="E3" s="1072"/>
      <c r="F3" s="1072"/>
      <c r="G3" s="1072"/>
      <c r="H3" s="1072"/>
      <c r="I3" s="1072"/>
      <c r="J3" s="1072"/>
      <c r="K3" s="1072"/>
      <c r="L3" s="1072"/>
      <c r="M3" s="1072"/>
      <c r="N3" s="1072"/>
      <c r="O3" s="1072"/>
      <c r="P3" s="1072"/>
      <c r="Q3" s="1072"/>
      <c r="R3" s="1072"/>
      <c r="S3" s="1072"/>
      <c r="T3" s="1072"/>
      <c r="U3" s="1072"/>
      <c r="V3" s="1072"/>
      <c r="W3" s="1072"/>
      <c r="X3" s="1072"/>
      <c r="Y3" s="1072"/>
      <c r="Z3" s="1072"/>
      <c r="AA3" s="1072"/>
      <c r="AB3" s="1075"/>
      <c r="AC3" s="1072"/>
      <c r="AD3" s="1075"/>
      <c r="AE3" s="1072"/>
      <c r="AF3" s="1076"/>
      <c r="AG3" s="1067"/>
    </row>
    <row r="4" spans="1:33" s="1082" customFormat="1" ht="13.5" customHeight="1">
      <c r="A4" s="1077"/>
      <c r="B4" s="1077"/>
      <c r="C4" s="1078"/>
      <c r="D4" s="1079"/>
      <c r="E4" s="1079"/>
      <c r="F4" s="1079"/>
      <c r="G4" s="1079"/>
      <c r="H4" s="1079"/>
      <c r="I4" s="1079"/>
      <c r="J4" s="1079"/>
      <c r="K4" s="1079"/>
      <c r="L4" s="1079"/>
      <c r="M4" s="1079"/>
      <c r="N4" s="1079"/>
      <c r="O4" s="1079"/>
      <c r="P4" s="1079"/>
      <c r="Q4" s="1079"/>
      <c r="R4" s="1080"/>
      <c r="S4" s="1080"/>
      <c r="T4" s="1080"/>
      <c r="U4" s="1080"/>
      <c r="V4" s="1080"/>
      <c r="W4" s="1080"/>
      <c r="X4" s="1080"/>
      <c r="Y4" s="1080"/>
      <c r="Z4" s="1080"/>
      <c r="AA4" s="1080"/>
      <c r="AB4" s="1080"/>
      <c r="AC4" s="1080"/>
      <c r="AD4" s="1080"/>
      <c r="AE4" s="1080"/>
      <c r="AF4" s="1076"/>
      <c r="AG4" s="1081"/>
    </row>
    <row r="5" spans="1:33" ht="3.75" customHeight="1">
      <c r="A5" s="1072"/>
      <c r="B5" s="1072"/>
      <c r="C5" s="1869"/>
      <c r="D5" s="1869"/>
      <c r="E5" s="1869"/>
      <c r="F5" s="2666"/>
      <c r="G5" s="2666"/>
      <c r="H5" s="2666"/>
      <c r="I5" s="2666"/>
      <c r="J5" s="2666"/>
      <c r="K5" s="2666"/>
      <c r="L5" s="2666"/>
      <c r="M5" s="1869"/>
      <c r="N5" s="1869"/>
      <c r="O5" s="1869"/>
      <c r="P5" s="1869"/>
      <c r="Q5" s="1869"/>
      <c r="R5" s="1084"/>
      <c r="S5" s="1084"/>
      <c r="T5" s="1084"/>
      <c r="U5" s="1085"/>
      <c r="V5" s="1084"/>
      <c r="W5" s="1084"/>
      <c r="X5" s="1084"/>
      <c r="Y5" s="1084"/>
      <c r="Z5" s="1084"/>
      <c r="AA5" s="1084"/>
      <c r="AB5" s="1084"/>
      <c r="AC5" s="1084"/>
      <c r="AD5" s="1084"/>
      <c r="AE5" s="1084"/>
      <c r="AF5" s="1076"/>
      <c r="AG5" s="1067"/>
    </row>
    <row r="6" spans="1:33" ht="9.75" customHeight="1">
      <c r="A6" s="1072"/>
      <c r="B6" s="1072"/>
      <c r="C6" s="1869"/>
      <c r="D6" s="1869"/>
      <c r="E6" s="1870"/>
      <c r="F6" s="2667"/>
      <c r="G6" s="2667"/>
      <c r="H6" s="2667"/>
      <c r="I6" s="2667"/>
      <c r="J6" s="2667"/>
      <c r="K6" s="2667"/>
      <c r="L6" s="2667"/>
      <c r="M6" s="2667"/>
      <c r="N6" s="2667"/>
      <c r="O6" s="2667"/>
      <c r="P6" s="2667"/>
      <c r="Q6" s="2667"/>
      <c r="R6" s="2667"/>
      <c r="S6" s="2667"/>
      <c r="T6" s="2667"/>
      <c r="U6" s="2667"/>
      <c r="V6" s="2667"/>
      <c r="W6" s="1870"/>
      <c r="X6" s="2667"/>
      <c r="Y6" s="2667"/>
      <c r="Z6" s="2667"/>
      <c r="AA6" s="2667"/>
      <c r="AB6" s="2667"/>
      <c r="AC6" s="2667"/>
      <c r="AD6" s="2667"/>
      <c r="AE6" s="1870"/>
      <c r="AF6" s="1076"/>
      <c r="AG6" s="1067"/>
    </row>
    <row r="7" spans="1:33" ht="12.75" customHeight="1">
      <c r="A7" s="1072"/>
      <c r="B7" s="1072"/>
      <c r="C7" s="1869"/>
      <c r="D7" s="1869"/>
      <c r="E7" s="1870"/>
      <c r="F7" s="1870"/>
      <c r="G7" s="1870"/>
      <c r="H7" s="1870"/>
      <c r="I7" s="1870"/>
      <c r="J7" s="1870"/>
      <c r="K7" s="1870"/>
      <c r="L7" s="1870"/>
      <c r="M7" s="1870"/>
      <c r="N7" s="1870"/>
      <c r="O7" s="1870"/>
      <c r="P7" s="1870"/>
      <c r="Q7" s="1870"/>
      <c r="R7" s="1870"/>
      <c r="S7" s="1870"/>
      <c r="T7" s="1870"/>
      <c r="U7" s="1870"/>
      <c r="V7" s="1870"/>
      <c r="W7" s="1870"/>
      <c r="X7" s="1870"/>
      <c r="Y7" s="1870"/>
      <c r="Z7" s="1870"/>
      <c r="AA7" s="1870"/>
      <c r="AB7" s="1870"/>
      <c r="AC7" s="1870"/>
      <c r="AD7" s="1870"/>
      <c r="AE7" s="1870"/>
      <c r="AF7" s="1087"/>
      <c r="AG7" s="1067"/>
    </row>
    <row r="8" spans="1:33" s="1093" customFormat="1" ht="15" customHeight="1">
      <c r="A8" s="1088"/>
      <c r="B8" s="1088"/>
      <c r="C8" s="1089"/>
      <c r="D8" s="1090"/>
      <c r="E8" s="1085"/>
      <c r="F8" s="1085"/>
      <c r="G8" s="1085"/>
      <c r="H8" s="1085"/>
      <c r="I8" s="1085"/>
      <c r="J8" s="1085"/>
      <c r="K8" s="1085"/>
      <c r="L8" s="1085"/>
      <c r="M8" s="1085"/>
      <c r="N8" s="1085"/>
      <c r="O8" s="1085"/>
      <c r="P8" s="1085"/>
      <c r="Q8" s="1085"/>
      <c r="R8" s="1085"/>
      <c r="S8" s="1085"/>
      <c r="T8" s="1085"/>
      <c r="U8" s="1085"/>
      <c r="V8" s="1085"/>
      <c r="W8" s="1085"/>
      <c r="X8" s="1085"/>
      <c r="Y8" s="1085"/>
      <c r="Z8" s="1085"/>
      <c r="AA8" s="1085"/>
      <c r="AB8" s="1085"/>
      <c r="AC8" s="1085"/>
      <c r="AD8" s="1085"/>
      <c r="AE8" s="1085"/>
      <c r="AF8" s="1091"/>
      <c r="AG8" s="1092"/>
    </row>
    <row r="9" spans="1:33" ht="12" customHeight="1">
      <c r="A9" s="1072"/>
      <c r="B9" s="1072"/>
      <c r="C9" s="58"/>
      <c r="D9" s="1094"/>
      <c r="E9" s="1095"/>
      <c r="F9" s="1095"/>
      <c r="G9" s="1095"/>
      <c r="H9" s="1095"/>
      <c r="I9" s="1095"/>
      <c r="J9" s="1095"/>
      <c r="K9" s="1095"/>
      <c r="L9" s="1095"/>
      <c r="M9" s="1095"/>
      <c r="N9" s="1095"/>
      <c r="O9" s="1095"/>
      <c r="P9" s="1095"/>
      <c r="Q9" s="1095"/>
      <c r="R9" s="1095"/>
      <c r="S9" s="1095"/>
      <c r="T9" s="1095"/>
      <c r="U9" s="1095"/>
      <c r="V9" s="1095"/>
      <c r="W9" s="1095"/>
      <c r="X9" s="1095"/>
      <c r="Y9" s="1095"/>
      <c r="Z9" s="1095"/>
      <c r="AA9" s="1095"/>
      <c r="AB9" s="1096"/>
      <c r="AC9" s="1095"/>
      <c r="AD9" s="1096"/>
      <c r="AE9" s="1095"/>
      <c r="AF9" s="1087"/>
      <c r="AG9" s="1067"/>
    </row>
    <row r="10" spans="1:33" ht="12" customHeight="1">
      <c r="A10" s="1072"/>
      <c r="B10" s="1072"/>
      <c r="C10" s="58"/>
      <c r="D10" s="1094"/>
      <c r="E10" s="1095"/>
      <c r="F10" s="1095"/>
      <c r="G10" s="1095"/>
      <c r="H10" s="1095"/>
      <c r="I10" s="1095"/>
      <c r="J10" s="1095"/>
      <c r="K10" s="1095"/>
      <c r="L10" s="1095"/>
      <c r="M10" s="1095"/>
      <c r="N10" s="1095"/>
      <c r="O10" s="1095"/>
      <c r="P10" s="1095"/>
      <c r="Q10" s="1095"/>
      <c r="R10" s="1095"/>
      <c r="S10" s="1095"/>
      <c r="T10" s="1095"/>
      <c r="U10" s="1095"/>
      <c r="V10" s="1095"/>
      <c r="W10" s="1095"/>
      <c r="X10" s="1095"/>
      <c r="Y10" s="1095"/>
      <c r="Z10" s="1095"/>
      <c r="AA10" s="1095"/>
      <c r="AB10" s="1096"/>
      <c r="AC10" s="1095"/>
      <c r="AD10" s="1096"/>
      <c r="AE10" s="1095"/>
      <c r="AF10" s="1087"/>
      <c r="AG10" s="1067"/>
    </row>
    <row r="11" spans="1:33" ht="12" customHeight="1">
      <c r="A11" s="1072"/>
      <c r="B11" s="1072"/>
      <c r="C11" s="58"/>
      <c r="D11" s="1094"/>
      <c r="E11" s="1095"/>
      <c r="F11" s="1095"/>
      <c r="G11" s="1095"/>
      <c r="H11" s="1095"/>
      <c r="I11" s="1095"/>
      <c r="J11" s="1095"/>
      <c r="K11" s="1095"/>
      <c r="L11" s="1095"/>
      <c r="M11" s="1095"/>
      <c r="N11" s="1095"/>
      <c r="O11" s="1095"/>
      <c r="P11" s="1095"/>
      <c r="Q11" s="1095"/>
      <c r="R11" s="1095"/>
      <c r="S11" s="1095"/>
      <c r="T11" s="1095"/>
      <c r="U11" s="1095"/>
      <c r="V11" s="1095"/>
      <c r="W11" s="1095"/>
      <c r="X11" s="1095"/>
      <c r="Y11" s="1095"/>
      <c r="Z11" s="1095"/>
      <c r="AA11" s="1095"/>
      <c r="AB11" s="1096"/>
      <c r="AC11" s="1095"/>
      <c r="AD11" s="1096"/>
      <c r="AE11" s="1095"/>
      <c r="AF11" s="1087"/>
      <c r="AG11" s="1067"/>
    </row>
    <row r="12" spans="1:33" ht="12" customHeight="1">
      <c r="A12" s="1072"/>
      <c r="B12" s="1072"/>
      <c r="C12" s="58"/>
      <c r="D12" s="1094"/>
      <c r="E12" s="1095"/>
      <c r="F12" s="1095"/>
      <c r="G12" s="1095"/>
      <c r="H12" s="1095"/>
      <c r="I12" s="1095"/>
      <c r="J12" s="1095"/>
      <c r="K12" s="1095"/>
      <c r="L12" s="1095"/>
      <c r="M12" s="1095"/>
      <c r="N12" s="1095"/>
      <c r="O12" s="1095"/>
      <c r="P12" s="1095"/>
      <c r="Q12" s="1095"/>
      <c r="R12" s="1095"/>
      <c r="S12" s="1095"/>
      <c r="T12" s="1095"/>
      <c r="U12" s="1095"/>
      <c r="V12" s="1095"/>
      <c r="W12" s="1095"/>
      <c r="X12" s="1095"/>
      <c r="Y12" s="1095"/>
      <c r="Z12" s="1095"/>
      <c r="AA12" s="1095"/>
      <c r="AB12" s="1096"/>
      <c r="AC12" s="1095"/>
      <c r="AD12" s="1096"/>
      <c r="AE12" s="1095"/>
      <c r="AF12" s="1087"/>
      <c r="AG12" s="1067"/>
    </row>
    <row r="13" spans="1:33" ht="12" customHeight="1">
      <c r="A13" s="1072"/>
      <c r="B13" s="1072"/>
      <c r="C13" s="58"/>
      <c r="D13" s="1094"/>
      <c r="E13" s="1095"/>
      <c r="F13" s="1095"/>
      <c r="G13" s="1095"/>
      <c r="H13" s="1095"/>
      <c r="I13" s="1095"/>
      <c r="J13" s="1095"/>
      <c r="K13" s="1095"/>
      <c r="L13" s="1095"/>
      <c r="M13" s="1095"/>
      <c r="N13" s="1095"/>
      <c r="O13" s="1095"/>
      <c r="P13" s="1095"/>
      <c r="Q13" s="1095"/>
      <c r="R13" s="1095"/>
      <c r="S13" s="1095"/>
      <c r="T13" s="1095"/>
      <c r="U13" s="1095"/>
      <c r="V13" s="1095"/>
      <c r="W13" s="1095"/>
      <c r="X13" s="1095"/>
      <c r="Y13" s="1095"/>
      <c r="Z13" s="1095"/>
      <c r="AA13" s="1095"/>
      <c r="AB13" s="1096"/>
      <c r="AC13" s="1095"/>
      <c r="AD13" s="1096"/>
      <c r="AE13" s="1095"/>
      <c r="AF13" s="1087"/>
      <c r="AG13" s="1067"/>
    </row>
    <row r="14" spans="1:33" ht="12" customHeight="1">
      <c r="A14" s="1072"/>
      <c r="B14" s="1072"/>
      <c r="C14" s="58"/>
      <c r="D14" s="1094"/>
      <c r="E14" s="1095"/>
      <c r="F14" s="1095"/>
      <c r="G14" s="1095"/>
      <c r="H14" s="1095"/>
      <c r="I14" s="1095"/>
      <c r="J14" s="1095"/>
      <c r="K14" s="1095"/>
      <c r="L14" s="1095"/>
      <c r="M14" s="1095"/>
      <c r="N14" s="1095"/>
      <c r="O14" s="1095"/>
      <c r="P14" s="1095"/>
      <c r="Q14" s="1095"/>
      <c r="R14" s="1095"/>
      <c r="S14" s="1095"/>
      <c r="T14" s="1095"/>
      <c r="U14" s="1095"/>
      <c r="V14" s="1095"/>
      <c r="W14" s="1095"/>
      <c r="X14" s="1095"/>
      <c r="Y14" s="1095"/>
      <c r="Z14" s="1095"/>
      <c r="AA14" s="1095"/>
      <c r="AB14" s="1096"/>
      <c r="AC14" s="1095"/>
      <c r="AD14" s="1096"/>
      <c r="AE14" s="1095"/>
      <c r="AF14" s="1087"/>
      <c r="AG14" s="1067"/>
    </row>
    <row r="15" spans="1:33" ht="12" customHeight="1">
      <c r="A15" s="1072"/>
      <c r="B15" s="1072"/>
      <c r="C15" s="58"/>
      <c r="D15" s="1094"/>
      <c r="E15" s="1095"/>
      <c r="F15" s="1095"/>
      <c r="G15" s="1095"/>
      <c r="H15" s="1095"/>
      <c r="I15" s="1095"/>
      <c r="J15" s="1095"/>
      <c r="K15" s="1095"/>
      <c r="L15" s="1095"/>
      <c r="M15" s="1095"/>
      <c r="N15" s="1095"/>
      <c r="O15" s="1095"/>
      <c r="P15" s="1095"/>
      <c r="Q15" s="1095"/>
      <c r="R15" s="1095"/>
      <c r="S15" s="1095"/>
      <c r="T15" s="1095"/>
      <c r="U15" s="1095"/>
      <c r="V15" s="1095"/>
      <c r="W15" s="1095"/>
      <c r="X15" s="1095"/>
      <c r="Y15" s="1095"/>
      <c r="Z15" s="1095"/>
      <c r="AA15" s="1095"/>
      <c r="AB15" s="1096"/>
      <c r="AC15" s="1095"/>
      <c r="AD15" s="1096"/>
      <c r="AE15" s="1095"/>
      <c r="AF15" s="1087"/>
      <c r="AG15" s="1067"/>
    </row>
    <row r="16" spans="1:33" ht="12" customHeight="1">
      <c r="A16" s="1072"/>
      <c r="B16" s="1072"/>
      <c r="C16" s="58"/>
      <c r="D16" s="1094"/>
      <c r="E16" s="1095"/>
      <c r="F16" s="1095"/>
      <c r="G16" s="1095"/>
      <c r="H16" s="1095"/>
      <c r="I16" s="1095"/>
      <c r="J16" s="1095"/>
      <c r="K16" s="1095"/>
      <c r="L16" s="1095"/>
      <c r="M16" s="1095"/>
      <c r="N16" s="1095"/>
      <c r="O16" s="1095"/>
      <c r="P16" s="1095"/>
      <c r="Q16" s="1095"/>
      <c r="R16" s="1095"/>
      <c r="S16" s="1095"/>
      <c r="T16" s="1095"/>
      <c r="U16" s="1095"/>
      <c r="V16" s="1095"/>
      <c r="W16" s="1095"/>
      <c r="X16" s="1095"/>
      <c r="Y16" s="1095"/>
      <c r="Z16" s="1095"/>
      <c r="AA16" s="1095"/>
      <c r="AB16" s="1096"/>
      <c r="AC16" s="1095"/>
      <c r="AD16" s="1096"/>
      <c r="AE16" s="1095"/>
      <c r="AF16" s="1087"/>
      <c r="AG16" s="1067"/>
    </row>
    <row r="17" spans="1:33" ht="12" customHeight="1">
      <c r="A17" s="1072"/>
      <c r="B17" s="1072"/>
      <c r="C17" s="58"/>
      <c r="D17" s="1094"/>
      <c r="E17" s="1095"/>
      <c r="F17" s="1095"/>
      <c r="G17" s="1095"/>
      <c r="H17" s="1095"/>
      <c r="I17" s="1095"/>
      <c r="J17" s="1095"/>
      <c r="K17" s="1095"/>
      <c r="L17" s="1095"/>
      <c r="M17" s="1095"/>
      <c r="N17" s="1095"/>
      <c r="O17" s="1095"/>
      <c r="P17" s="1095"/>
      <c r="Q17" s="1095"/>
      <c r="R17" s="1095"/>
      <c r="S17" s="1095"/>
      <c r="T17" s="1095"/>
      <c r="U17" s="1095"/>
      <c r="V17" s="1095"/>
      <c r="W17" s="1095"/>
      <c r="X17" s="1095"/>
      <c r="Y17" s="1095"/>
      <c r="Z17" s="1095"/>
      <c r="AA17" s="1095"/>
      <c r="AB17" s="1096"/>
      <c r="AC17" s="1095"/>
      <c r="AD17" s="1096"/>
      <c r="AE17" s="1095"/>
      <c r="AF17" s="1087"/>
      <c r="AG17" s="1067"/>
    </row>
    <row r="18" spans="1:33" ht="12" customHeight="1">
      <c r="A18" s="1072"/>
      <c r="B18" s="1072"/>
      <c r="C18" s="58"/>
      <c r="D18" s="1094"/>
      <c r="E18" s="1095"/>
      <c r="F18" s="1095"/>
      <c r="G18" s="1095"/>
      <c r="H18" s="1095"/>
      <c r="I18" s="1095"/>
      <c r="J18" s="1095"/>
      <c r="K18" s="1095"/>
      <c r="L18" s="1095"/>
      <c r="M18" s="1095"/>
      <c r="N18" s="1095"/>
      <c r="O18" s="1095"/>
      <c r="P18" s="1095"/>
      <c r="Q18" s="1095"/>
      <c r="R18" s="1095"/>
      <c r="S18" s="1095"/>
      <c r="T18" s="1095"/>
      <c r="U18" s="1095"/>
      <c r="V18" s="1095"/>
      <c r="W18" s="1095"/>
      <c r="X18" s="1095"/>
      <c r="Y18" s="1095"/>
      <c r="Z18" s="1095"/>
      <c r="AA18" s="1095"/>
      <c r="AB18" s="1096"/>
      <c r="AC18" s="1095"/>
      <c r="AD18" s="1096"/>
      <c r="AE18" s="1095"/>
      <c r="AF18" s="1087"/>
      <c r="AG18" s="1067"/>
    </row>
    <row r="19" spans="1:33" ht="12" customHeight="1">
      <c r="A19" s="1072"/>
      <c r="B19" s="1072"/>
      <c r="C19" s="58"/>
      <c r="D19" s="1094"/>
      <c r="E19" s="1095"/>
      <c r="F19" s="1095"/>
      <c r="G19" s="1095"/>
      <c r="H19" s="1095"/>
      <c r="I19" s="1095"/>
      <c r="J19" s="1095"/>
      <c r="K19" s="1095"/>
      <c r="L19" s="1095"/>
      <c r="M19" s="1095"/>
      <c r="N19" s="1095"/>
      <c r="O19" s="1095"/>
      <c r="P19" s="1095"/>
      <c r="Q19" s="1095"/>
      <c r="R19" s="1095"/>
      <c r="S19" s="1095"/>
      <c r="T19" s="1095"/>
      <c r="U19" s="1095"/>
      <c r="V19" s="1095"/>
      <c r="W19" s="1095"/>
      <c r="X19" s="1095"/>
      <c r="Y19" s="1095"/>
      <c r="Z19" s="1095"/>
      <c r="AA19" s="1095"/>
      <c r="AB19" s="1096"/>
      <c r="AC19" s="1095"/>
      <c r="AD19" s="1096"/>
      <c r="AE19" s="1095"/>
      <c r="AF19" s="1087"/>
      <c r="AG19" s="1067"/>
    </row>
    <row r="20" spans="1:33" ht="12" customHeight="1">
      <c r="A20" s="1072"/>
      <c r="B20" s="1072"/>
      <c r="C20" s="58"/>
      <c r="D20" s="1094"/>
      <c r="E20" s="1095"/>
      <c r="F20" s="1095"/>
      <c r="G20" s="1095"/>
      <c r="H20" s="1095"/>
      <c r="I20" s="1095"/>
      <c r="J20" s="1095"/>
      <c r="K20" s="1095"/>
      <c r="L20" s="1095"/>
      <c r="M20" s="1095"/>
      <c r="N20" s="1095"/>
      <c r="O20" s="1095"/>
      <c r="P20" s="1095"/>
      <c r="Q20" s="1095"/>
      <c r="R20" s="1095"/>
      <c r="S20" s="1095"/>
      <c r="T20" s="1095"/>
      <c r="U20" s="1095"/>
      <c r="V20" s="1095"/>
      <c r="W20" s="1095"/>
      <c r="X20" s="1095"/>
      <c r="Y20" s="1095"/>
      <c r="Z20" s="1095"/>
      <c r="AA20" s="1095"/>
      <c r="AB20" s="1096"/>
      <c r="AC20" s="1095"/>
      <c r="AD20" s="1096"/>
      <c r="AE20" s="1095"/>
      <c r="AF20" s="1087"/>
      <c r="AG20" s="1067"/>
    </row>
    <row r="21" spans="1:33" ht="12" customHeight="1">
      <c r="A21" s="1072"/>
      <c r="B21" s="1072"/>
      <c r="C21" s="58"/>
      <c r="D21" s="1094"/>
      <c r="E21" s="1095"/>
      <c r="F21" s="1095"/>
      <c r="G21" s="1095"/>
      <c r="H21" s="1095"/>
      <c r="I21" s="1095"/>
      <c r="J21" s="1095"/>
      <c r="K21" s="1095"/>
      <c r="L21" s="1095"/>
      <c r="M21" s="1095"/>
      <c r="N21" s="1095"/>
      <c r="O21" s="1095"/>
      <c r="P21" s="1095"/>
      <c r="Q21" s="1095"/>
      <c r="R21" s="1095"/>
      <c r="S21" s="1095"/>
      <c r="T21" s="1095"/>
      <c r="U21" s="1095"/>
      <c r="V21" s="1095"/>
      <c r="W21" s="1095"/>
      <c r="X21" s="1095"/>
      <c r="Y21" s="1095"/>
      <c r="Z21" s="1095"/>
      <c r="AA21" s="1095"/>
      <c r="AB21" s="1096"/>
      <c r="AC21" s="1095"/>
      <c r="AD21" s="1096"/>
      <c r="AE21" s="1095"/>
      <c r="AF21" s="1087"/>
      <c r="AG21" s="1067"/>
    </row>
    <row r="22" spans="1:33" ht="12" customHeight="1">
      <c r="A22" s="1072"/>
      <c r="B22" s="1072"/>
      <c r="C22" s="58"/>
      <c r="D22" s="1094"/>
      <c r="E22" s="1095"/>
      <c r="F22" s="1095"/>
      <c r="G22" s="1095"/>
      <c r="H22" s="1095"/>
      <c r="I22" s="1095"/>
      <c r="J22" s="1095"/>
      <c r="K22" s="1095"/>
      <c r="L22" s="1095"/>
      <c r="M22" s="1095"/>
      <c r="N22" s="1095"/>
      <c r="O22" s="1095"/>
      <c r="P22" s="1095"/>
      <c r="Q22" s="1095"/>
      <c r="R22" s="1095"/>
      <c r="S22" s="1095"/>
      <c r="T22" s="1095"/>
      <c r="U22" s="1095"/>
      <c r="V22" s="1095"/>
      <c r="W22" s="1095"/>
      <c r="X22" s="1095"/>
      <c r="Y22" s="1095"/>
      <c r="Z22" s="1095"/>
      <c r="AA22" s="1095"/>
      <c r="AB22" s="1096"/>
      <c r="AC22" s="1095"/>
      <c r="AD22" s="1096"/>
      <c r="AE22" s="1095"/>
      <c r="AF22" s="1087"/>
      <c r="AG22" s="1067"/>
    </row>
    <row r="23" spans="1:33" ht="12" customHeight="1">
      <c r="A23" s="1072"/>
      <c r="B23" s="1072"/>
      <c r="C23" s="58"/>
      <c r="D23" s="1094"/>
      <c r="E23" s="1095"/>
      <c r="F23" s="1095"/>
      <c r="G23" s="1095"/>
      <c r="H23" s="1095"/>
      <c r="I23" s="1095"/>
      <c r="J23" s="1095"/>
      <c r="K23" s="1095"/>
      <c r="L23" s="1095"/>
      <c r="M23" s="1095"/>
      <c r="N23" s="1095"/>
      <c r="O23" s="1095"/>
      <c r="P23" s="1095"/>
      <c r="Q23" s="1095"/>
      <c r="R23" s="1095"/>
      <c r="S23" s="1095"/>
      <c r="T23" s="1095"/>
      <c r="U23" s="1095"/>
      <c r="V23" s="1095"/>
      <c r="W23" s="1095"/>
      <c r="X23" s="1095"/>
      <c r="Y23" s="1095"/>
      <c r="Z23" s="1095"/>
      <c r="AA23" s="1095"/>
      <c r="AB23" s="1096"/>
      <c r="AC23" s="1095"/>
      <c r="AD23" s="1096"/>
      <c r="AE23" s="1095"/>
      <c r="AF23" s="1087"/>
      <c r="AG23" s="1067"/>
    </row>
    <row r="24" spans="1:33" ht="12" customHeight="1">
      <c r="A24" s="1072"/>
      <c r="B24" s="1072"/>
      <c r="C24" s="58"/>
      <c r="D24" s="1094"/>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6"/>
      <c r="AC24" s="1095"/>
      <c r="AD24" s="1096"/>
      <c r="AE24" s="1095"/>
      <c r="AF24" s="1087"/>
      <c r="AG24" s="1067"/>
    </row>
    <row r="25" spans="1:33" ht="12" customHeight="1">
      <c r="A25" s="1072"/>
      <c r="B25" s="1072"/>
      <c r="C25" s="58"/>
      <c r="D25" s="1094"/>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6"/>
      <c r="AC25" s="1095"/>
      <c r="AD25" s="1096"/>
      <c r="AE25" s="1095"/>
      <c r="AF25" s="1087"/>
      <c r="AG25" s="1067"/>
    </row>
    <row r="26" spans="1:33" ht="12" customHeight="1">
      <c r="A26" s="1072"/>
      <c r="B26" s="1072"/>
      <c r="C26" s="58"/>
      <c r="D26" s="1094"/>
      <c r="E26" s="1095"/>
      <c r="F26" s="1095"/>
      <c r="G26" s="1095"/>
      <c r="H26" s="1095"/>
      <c r="I26" s="1095"/>
      <c r="J26" s="1095"/>
      <c r="K26" s="1095"/>
      <c r="L26" s="1095"/>
      <c r="M26" s="1095"/>
      <c r="N26" s="1095"/>
      <c r="O26" s="1095"/>
      <c r="P26" s="1095"/>
      <c r="Q26" s="1095"/>
      <c r="R26" s="1095"/>
      <c r="S26" s="1095"/>
      <c r="T26" s="1095"/>
      <c r="U26" s="1095"/>
      <c r="V26" s="1095"/>
      <c r="W26" s="1095"/>
      <c r="X26" s="1095"/>
      <c r="Y26" s="1095"/>
      <c r="Z26" s="1095"/>
      <c r="AA26" s="1095"/>
      <c r="AB26" s="1096"/>
      <c r="AC26" s="1095"/>
      <c r="AD26" s="1096"/>
      <c r="AE26" s="1095"/>
      <c r="AF26" s="1087"/>
      <c r="AG26" s="1067"/>
    </row>
    <row r="27" spans="1:33" ht="12" customHeight="1">
      <c r="A27" s="1072"/>
      <c r="B27" s="1072"/>
      <c r="C27" s="58"/>
      <c r="D27" s="1094"/>
      <c r="E27" s="1095"/>
      <c r="F27" s="1095"/>
      <c r="G27" s="1095"/>
      <c r="H27" s="1095"/>
      <c r="I27" s="1095"/>
      <c r="J27" s="1095"/>
      <c r="K27" s="1095"/>
      <c r="L27" s="1095"/>
      <c r="M27" s="1095"/>
      <c r="N27" s="1095"/>
      <c r="O27" s="1095"/>
      <c r="P27" s="1095"/>
      <c r="Q27" s="1095"/>
      <c r="R27" s="1095"/>
      <c r="S27" s="1095"/>
      <c r="T27" s="1095"/>
      <c r="U27" s="1095"/>
      <c r="V27" s="1095"/>
      <c r="W27" s="1095"/>
      <c r="X27" s="1095"/>
      <c r="Y27" s="1095"/>
      <c r="Z27" s="1095"/>
      <c r="AA27" s="1095"/>
      <c r="AB27" s="1096"/>
      <c r="AC27" s="1095"/>
      <c r="AD27" s="1096"/>
      <c r="AE27" s="1095"/>
      <c r="AF27" s="1087"/>
      <c r="AG27" s="1067"/>
    </row>
    <row r="28" spans="1:33" ht="12" customHeight="1">
      <c r="A28" s="1072"/>
      <c r="B28" s="1072"/>
      <c r="C28" s="58"/>
      <c r="D28" s="1094"/>
      <c r="E28" s="1095"/>
      <c r="F28" s="1095"/>
      <c r="G28" s="1095"/>
      <c r="H28" s="1095"/>
      <c r="I28" s="1095"/>
      <c r="J28" s="1095"/>
      <c r="K28" s="1095"/>
      <c r="L28" s="1095"/>
      <c r="M28" s="1095"/>
      <c r="N28" s="1095"/>
      <c r="O28" s="1095"/>
      <c r="P28" s="1095"/>
      <c r="Q28" s="1095"/>
      <c r="R28" s="1095"/>
      <c r="S28" s="1095"/>
      <c r="T28" s="1095"/>
      <c r="U28" s="1095"/>
      <c r="V28" s="1095"/>
      <c r="W28" s="1095"/>
      <c r="X28" s="1095"/>
      <c r="Y28" s="1095"/>
      <c r="Z28" s="1095"/>
      <c r="AA28" s="1095"/>
      <c r="AB28" s="1096"/>
      <c r="AC28" s="1095"/>
      <c r="AD28" s="1096"/>
      <c r="AE28" s="1095"/>
      <c r="AF28" s="1087"/>
      <c r="AG28" s="1067"/>
    </row>
    <row r="29" spans="1:33" ht="6" customHeight="1">
      <c r="A29" s="1072"/>
      <c r="B29" s="1072"/>
      <c r="C29" s="58"/>
      <c r="D29" s="1094"/>
      <c r="E29" s="1094"/>
      <c r="F29" s="1094"/>
      <c r="G29" s="1094"/>
      <c r="H29" s="1094"/>
      <c r="I29" s="1094"/>
      <c r="J29" s="1094"/>
      <c r="K29" s="1094"/>
      <c r="L29" s="1094"/>
      <c r="M29" s="1094"/>
      <c r="N29" s="1094"/>
      <c r="O29" s="1094"/>
      <c r="P29" s="1094"/>
      <c r="Q29" s="1094"/>
      <c r="R29" s="11"/>
      <c r="S29" s="11"/>
      <c r="T29" s="11"/>
      <c r="U29" s="11"/>
      <c r="V29" s="18"/>
      <c r="W29" s="11"/>
      <c r="X29" s="11"/>
      <c r="Y29" s="11"/>
      <c r="Z29" s="11"/>
      <c r="AA29" s="11"/>
      <c r="AB29" s="11"/>
      <c r="AC29" s="11"/>
      <c r="AD29" s="11"/>
      <c r="AE29" s="11"/>
      <c r="AF29" s="1087"/>
      <c r="AG29" s="1067"/>
    </row>
    <row r="30" spans="1:33" ht="6" customHeight="1">
      <c r="A30" s="1072"/>
      <c r="B30" s="1072"/>
      <c r="C30" s="52"/>
      <c r="D30" s="1094"/>
      <c r="E30" s="1094"/>
      <c r="F30" s="1094"/>
      <c r="G30" s="1094"/>
      <c r="H30" s="1094"/>
      <c r="I30" s="1094"/>
      <c r="J30" s="1094"/>
      <c r="K30" s="1094"/>
      <c r="L30" s="1094"/>
      <c r="M30" s="1094"/>
      <c r="N30" s="1094"/>
      <c r="O30" s="1094"/>
      <c r="P30" s="1094"/>
      <c r="Q30" s="1094"/>
      <c r="R30" s="11"/>
      <c r="S30" s="11"/>
      <c r="T30" s="11"/>
      <c r="U30" s="11"/>
      <c r="V30" s="18"/>
      <c r="W30" s="11"/>
      <c r="X30" s="11"/>
      <c r="Y30" s="11"/>
      <c r="Z30" s="11"/>
      <c r="AA30" s="11"/>
      <c r="AB30" s="11"/>
      <c r="AC30" s="11"/>
      <c r="AD30" s="11"/>
      <c r="AE30" s="11"/>
      <c r="AF30" s="1087"/>
      <c r="AG30" s="1067"/>
    </row>
    <row r="31" spans="1:33" ht="9" customHeight="1">
      <c r="A31" s="1072"/>
      <c r="B31" s="1072"/>
      <c r="C31" s="1097"/>
      <c r="D31" s="1097"/>
      <c r="E31" s="1097"/>
      <c r="F31" s="1097"/>
      <c r="G31" s="1097"/>
      <c r="H31" s="1097"/>
      <c r="I31" s="1097"/>
      <c r="J31" s="1094"/>
      <c r="K31" s="1094"/>
      <c r="L31" s="1094"/>
      <c r="M31" s="1094"/>
      <c r="N31" s="1094"/>
      <c r="O31" s="1094"/>
      <c r="P31" s="1094"/>
      <c r="Q31" s="1094"/>
      <c r="R31" s="11"/>
      <c r="S31" s="11"/>
      <c r="T31" s="11"/>
      <c r="U31" s="11"/>
      <c r="V31" s="18"/>
      <c r="W31" s="11"/>
      <c r="X31" s="11"/>
      <c r="Y31" s="11"/>
      <c r="Z31" s="11"/>
      <c r="AA31" s="11"/>
      <c r="AB31" s="11"/>
      <c r="AC31" s="11"/>
      <c r="AD31" s="11"/>
      <c r="AE31" s="11"/>
      <c r="AF31" s="1087"/>
      <c r="AG31" s="1067"/>
    </row>
    <row r="32" spans="1:33" ht="12.75" customHeight="1">
      <c r="A32" s="1072"/>
      <c r="B32" s="1072"/>
      <c r="C32" s="58"/>
      <c r="D32" s="1094"/>
      <c r="E32" s="1094"/>
      <c r="F32" s="1094"/>
      <c r="G32" s="1094"/>
      <c r="H32" s="1094"/>
      <c r="I32" s="1094"/>
      <c r="J32" s="1094"/>
      <c r="K32" s="1094"/>
      <c r="L32" s="1094"/>
      <c r="M32" s="1094"/>
      <c r="N32" s="1094"/>
      <c r="O32" s="1094"/>
      <c r="P32" s="1094"/>
      <c r="Q32" s="1094"/>
      <c r="R32" s="11"/>
      <c r="S32" s="11"/>
      <c r="T32" s="11"/>
      <c r="U32" s="11"/>
      <c r="V32" s="18"/>
      <c r="W32" s="11"/>
      <c r="X32" s="11"/>
      <c r="Y32" s="11"/>
      <c r="Z32" s="11"/>
      <c r="AA32" s="11"/>
      <c r="AB32" s="11"/>
      <c r="AC32" s="11"/>
      <c r="AD32" s="11"/>
      <c r="AE32" s="11"/>
      <c r="AF32" s="1087"/>
      <c r="AG32" s="1067"/>
    </row>
    <row r="33" spans="1:33" ht="12.75" customHeight="1">
      <c r="A33" s="1072"/>
      <c r="B33" s="1072"/>
      <c r="C33" s="58"/>
      <c r="D33" s="1094"/>
      <c r="E33" s="1094"/>
      <c r="F33" s="1094"/>
      <c r="G33" s="1094"/>
      <c r="H33" s="1094"/>
      <c r="I33" s="1094"/>
      <c r="J33" s="1094"/>
      <c r="K33" s="1094"/>
      <c r="L33" s="1094"/>
      <c r="M33" s="1094"/>
      <c r="N33" s="1094"/>
      <c r="O33" s="1094"/>
      <c r="P33" s="1094"/>
      <c r="Q33" s="1094"/>
      <c r="R33" s="11"/>
      <c r="S33" s="11"/>
      <c r="T33" s="11"/>
      <c r="U33" s="11"/>
      <c r="V33" s="18"/>
      <c r="W33" s="11"/>
      <c r="X33" s="11"/>
      <c r="Y33" s="11"/>
      <c r="Z33" s="11"/>
      <c r="AA33" s="11"/>
      <c r="AB33" s="11"/>
      <c r="AC33" s="11"/>
      <c r="AD33" s="11"/>
      <c r="AE33" s="11"/>
      <c r="AF33" s="1087"/>
      <c r="AG33" s="1067"/>
    </row>
    <row r="34" spans="1:33" ht="15.75" customHeight="1">
      <c r="A34" s="1072"/>
      <c r="B34" s="1072"/>
      <c r="C34" s="58"/>
      <c r="D34" s="1094"/>
      <c r="E34" s="1094"/>
      <c r="F34" s="1094"/>
      <c r="G34" s="1094"/>
      <c r="H34" s="1094"/>
      <c r="I34" s="1094"/>
      <c r="J34" s="1094"/>
      <c r="K34" s="1094"/>
      <c r="L34" s="1094"/>
      <c r="M34" s="1094"/>
      <c r="N34" s="1094"/>
      <c r="O34" s="1094"/>
      <c r="P34" s="1094"/>
      <c r="Q34" s="1094"/>
      <c r="R34" s="11"/>
      <c r="S34" s="11"/>
      <c r="T34" s="11"/>
      <c r="U34" s="11"/>
      <c r="V34" s="18"/>
      <c r="W34" s="11"/>
      <c r="X34" s="11"/>
      <c r="Y34" s="11"/>
      <c r="Z34" s="11"/>
      <c r="AA34" s="11"/>
      <c r="AB34" s="11"/>
      <c r="AC34" s="11"/>
      <c r="AD34" s="11"/>
      <c r="AE34" s="11"/>
      <c r="AF34" s="1087"/>
      <c r="AG34" s="1067"/>
    </row>
    <row r="35" spans="1:33" ht="20.25" customHeight="1">
      <c r="A35" s="1072"/>
      <c r="B35" s="1072"/>
      <c r="C35" s="58"/>
      <c r="D35" s="1094"/>
      <c r="E35" s="1094"/>
      <c r="F35" s="1094"/>
      <c r="G35" s="1094"/>
      <c r="H35" s="1094"/>
      <c r="I35" s="1094"/>
      <c r="J35" s="1094"/>
      <c r="K35" s="1094"/>
      <c r="L35" s="1094"/>
      <c r="M35" s="1094"/>
      <c r="N35" s="1094"/>
      <c r="O35" s="1094"/>
      <c r="P35" s="1094"/>
      <c r="Q35" s="1094"/>
      <c r="R35" s="11"/>
      <c r="S35" s="11"/>
      <c r="T35" s="11"/>
      <c r="U35" s="11"/>
      <c r="V35" s="18"/>
      <c r="W35" s="11"/>
      <c r="X35" s="11"/>
      <c r="Y35" s="11"/>
      <c r="Z35" s="11"/>
      <c r="AA35" s="11"/>
      <c r="AB35" s="11"/>
      <c r="AC35" s="11"/>
      <c r="AD35" s="11"/>
      <c r="AE35" s="11"/>
      <c r="AF35" s="1087"/>
      <c r="AG35" s="1067"/>
    </row>
    <row r="36" spans="1:33" ht="15.75" customHeight="1">
      <c r="A36" s="1072"/>
      <c r="B36" s="1072"/>
      <c r="C36" s="58"/>
      <c r="D36" s="1094"/>
      <c r="E36" s="1094"/>
      <c r="F36" s="1094"/>
      <c r="G36" s="1094"/>
      <c r="H36" s="1094"/>
      <c r="I36" s="1094"/>
      <c r="J36" s="1094"/>
      <c r="K36" s="1094"/>
      <c r="L36" s="1094"/>
      <c r="M36" s="1094"/>
      <c r="N36" s="1094"/>
      <c r="O36" s="1094"/>
      <c r="P36" s="1094"/>
      <c r="Q36" s="1094"/>
      <c r="R36" s="11"/>
      <c r="S36" s="11"/>
      <c r="T36" s="11"/>
      <c r="U36" s="11"/>
      <c r="V36" s="18"/>
      <c r="W36" s="11"/>
      <c r="X36" s="11"/>
      <c r="Y36" s="11"/>
      <c r="Z36" s="11"/>
      <c r="AA36" s="11"/>
      <c r="AB36" s="11"/>
      <c r="AC36" s="11"/>
      <c r="AD36" s="11"/>
      <c r="AE36" s="11"/>
      <c r="AF36" s="1087"/>
      <c r="AG36" s="1067"/>
    </row>
    <row r="37" spans="1:33" ht="12.75" customHeight="1">
      <c r="A37" s="1072"/>
      <c r="B37" s="1072"/>
      <c r="C37" s="58"/>
      <c r="D37" s="1094"/>
      <c r="E37" s="1094"/>
      <c r="F37" s="1094"/>
      <c r="G37" s="1094"/>
      <c r="H37" s="1094"/>
      <c r="I37" s="1094"/>
      <c r="J37" s="1094"/>
      <c r="K37" s="1094"/>
      <c r="L37" s="1094"/>
      <c r="M37" s="1094"/>
      <c r="N37" s="1094"/>
      <c r="O37" s="1094"/>
      <c r="P37" s="1094"/>
      <c r="Q37" s="1094"/>
      <c r="R37" s="11"/>
      <c r="S37" s="11"/>
      <c r="T37" s="11"/>
      <c r="U37" s="11"/>
      <c r="V37" s="18"/>
      <c r="W37" s="11"/>
      <c r="X37" s="11"/>
      <c r="Y37" s="11"/>
      <c r="Z37" s="11"/>
      <c r="AA37" s="11"/>
      <c r="AB37" s="11"/>
      <c r="AC37" s="11"/>
      <c r="AD37" s="11"/>
      <c r="AE37" s="11"/>
      <c r="AF37" s="1087"/>
      <c r="AG37" s="1067"/>
    </row>
    <row r="38" spans="1:33" ht="12" customHeight="1">
      <c r="A38" s="1072"/>
      <c r="B38" s="1072"/>
      <c r="C38" s="58"/>
      <c r="D38" s="1094"/>
      <c r="E38" s="1094"/>
      <c r="F38" s="1094"/>
      <c r="G38" s="1094"/>
      <c r="H38" s="1094"/>
      <c r="I38" s="1094"/>
      <c r="J38" s="1094"/>
      <c r="K38" s="1094"/>
      <c r="L38" s="1094"/>
      <c r="M38" s="1094"/>
      <c r="N38" s="1094"/>
      <c r="O38" s="1094"/>
      <c r="P38" s="1094"/>
      <c r="Q38" s="1094"/>
      <c r="R38" s="11"/>
      <c r="S38" s="11"/>
      <c r="T38" s="11"/>
      <c r="U38" s="11"/>
      <c r="V38" s="18"/>
      <c r="W38" s="11"/>
      <c r="X38" s="11"/>
      <c r="Y38" s="11"/>
      <c r="Z38" s="11"/>
      <c r="AA38" s="11"/>
      <c r="AB38" s="11"/>
      <c r="AC38" s="11"/>
      <c r="AD38" s="11"/>
      <c r="AE38" s="11"/>
      <c r="AF38" s="1087"/>
      <c r="AG38" s="1067"/>
    </row>
    <row r="39" spans="1:33" ht="12.75" customHeight="1">
      <c r="A39" s="1072"/>
      <c r="B39" s="1072"/>
      <c r="C39" s="58"/>
      <c r="D39" s="1094"/>
      <c r="E39" s="1094"/>
      <c r="F39" s="1094"/>
      <c r="G39" s="1094"/>
      <c r="H39" s="1094"/>
      <c r="I39" s="1094"/>
      <c r="J39" s="1094"/>
      <c r="K39" s="1094"/>
      <c r="L39" s="1094"/>
      <c r="M39" s="1094"/>
      <c r="N39" s="1094"/>
      <c r="O39" s="1094"/>
      <c r="P39" s="1094"/>
      <c r="Q39" s="1094"/>
      <c r="R39" s="11"/>
      <c r="S39" s="11"/>
      <c r="T39" s="11"/>
      <c r="U39" s="11"/>
      <c r="V39" s="18"/>
      <c r="W39" s="11"/>
      <c r="X39" s="11"/>
      <c r="Y39" s="11"/>
      <c r="Z39" s="11"/>
      <c r="AA39" s="11"/>
      <c r="AB39" s="11"/>
      <c r="AC39" s="11"/>
      <c r="AD39" s="11"/>
      <c r="AE39" s="11"/>
      <c r="AF39" s="1087"/>
      <c r="AG39" s="1067"/>
    </row>
    <row r="40" spans="1:33" ht="12.75" customHeight="1">
      <c r="A40" s="1072"/>
      <c r="B40" s="1072"/>
      <c r="C40" s="58"/>
      <c r="D40" s="1094"/>
      <c r="E40" s="1094"/>
      <c r="F40" s="1094"/>
      <c r="G40" s="1094"/>
      <c r="H40" s="1094"/>
      <c r="I40" s="1094"/>
      <c r="J40" s="1094"/>
      <c r="K40" s="1094"/>
      <c r="L40" s="1094"/>
      <c r="M40" s="1094"/>
      <c r="N40" s="1094"/>
      <c r="O40" s="1094"/>
      <c r="P40" s="1094"/>
      <c r="Q40" s="1094"/>
      <c r="R40" s="11"/>
      <c r="S40" s="11"/>
      <c r="T40" s="11"/>
      <c r="U40" s="11"/>
      <c r="V40" s="18"/>
      <c r="W40" s="11"/>
      <c r="X40" s="11"/>
      <c r="Y40" s="11"/>
      <c r="Z40" s="11"/>
      <c r="AA40" s="11"/>
      <c r="AB40" s="11"/>
      <c r="AC40" s="11"/>
      <c r="AD40" s="11"/>
      <c r="AE40" s="11"/>
      <c r="AF40" s="1087"/>
      <c r="AG40" s="1067"/>
    </row>
    <row r="41" spans="1:33" ht="10.5" customHeight="1">
      <c r="A41" s="1072"/>
      <c r="B41" s="1072"/>
      <c r="C41" s="58"/>
      <c r="D41" s="1094"/>
      <c r="E41" s="1094"/>
      <c r="F41" s="1094"/>
      <c r="G41" s="1094"/>
      <c r="H41" s="1094"/>
      <c r="I41" s="1094"/>
      <c r="J41" s="1094"/>
      <c r="K41" s="1094"/>
      <c r="L41" s="1094"/>
      <c r="M41" s="1094"/>
      <c r="N41" s="1094"/>
      <c r="O41" s="1094"/>
      <c r="P41" s="1094"/>
      <c r="Q41" s="1094"/>
      <c r="R41" s="11"/>
      <c r="S41" s="11"/>
      <c r="T41" s="11"/>
      <c r="U41" s="11"/>
      <c r="V41" s="18"/>
      <c r="W41" s="11"/>
      <c r="X41" s="11"/>
      <c r="Y41" s="11"/>
      <c r="Z41" s="11"/>
      <c r="AA41" s="11"/>
      <c r="AB41" s="11"/>
      <c r="AC41" s="11"/>
      <c r="AD41" s="11"/>
      <c r="AE41" s="11"/>
      <c r="AF41" s="1087"/>
      <c r="AG41" s="1067"/>
    </row>
    <row r="42" spans="1:33" ht="19.5" customHeight="1">
      <c r="A42" s="1072"/>
      <c r="B42" s="1072"/>
      <c r="C42" s="1072"/>
      <c r="D42" s="1072"/>
      <c r="E42" s="1072"/>
      <c r="F42" s="1072"/>
      <c r="G42" s="1072"/>
      <c r="H42" s="1072"/>
      <c r="I42" s="1072"/>
      <c r="J42" s="1072"/>
      <c r="K42" s="1072"/>
      <c r="L42" s="1072"/>
      <c r="M42" s="1072"/>
      <c r="N42" s="1072"/>
      <c r="O42" s="1072"/>
      <c r="P42" s="1072"/>
      <c r="Q42" s="1072"/>
      <c r="R42" s="1098"/>
      <c r="S42" s="1098"/>
      <c r="T42" s="1072"/>
      <c r="U42" s="1072"/>
      <c r="V42" s="1072"/>
      <c r="W42" s="1072"/>
      <c r="X42" s="1072"/>
      <c r="Y42" s="1072"/>
      <c r="Z42" s="1072"/>
      <c r="AA42" s="1072"/>
      <c r="AB42" s="1075"/>
      <c r="AC42" s="1072"/>
      <c r="AD42" s="1075"/>
      <c r="AE42" s="1072"/>
      <c r="AF42" s="1087"/>
      <c r="AG42" s="1067"/>
    </row>
    <row r="43" spans="1:33" ht="9" customHeight="1">
      <c r="A43" s="1072"/>
      <c r="B43" s="1072"/>
      <c r="C43" s="1078"/>
      <c r="D43" s="1079"/>
      <c r="E43" s="1079"/>
      <c r="F43" s="1079"/>
      <c r="G43" s="1079"/>
      <c r="H43" s="1079"/>
      <c r="I43" s="1079"/>
      <c r="J43" s="1079"/>
      <c r="K43" s="1079"/>
      <c r="L43" s="1079"/>
      <c r="M43" s="1079"/>
      <c r="N43" s="1079"/>
      <c r="O43" s="1079"/>
      <c r="P43" s="1079"/>
      <c r="Q43" s="1079"/>
      <c r="R43" s="1080"/>
      <c r="S43" s="1080"/>
      <c r="T43" s="1080"/>
      <c r="U43" s="1080"/>
      <c r="V43" s="1080"/>
      <c r="W43" s="1080"/>
      <c r="X43" s="1080"/>
      <c r="Y43" s="1080"/>
      <c r="Z43" s="1080"/>
      <c r="AA43" s="1080"/>
      <c r="AB43" s="1080"/>
      <c r="AC43" s="1080"/>
      <c r="AD43" s="1080"/>
      <c r="AE43" s="1080"/>
      <c r="AF43" s="1087"/>
      <c r="AG43" s="1067"/>
    </row>
    <row r="44" spans="1:33" ht="3.75" customHeight="1">
      <c r="A44" s="1072"/>
      <c r="B44" s="1072"/>
      <c r="C44" s="1869"/>
      <c r="D44" s="1869"/>
      <c r="E44" s="1869"/>
      <c r="F44" s="1869"/>
      <c r="G44" s="1869"/>
      <c r="H44" s="1869"/>
      <c r="I44" s="1869"/>
      <c r="J44" s="1869"/>
      <c r="K44" s="1869"/>
      <c r="L44" s="1869"/>
      <c r="M44" s="1869"/>
      <c r="N44" s="1869"/>
      <c r="O44" s="1869"/>
      <c r="P44" s="1869"/>
      <c r="Q44" s="1869"/>
      <c r="R44" s="1084"/>
      <c r="S44" s="1084"/>
      <c r="T44" s="1084"/>
      <c r="U44" s="1084"/>
      <c r="V44" s="1084"/>
      <c r="W44" s="1084"/>
      <c r="X44" s="1084"/>
      <c r="Y44" s="1084"/>
      <c r="Z44" s="1084"/>
      <c r="AA44" s="1084"/>
      <c r="AB44" s="1084"/>
      <c r="AC44" s="1084"/>
      <c r="AD44" s="1084"/>
      <c r="AE44" s="1084"/>
      <c r="AF44" s="1087"/>
      <c r="AG44" s="1067"/>
    </row>
    <row r="45" spans="1:33" ht="11.25" customHeight="1">
      <c r="A45" s="1072"/>
      <c r="B45" s="1072"/>
      <c r="C45" s="1869"/>
      <c r="D45" s="1869"/>
      <c r="E45" s="1870"/>
      <c r="F45" s="2667"/>
      <c r="G45" s="2667"/>
      <c r="H45" s="2667"/>
      <c r="I45" s="2667"/>
      <c r="J45" s="2667"/>
      <c r="K45" s="2667"/>
      <c r="L45" s="2667"/>
      <c r="M45" s="2667"/>
      <c r="N45" s="2667"/>
      <c r="O45" s="2667"/>
      <c r="P45" s="2667"/>
      <c r="Q45" s="2667"/>
      <c r="R45" s="2667"/>
      <c r="S45" s="2667"/>
      <c r="T45" s="2667"/>
      <c r="U45" s="2667"/>
      <c r="V45" s="2667"/>
      <c r="W45" s="1870"/>
      <c r="X45" s="2667"/>
      <c r="Y45" s="2667"/>
      <c r="Z45" s="2667"/>
      <c r="AA45" s="2667"/>
      <c r="AB45" s="2667"/>
      <c r="AC45" s="2667"/>
      <c r="AD45" s="2667"/>
      <c r="AE45" s="1870"/>
      <c r="AF45" s="1076"/>
      <c r="AG45" s="1067"/>
    </row>
    <row r="46" spans="1:33" ht="12.75" customHeight="1">
      <c r="A46" s="1072"/>
      <c r="B46" s="1072"/>
      <c r="C46" s="1869"/>
      <c r="D46" s="1869"/>
      <c r="E46" s="1870"/>
      <c r="F46" s="1870"/>
      <c r="G46" s="1870"/>
      <c r="H46" s="1870"/>
      <c r="I46" s="1870"/>
      <c r="J46" s="1870"/>
      <c r="K46" s="1870"/>
      <c r="L46" s="1870"/>
      <c r="M46" s="1870"/>
      <c r="N46" s="1870"/>
      <c r="O46" s="1870"/>
      <c r="P46" s="1870"/>
      <c r="Q46" s="1870"/>
      <c r="R46" s="1870"/>
      <c r="S46" s="1870"/>
      <c r="T46" s="1870"/>
      <c r="U46" s="1870"/>
      <c r="V46" s="1870"/>
      <c r="W46" s="1870"/>
      <c r="X46" s="1870"/>
      <c r="Y46" s="1870"/>
      <c r="Z46" s="1870"/>
      <c r="AA46" s="1870"/>
      <c r="AB46" s="1870"/>
      <c r="AC46" s="1870"/>
      <c r="AD46" s="1870"/>
      <c r="AE46" s="1870"/>
      <c r="AF46" s="1087"/>
      <c r="AG46" s="1067"/>
    </row>
    <row r="47" spans="1:33" ht="6" customHeight="1">
      <c r="A47" s="1072"/>
      <c r="B47" s="1072"/>
      <c r="C47" s="1869"/>
      <c r="D47" s="1869"/>
      <c r="E47" s="1870"/>
      <c r="F47" s="1870"/>
      <c r="G47" s="1870"/>
      <c r="H47" s="1870"/>
      <c r="I47" s="1870"/>
      <c r="J47" s="1870"/>
      <c r="K47" s="1870"/>
      <c r="L47" s="1870"/>
      <c r="M47" s="1870"/>
      <c r="N47" s="1870"/>
      <c r="O47" s="1870"/>
      <c r="P47" s="1870"/>
      <c r="Q47" s="1870"/>
      <c r="R47" s="1870"/>
      <c r="S47" s="1870"/>
      <c r="T47" s="1870"/>
      <c r="U47" s="1870"/>
      <c r="V47" s="1870"/>
      <c r="W47" s="1870"/>
      <c r="X47" s="1870"/>
      <c r="Y47" s="1870"/>
      <c r="Z47" s="1870"/>
      <c r="AA47" s="1870"/>
      <c r="AB47" s="1870"/>
      <c r="AC47" s="1870"/>
      <c r="AD47" s="1870"/>
      <c r="AE47" s="1870"/>
      <c r="AF47" s="1087"/>
      <c r="AG47" s="1067"/>
    </row>
    <row r="48" spans="1:33" s="1104" customFormat="1" ht="12" customHeight="1">
      <c r="A48" s="1099"/>
      <c r="B48" s="1099"/>
      <c r="C48" s="1871"/>
      <c r="D48" s="1097"/>
      <c r="E48" s="1101"/>
      <c r="F48" s="1101"/>
      <c r="G48" s="1101"/>
      <c r="H48" s="1101"/>
      <c r="I48" s="1101"/>
      <c r="J48" s="1101"/>
      <c r="K48" s="1101"/>
      <c r="L48" s="1101"/>
      <c r="M48" s="1101"/>
      <c r="N48" s="1101"/>
      <c r="O48" s="1101"/>
      <c r="P48" s="1101"/>
      <c r="Q48" s="1101"/>
      <c r="R48" s="1101"/>
      <c r="S48" s="1101"/>
      <c r="T48" s="1101"/>
      <c r="U48" s="1101"/>
      <c r="V48" s="1101"/>
      <c r="W48" s="1101"/>
      <c r="X48" s="1101"/>
      <c r="Y48" s="1101"/>
      <c r="Z48" s="1101"/>
      <c r="AA48" s="1101"/>
      <c r="AB48" s="1101"/>
      <c r="AC48" s="1101"/>
      <c r="AD48" s="1101"/>
      <c r="AE48" s="1101"/>
      <c r="AF48" s="1102"/>
      <c r="AG48" s="1103"/>
    </row>
    <row r="49" spans="1:33" ht="10.5" customHeight="1">
      <c r="A49" s="1072"/>
      <c r="B49" s="1072"/>
      <c r="C49" s="58"/>
      <c r="D49" s="1094"/>
      <c r="E49" s="1095"/>
      <c r="F49" s="1105"/>
      <c r="G49" s="1105"/>
      <c r="H49" s="1105"/>
      <c r="I49" s="1105"/>
      <c r="J49" s="1105"/>
      <c r="K49" s="1105"/>
      <c r="L49" s="1105"/>
      <c r="M49" s="1105"/>
      <c r="N49" s="1105"/>
      <c r="O49" s="1105"/>
      <c r="P49" s="1105"/>
      <c r="Q49" s="1105"/>
      <c r="R49" s="1105"/>
      <c r="S49" s="1105"/>
      <c r="T49" s="1105"/>
      <c r="U49" s="1105"/>
      <c r="V49" s="1105"/>
      <c r="W49" s="1105"/>
      <c r="X49" s="1105"/>
      <c r="Y49" s="1105"/>
      <c r="Z49" s="1105"/>
      <c r="AA49" s="1105"/>
      <c r="AB49" s="1105"/>
      <c r="AC49" s="1105"/>
      <c r="AD49" s="1105"/>
      <c r="AE49" s="1095"/>
      <c r="AF49" s="1087"/>
      <c r="AG49" s="1067"/>
    </row>
    <row r="50" spans="1:33" ht="12" customHeight="1">
      <c r="A50" s="1072"/>
      <c r="B50" s="1072"/>
      <c r="C50" s="58"/>
      <c r="D50" s="1094"/>
      <c r="E50" s="1095"/>
      <c r="F50" s="1105"/>
      <c r="G50" s="1105"/>
      <c r="H50" s="1105"/>
      <c r="I50" s="1105"/>
      <c r="J50" s="1105"/>
      <c r="K50" s="1105"/>
      <c r="L50" s="1105"/>
      <c r="M50" s="1105"/>
      <c r="N50" s="1105"/>
      <c r="O50" s="1105"/>
      <c r="P50" s="1105"/>
      <c r="Q50" s="1105"/>
      <c r="R50" s="1105"/>
      <c r="S50" s="1105"/>
      <c r="T50" s="1105"/>
      <c r="U50" s="1105"/>
      <c r="V50" s="1105"/>
      <c r="W50" s="1105"/>
      <c r="X50" s="1105"/>
      <c r="Y50" s="1105"/>
      <c r="Z50" s="1105"/>
      <c r="AA50" s="1105"/>
      <c r="AB50" s="1105"/>
      <c r="AC50" s="1105"/>
      <c r="AD50" s="1105"/>
      <c r="AE50" s="1095"/>
      <c r="AF50" s="1087"/>
      <c r="AG50" s="1067"/>
    </row>
    <row r="51" spans="1:33" ht="12" customHeight="1">
      <c r="A51" s="1072"/>
      <c r="B51" s="1072"/>
      <c r="C51" s="58"/>
      <c r="D51" s="1094"/>
      <c r="E51" s="1095"/>
      <c r="F51" s="1105"/>
      <c r="G51" s="1105"/>
      <c r="H51" s="1105"/>
      <c r="I51" s="1105"/>
      <c r="J51" s="1105"/>
      <c r="K51" s="1105"/>
      <c r="L51" s="1105"/>
      <c r="M51" s="1105"/>
      <c r="N51" s="1105"/>
      <c r="O51" s="1105"/>
      <c r="P51" s="1105"/>
      <c r="Q51" s="1105"/>
      <c r="R51" s="1105"/>
      <c r="S51" s="1105"/>
      <c r="T51" s="1105"/>
      <c r="U51" s="1105"/>
      <c r="V51" s="1105"/>
      <c r="W51" s="1105"/>
      <c r="X51" s="1105"/>
      <c r="Y51" s="1105"/>
      <c r="Z51" s="1105"/>
      <c r="AA51" s="1105"/>
      <c r="AB51" s="1105"/>
      <c r="AC51" s="1105"/>
      <c r="AD51" s="1105"/>
      <c r="AE51" s="1095"/>
      <c r="AF51" s="1087"/>
      <c r="AG51" s="1067"/>
    </row>
    <row r="52" spans="1:33" ht="12" customHeight="1">
      <c r="A52" s="1072"/>
      <c r="B52" s="1072"/>
      <c r="C52" s="58"/>
      <c r="D52" s="1094"/>
      <c r="E52" s="1095"/>
      <c r="F52" s="1105"/>
      <c r="G52" s="1105"/>
      <c r="H52" s="1105"/>
      <c r="I52" s="1105"/>
      <c r="J52" s="1105"/>
      <c r="K52" s="1105"/>
      <c r="L52" s="1105"/>
      <c r="M52" s="1105"/>
      <c r="N52" s="1105"/>
      <c r="O52" s="1105"/>
      <c r="P52" s="1105"/>
      <c r="Q52" s="1105"/>
      <c r="R52" s="1105"/>
      <c r="S52" s="1105"/>
      <c r="T52" s="1105"/>
      <c r="U52" s="1105"/>
      <c r="V52" s="1105"/>
      <c r="W52" s="1105"/>
      <c r="X52" s="1105"/>
      <c r="Y52" s="1105"/>
      <c r="Z52" s="1105"/>
      <c r="AA52" s="1105"/>
      <c r="AB52" s="1105"/>
      <c r="AC52" s="1105"/>
      <c r="AD52" s="1105"/>
      <c r="AE52" s="1095"/>
      <c r="AF52" s="1087"/>
      <c r="AG52" s="1067"/>
    </row>
    <row r="53" spans="1:33" ht="12" customHeight="1">
      <c r="A53" s="1072"/>
      <c r="B53" s="1072"/>
      <c r="C53" s="58"/>
      <c r="D53" s="1094"/>
      <c r="E53" s="1095"/>
      <c r="F53" s="1105"/>
      <c r="G53" s="1105"/>
      <c r="H53" s="1105"/>
      <c r="I53" s="1105"/>
      <c r="J53" s="1105"/>
      <c r="K53" s="1105"/>
      <c r="L53" s="1105"/>
      <c r="M53" s="1105"/>
      <c r="N53" s="1105"/>
      <c r="O53" s="1105"/>
      <c r="P53" s="1105"/>
      <c r="Q53" s="1105"/>
      <c r="R53" s="1105"/>
      <c r="S53" s="1105"/>
      <c r="T53" s="1105"/>
      <c r="U53" s="1105"/>
      <c r="V53" s="1105"/>
      <c r="W53" s="1105"/>
      <c r="X53" s="1105"/>
      <c r="Y53" s="1105"/>
      <c r="Z53" s="1105"/>
      <c r="AA53" s="1105"/>
      <c r="AB53" s="1105"/>
      <c r="AC53" s="1105"/>
      <c r="AD53" s="1105"/>
      <c r="AE53" s="1095"/>
      <c r="AF53" s="1087"/>
      <c r="AG53" s="1067"/>
    </row>
    <row r="54" spans="1:33" ht="12" customHeight="1">
      <c r="A54" s="1072"/>
      <c r="B54" s="1072"/>
      <c r="C54" s="58"/>
      <c r="D54" s="1094"/>
      <c r="E54" s="1095"/>
      <c r="F54" s="1105"/>
      <c r="G54" s="1105"/>
      <c r="H54" s="1105"/>
      <c r="I54" s="1105"/>
      <c r="J54" s="1105"/>
      <c r="K54" s="1105"/>
      <c r="L54" s="1105"/>
      <c r="M54" s="1105"/>
      <c r="N54" s="1105"/>
      <c r="O54" s="1105"/>
      <c r="P54" s="1105"/>
      <c r="Q54" s="1105"/>
      <c r="R54" s="1105"/>
      <c r="S54" s="1105"/>
      <c r="T54" s="1105"/>
      <c r="U54" s="1105"/>
      <c r="V54" s="1105"/>
      <c r="W54" s="1105"/>
      <c r="X54" s="1105"/>
      <c r="Y54" s="1105"/>
      <c r="Z54" s="1105"/>
      <c r="AA54" s="1105"/>
      <c r="AB54" s="1105"/>
      <c r="AC54" s="1105"/>
      <c r="AD54" s="1105"/>
      <c r="AE54" s="1095"/>
      <c r="AF54" s="1087"/>
      <c r="AG54" s="1067"/>
    </row>
    <row r="55" spans="1:33" ht="12" customHeight="1">
      <c r="A55" s="1072"/>
      <c r="B55" s="1072"/>
      <c r="C55" s="58"/>
      <c r="D55" s="1094"/>
      <c r="E55" s="1095"/>
      <c r="F55" s="1105"/>
      <c r="G55" s="1105"/>
      <c r="H55" s="1105"/>
      <c r="I55" s="1105"/>
      <c r="J55" s="1105"/>
      <c r="K55" s="1105"/>
      <c r="L55" s="1105"/>
      <c r="M55" s="1105"/>
      <c r="N55" s="1105"/>
      <c r="O55" s="1105"/>
      <c r="P55" s="1105"/>
      <c r="Q55" s="1105"/>
      <c r="R55" s="1105"/>
      <c r="S55" s="1105"/>
      <c r="T55" s="1105"/>
      <c r="U55" s="1105"/>
      <c r="V55" s="1105"/>
      <c r="W55" s="1105"/>
      <c r="X55" s="1105"/>
      <c r="Y55" s="1105"/>
      <c r="Z55" s="1105"/>
      <c r="AA55" s="1105"/>
      <c r="AB55" s="1105"/>
      <c r="AC55" s="1105"/>
      <c r="AD55" s="1105"/>
      <c r="AE55" s="1095"/>
      <c r="AF55" s="1087"/>
      <c r="AG55" s="1067"/>
    </row>
    <row r="56" spans="1:33" ht="12" customHeight="1">
      <c r="A56" s="1072"/>
      <c r="B56" s="1072"/>
      <c r="C56" s="58"/>
      <c r="D56" s="1094"/>
      <c r="E56" s="1095"/>
      <c r="F56" s="1105"/>
      <c r="G56" s="1105"/>
      <c r="H56" s="1105"/>
      <c r="I56" s="1105"/>
      <c r="J56" s="1105"/>
      <c r="K56" s="1105"/>
      <c r="L56" s="1105"/>
      <c r="M56" s="1105"/>
      <c r="N56" s="1105"/>
      <c r="O56" s="1105"/>
      <c r="P56" s="1105"/>
      <c r="Q56" s="1105"/>
      <c r="R56" s="1105"/>
      <c r="S56" s="1105"/>
      <c r="T56" s="1105"/>
      <c r="U56" s="1105"/>
      <c r="V56" s="1105"/>
      <c r="W56" s="1105"/>
      <c r="X56" s="1105"/>
      <c r="Y56" s="1105"/>
      <c r="Z56" s="1105"/>
      <c r="AA56" s="1105"/>
      <c r="AB56" s="1105"/>
      <c r="AC56" s="1105"/>
      <c r="AD56" s="1105"/>
      <c r="AE56" s="1095"/>
      <c r="AF56" s="1087"/>
      <c r="AG56" s="1067"/>
    </row>
    <row r="57" spans="1:33" ht="12" customHeight="1">
      <c r="A57" s="1072"/>
      <c r="B57" s="1072"/>
      <c r="C57" s="58"/>
      <c r="D57" s="1094"/>
      <c r="E57" s="1095"/>
      <c r="F57" s="1105"/>
      <c r="G57" s="1105"/>
      <c r="H57" s="1105"/>
      <c r="I57" s="1105"/>
      <c r="J57" s="1105"/>
      <c r="K57" s="1105"/>
      <c r="L57" s="1105"/>
      <c r="M57" s="1105"/>
      <c r="N57" s="1105"/>
      <c r="O57" s="1105"/>
      <c r="P57" s="1105"/>
      <c r="Q57" s="1105"/>
      <c r="R57" s="1105"/>
      <c r="S57" s="1105"/>
      <c r="T57" s="1105"/>
      <c r="U57" s="1105"/>
      <c r="V57" s="1105"/>
      <c r="W57" s="1105"/>
      <c r="X57" s="1105"/>
      <c r="Y57" s="1105"/>
      <c r="Z57" s="1105"/>
      <c r="AA57" s="1105"/>
      <c r="AB57" s="1105"/>
      <c r="AC57" s="1105"/>
      <c r="AD57" s="1105"/>
      <c r="AE57" s="1095"/>
      <c r="AF57" s="1087"/>
      <c r="AG57" s="1067"/>
    </row>
    <row r="58" spans="1:33" ht="12" customHeight="1">
      <c r="A58" s="1072"/>
      <c r="B58" s="1072"/>
      <c r="C58" s="58"/>
      <c r="D58" s="1094"/>
      <c r="E58" s="1095"/>
      <c r="F58" s="1105"/>
      <c r="G58" s="1105"/>
      <c r="H58" s="1105"/>
      <c r="I58" s="1105"/>
      <c r="J58" s="1105"/>
      <c r="K58" s="1105"/>
      <c r="L58" s="1105"/>
      <c r="M58" s="1105"/>
      <c r="N58" s="1105"/>
      <c r="O58" s="1105"/>
      <c r="P58" s="1105"/>
      <c r="Q58" s="1105"/>
      <c r="R58" s="1105"/>
      <c r="S58" s="1105"/>
      <c r="T58" s="1105"/>
      <c r="U58" s="1105"/>
      <c r="V58" s="1105"/>
      <c r="W58" s="1105"/>
      <c r="X58" s="1105"/>
      <c r="Y58" s="1105"/>
      <c r="Z58" s="1105"/>
      <c r="AA58" s="1105"/>
      <c r="AB58" s="1105"/>
      <c r="AC58" s="1105"/>
      <c r="AD58" s="1105"/>
      <c r="AE58" s="1095"/>
      <c r="AF58" s="1087"/>
      <c r="AG58" s="1067"/>
    </row>
    <row r="59" spans="1:33" ht="12" customHeight="1">
      <c r="A59" s="1072"/>
      <c r="B59" s="1072"/>
      <c r="C59" s="58"/>
      <c r="D59" s="1094"/>
      <c r="E59" s="1095"/>
      <c r="F59" s="1105"/>
      <c r="G59" s="1105"/>
      <c r="H59" s="1105"/>
      <c r="I59" s="1105"/>
      <c r="J59" s="1105"/>
      <c r="K59" s="1105"/>
      <c r="L59" s="1105"/>
      <c r="M59" s="1105"/>
      <c r="N59" s="1105"/>
      <c r="O59" s="1105"/>
      <c r="P59" s="1105"/>
      <c r="Q59" s="1105"/>
      <c r="R59" s="1105"/>
      <c r="S59" s="1105"/>
      <c r="T59" s="1105"/>
      <c r="U59" s="1105"/>
      <c r="V59" s="1105"/>
      <c r="W59" s="1105"/>
      <c r="X59" s="1105"/>
      <c r="Y59" s="1105"/>
      <c r="Z59" s="1105"/>
      <c r="AA59" s="1105"/>
      <c r="AB59" s="1105"/>
      <c r="AC59" s="1105"/>
      <c r="AD59" s="1105"/>
      <c r="AE59" s="1095"/>
      <c r="AF59" s="1087"/>
      <c r="AG59" s="1067"/>
    </row>
    <row r="60" spans="1:33" ht="12" customHeight="1">
      <c r="A60" s="1072"/>
      <c r="B60" s="1072"/>
      <c r="C60" s="58"/>
      <c r="D60" s="1094"/>
      <c r="E60" s="1095"/>
      <c r="F60" s="1105"/>
      <c r="G60" s="1105"/>
      <c r="H60" s="1105"/>
      <c r="I60" s="1105"/>
      <c r="J60" s="1105"/>
      <c r="K60" s="1105"/>
      <c r="L60" s="1105"/>
      <c r="M60" s="1105"/>
      <c r="N60" s="1105"/>
      <c r="O60" s="1105"/>
      <c r="P60" s="1105"/>
      <c r="Q60" s="1105"/>
      <c r="R60" s="1105"/>
      <c r="S60" s="1105"/>
      <c r="T60" s="1105"/>
      <c r="U60" s="1105"/>
      <c r="V60" s="1105"/>
      <c r="W60" s="1105"/>
      <c r="X60" s="1105"/>
      <c r="Y60" s="1105"/>
      <c r="Z60" s="1105"/>
      <c r="AA60" s="1105"/>
      <c r="AB60" s="1105"/>
      <c r="AC60" s="1105"/>
      <c r="AD60" s="1105"/>
      <c r="AE60" s="1095"/>
      <c r="AF60" s="1087"/>
      <c r="AG60" s="1067"/>
    </row>
    <row r="61" spans="1:33" ht="12" customHeight="1">
      <c r="A61" s="1072"/>
      <c r="B61" s="1072"/>
      <c r="C61" s="58"/>
      <c r="D61" s="1094"/>
      <c r="E61" s="1095"/>
      <c r="F61" s="1105"/>
      <c r="G61" s="1105"/>
      <c r="H61" s="1105"/>
      <c r="I61" s="1105"/>
      <c r="J61" s="1105"/>
      <c r="K61" s="1105"/>
      <c r="L61" s="1105"/>
      <c r="M61" s="1105"/>
      <c r="N61" s="1105"/>
      <c r="O61" s="1105"/>
      <c r="P61" s="1105"/>
      <c r="Q61" s="1105"/>
      <c r="R61" s="1105"/>
      <c r="S61" s="1105"/>
      <c r="T61" s="1105"/>
      <c r="U61" s="1105"/>
      <c r="V61" s="1105"/>
      <c r="W61" s="1105"/>
      <c r="X61" s="1105"/>
      <c r="Y61" s="1105"/>
      <c r="Z61" s="1105"/>
      <c r="AA61" s="1105"/>
      <c r="AB61" s="1105"/>
      <c r="AC61" s="1105"/>
      <c r="AD61" s="1105"/>
      <c r="AE61" s="1095"/>
      <c r="AF61" s="1087"/>
      <c r="AG61" s="1067"/>
    </row>
    <row r="62" spans="1:33" ht="12" customHeight="1">
      <c r="A62" s="1072"/>
      <c r="B62" s="1072"/>
      <c r="C62" s="58"/>
      <c r="D62" s="1094"/>
      <c r="E62" s="1095"/>
      <c r="F62" s="1105"/>
      <c r="G62" s="1105"/>
      <c r="H62" s="1105"/>
      <c r="I62" s="1105"/>
      <c r="J62" s="1105"/>
      <c r="K62" s="1105"/>
      <c r="L62" s="1105"/>
      <c r="M62" s="1105"/>
      <c r="N62" s="1105"/>
      <c r="O62" s="1105"/>
      <c r="P62" s="1105"/>
      <c r="Q62" s="1105"/>
      <c r="R62" s="1105"/>
      <c r="S62" s="1105"/>
      <c r="T62" s="1105"/>
      <c r="U62" s="1105"/>
      <c r="V62" s="1105"/>
      <c r="W62" s="1105"/>
      <c r="X62" s="1105"/>
      <c r="Y62" s="1105"/>
      <c r="Z62" s="1105"/>
      <c r="AA62" s="1105"/>
      <c r="AB62" s="1105"/>
      <c r="AC62" s="1105"/>
      <c r="AD62" s="1105"/>
      <c r="AE62" s="1095"/>
      <c r="AF62" s="1087"/>
      <c r="AG62" s="1067"/>
    </row>
    <row r="63" spans="1:33" ht="12" customHeight="1">
      <c r="A63" s="1072"/>
      <c r="B63" s="1072"/>
      <c r="C63" s="58"/>
      <c r="D63" s="1094"/>
      <c r="E63" s="1095"/>
      <c r="F63" s="1105"/>
      <c r="G63" s="1105"/>
      <c r="H63" s="1105"/>
      <c r="I63" s="1105"/>
      <c r="J63" s="1105"/>
      <c r="K63" s="1105"/>
      <c r="L63" s="1105"/>
      <c r="M63" s="1105"/>
      <c r="N63" s="1105"/>
      <c r="O63" s="1105"/>
      <c r="P63" s="1105"/>
      <c r="Q63" s="1105"/>
      <c r="R63" s="1105"/>
      <c r="S63" s="1105"/>
      <c r="T63" s="1105"/>
      <c r="U63" s="1105"/>
      <c r="V63" s="1105"/>
      <c r="W63" s="1105"/>
      <c r="X63" s="1105"/>
      <c r="Y63" s="1105"/>
      <c r="Z63" s="1105"/>
      <c r="AA63" s="1105"/>
      <c r="AB63" s="1105"/>
      <c r="AC63" s="1105"/>
      <c r="AD63" s="1105"/>
      <c r="AE63" s="1095"/>
      <c r="AF63" s="1087"/>
      <c r="AG63" s="1067"/>
    </row>
    <row r="64" spans="1:33" ht="12" customHeight="1">
      <c r="A64" s="1072"/>
      <c r="B64" s="1072"/>
      <c r="C64" s="58"/>
      <c r="D64" s="1094"/>
      <c r="E64" s="1095"/>
      <c r="F64" s="1105"/>
      <c r="G64" s="1105"/>
      <c r="H64" s="1105"/>
      <c r="I64" s="1105"/>
      <c r="J64" s="1105"/>
      <c r="K64" s="1105"/>
      <c r="L64" s="1105"/>
      <c r="M64" s="1105"/>
      <c r="N64" s="1105"/>
      <c r="O64" s="1105"/>
      <c r="P64" s="1105"/>
      <c r="Q64" s="1105"/>
      <c r="R64" s="1105"/>
      <c r="S64" s="1105"/>
      <c r="T64" s="1105"/>
      <c r="U64" s="1105"/>
      <c r="V64" s="1105"/>
      <c r="W64" s="1105"/>
      <c r="X64" s="1105"/>
      <c r="Y64" s="1105"/>
      <c r="Z64" s="1105"/>
      <c r="AA64" s="1105"/>
      <c r="AB64" s="1105"/>
      <c r="AC64" s="1105"/>
      <c r="AD64" s="1105"/>
      <c r="AE64" s="1095"/>
      <c r="AF64" s="1087"/>
      <c r="AG64" s="1067"/>
    </row>
    <row r="65" spans="1:33" ht="12" customHeight="1">
      <c r="A65" s="1072"/>
      <c r="B65" s="1072"/>
      <c r="C65" s="58"/>
      <c r="D65" s="1094"/>
      <c r="E65" s="1095"/>
      <c r="F65" s="1105"/>
      <c r="G65" s="1105"/>
      <c r="H65" s="1105"/>
      <c r="I65" s="1105"/>
      <c r="J65" s="1105"/>
      <c r="K65" s="1105"/>
      <c r="L65" s="1105"/>
      <c r="M65" s="1105"/>
      <c r="N65" s="1105"/>
      <c r="O65" s="1105"/>
      <c r="P65" s="1105"/>
      <c r="Q65" s="1105"/>
      <c r="R65" s="1105"/>
      <c r="S65" s="1105"/>
      <c r="T65" s="1105"/>
      <c r="U65" s="1105"/>
      <c r="V65" s="1105"/>
      <c r="W65" s="1105"/>
      <c r="X65" s="1105"/>
      <c r="Y65" s="1105"/>
      <c r="Z65" s="1105"/>
      <c r="AA65" s="1105"/>
      <c r="AB65" s="1105"/>
      <c r="AC65" s="1105"/>
      <c r="AD65" s="1105"/>
      <c r="AE65" s="1095"/>
      <c r="AF65" s="1087"/>
      <c r="AG65" s="1067"/>
    </row>
    <row r="66" spans="1:33" ht="12" customHeight="1">
      <c r="A66" s="1072"/>
      <c r="B66" s="1072"/>
      <c r="C66" s="58"/>
      <c r="D66" s="1094"/>
      <c r="E66" s="1095"/>
      <c r="F66" s="1105"/>
      <c r="G66" s="1105"/>
      <c r="H66" s="1105"/>
      <c r="I66" s="1105"/>
      <c r="J66" s="1105"/>
      <c r="K66" s="1105"/>
      <c r="L66" s="1105"/>
      <c r="M66" s="1105"/>
      <c r="N66" s="1105"/>
      <c r="O66" s="1105"/>
      <c r="P66" s="1105"/>
      <c r="Q66" s="1105"/>
      <c r="R66" s="1105"/>
      <c r="S66" s="1105"/>
      <c r="T66" s="1105"/>
      <c r="U66" s="1105"/>
      <c r="V66" s="1105"/>
      <c r="W66" s="1105"/>
      <c r="X66" s="1105"/>
      <c r="Y66" s="1105"/>
      <c r="Z66" s="1105"/>
      <c r="AA66" s="1105"/>
      <c r="AB66" s="1105"/>
      <c r="AC66" s="1105"/>
      <c r="AD66" s="1105"/>
      <c r="AE66" s="1095"/>
      <c r="AF66" s="1087"/>
      <c r="AG66" s="1067"/>
    </row>
    <row r="67" spans="1:33" ht="12" customHeight="1">
      <c r="A67" s="1106"/>
      <c r="B67" s="1106"/>
      <c r="C67" s="1107"/>
      <c r="D67" s="1108"/>
      <c r="E67" s="1109"/>
      <c r="F67" s="1110"/>
      <c r="G67" s="1110"/>
      <c r="H67" s="1110"/>
      <c r="I67" s="1110"/>
      <c r="J67" s="1110"/>
      <c r="K67" s="1110"/>
      <c r="L67" s="1110"/>
      <c r="M67" s="1110"/>
      <c r="N67" s="1110"/>
      <c r="O67" s="1110"/>
      <c r="P67" s="1110"/>
      <c r="Q67" s="1110"/>
      <c r="R67" s="1110"/>
      <c r="S67" s="1105"/>
      <c r="T67" s="1105"/>
      <c r="U67" s="1105"/>
      <c r="V67" s="1105"/>
      <c r="W67" s="1105"/>
      <c r="X67" s="1105"/>
      <c r="Y67" s="1105"/>
      <c r="Z67" s="1105"/>
      <c r="AA67" s="1105"/>
      <c r="AB67" s="1105"/>
      <c r="AC67" s="1105"/>
      <c r="AD67" s="1105"/>
      <c r="AE67" s="1095"/>
      <c r="AF67" s="1087"/>
      <c r="AG67" s="1067"/>
    </row>
    <row r="68" spans="1:33" ht="12" customHeight="1">
      <c r="A68" s="1106"/>
      <c r="B68" s="1106"/>
      <c r="C68" s="1107"/>
      <c r="D68" s="1108"/>
      <c r="E68" s="1109"/>
      <c r="F68" s="1110"/>
      <c r="G68" s="1110"/>
      <c r="H68" s="1110"/>
      <c r="I68" s="1110"/>
      <c r="J68" s="1110"/>
      <c r="K68" s="1110"/>
      <c r="L68" s="1110"/>
      <c r="M68" s="1110"/>
      <c r="N68" s="1110"/>
      <c r="O68" s="1110"/>
      <c r="P68" s="1110"/>
      <c r="Q68" s="1110"/>
      <c r="R68" s="1110"/>
      <c r="S68" s="1105"/>
      <c r="T68" s="1105"/>
      <c r="U68" s="1105"/>
      <c r="V68" s="1105"/>
      <c r="W68" s="1105"/>
      <c r="X68" s="1105"/>
      <c r="Y68" s="1105"/>
      <c r="Z68" s="1105"/>
      <c r="AA68" s="1105"/>
      <c r="AB68" s="1105"/>
      <c r="AC68" s="1105"/>
      <c r="AD68" s="1105"/>
      <c r="AE68" s="1095"/>
      <c r="AF68" s="1087"/>
      <c r="AG68" s="1072"/>
    </row>
    <row r="69" spans="1:33" s="1119" customFormat="1" ht="9" customHeight="1">
      <c r="A69" s="1111"/>
      <c r="B69" s="1111"/>
      <c r="C69" s="1112"/>
      <c r="D69" s="1113"/>
      <c r="E69" s="1114"/>
      <c r="F69" s="1114"/>
      <c r="G69" s="1114"/>
      <c r="H69" s="1115"/>
      <c r="I69" s="1115"/>
      <c r="J69" s="1115"/>
      <c r="K69" s="1115"/>
      <c r="L69" s="1115"/>
      <c r="M69" s="1115"/>
      <c r="N69" s="1115"/>
      <c r="O69" s="1115"/>
      <c r="P69" s="1115"/>
      <c r="Q69" s="1115"/>
      <c r="R69" s="1115"/>
      <c r="S69" s="1116"/>
      <c r="T69" s="1116"/>
      <c r="U69" s="1116"/>
      <c r="V69" s="1116"/>
      <c r="W69" s="1116"/>
      <c r="X69" s="1116"/>
      <c r="Y69" s="1116"/>
      <c r="Z69" s="1116"/>
      <c r="AA69" s="1116"/>
      <c r="AB69" s="1116"/>
      <c r="AC69" s="1116"/>
      <c r="AD69" s="1116"/>
      <c r="AE69" s="1116"/>
      <c r="AF69" s="1117"/>
      <c r="AG69" s="1118"/>
    </row>
    <row r="70" spans="1:33" ht="13.5" customHeight="1">
      <c r="A70" s="1106"/>
      <c r="B70" s="1873"/>
      <c r="C70" s="1121"/>
      <c r="D70" s="1121"/>
      <c r="E70" s="1121"/>
      <c r="F70" s="1121"/>
      <c r="G70" s="2660"/>
      <c r="H70" s="2661"/>
      <c r="I70" s="1106"/>
      <c r="J70" s="1106"/>
      <c r="K70" s="1106"/>
      <c r="L70" s="1106"/>
      <c r="M70" s="1106"/>
      <c r="N70" s="1106"/>
      <c r="O70" s="1106"/>
      <c r="P70" s="1106"/>
      <c r="Q70" s="1106"/>
      <c r="R70" s="1106"/>
      <c r="S70" s="1072"/>
      <c r="T70" s="1072"/>
      <c r="U70" s="1072"/>
      <c r="V70" s="1116"/>
      <c r="W70" s="1072"/>
      <c r="X70" s="1072"/>
      <c r="Y70" s="1072"/>
      <c r="Z70" s="2662">
        <v>44835</v>
      </c>
      <c r="AA70" s="2662"/>
      <c r="AB70" s="2662"/>
      <c r="AC70" s="2662"/>
      <c r="AD70" s="2662"/>
      <c r="AE70" s="2663"/>
      <c r="AF70" s="1122">
        <v>28</v>
      </c>
      <c r="AG70" s="1072"/>
    </row>
    <row r="84" spans="22:22" ht="178.5">
      <c r="V84" s="1874" t="s">
        <v>655</v>
      </c>
    </row>
  </sheetData>
  <mergeCells count="9">
    <mergeCell ref="G70:H70"/>
    <mergeCell ref="Z70:AE70"/>
    <mergeCell ref="D1:H1"/>
    <mergeCell ref="B2:D2"/>
    <mergeCell ref="F5:L5"/>
    <mergeCell ref="F6:V6"/>
    <mergeCell ref="X6:AD6"/>
    <mergeCell ref="F45:V45"/>
    <mergeCell ref="X45:AD4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5"/>
  </sheetPr>
  <dimension ref="A1:AG72"/>
  <sheetViews>
    <sheetView showGridLines="0" zoomScale="140" zoomScaleNormal="140" workbookViewId="0"/>
  </sheetViews>
  <sheetFormatPr defaultColWidth="8.7109375" defaultRowHeight="12.75"/>
  <cols>
    <col min="1" max="1" width="1" style="1025" customWidth="1"/>
    <col min="2" max="2" width="2.5703125" style="1025" customWidth="1"/>
    <col min="3" max="3" width="3" style="1025" customWidth="1"/>
    <col min="4" max="4" width="9.7109375" style="1025" customWidth="1"/>
    <col min="5" max="5" width="0.5703125" style="1025" customWidth="1"/>
    <col min="6" max="6" width="5.7109375" style="1025" customWidth="1"/>
    <col min="7" max="7" width="0.5703125" style="1025" customWidth="1"/>
    <col min="8" max="8" width="5.7109375" style="1025" customWidth="1"/>
    <col min="9" max="9" width="0.5703125" style="1025" customWidth="1"/>
    <col min="10" max="10" width="5.7109375" style="1025" customWidth="1"/>
    <col min="11" max="11" width="0.5703125" style="1025" customWidth="1"/>
    <col min="12" max="12" width="5.5703125" style="1025" customWidth="1"/>
    <col min="13" max="13" width="0.42578125" style="1025" customWidth="1"/>
    <col min="14" max="14" width="5.7109375" style="1025" customWidth="1"/>
    <col min="15" max="15" width="0.5703125" style="1025" customWidth="1"/>
    <col min="16" max="16" width="5.7109375" style="1025" customWidth="1"/>
    <col min="17" max="17" width="0.5703125" style="1025" customWidth="1"/>
    <col min="18" max="18" width="5.7109375" style="1025" customWidth="1"/>
    <col min="19" max="19" width="0.5703125" style="1025" customWidth="1"/>
    <col min="20" max="20" width="5.7109375" style="1025" customWidth="1"/>
    <col min="21" max="21" width="0.5703125" style="1025" customWidth="1"/>
    <col min="22" max="22" width="5.7109375" style="1124" customWidth="1"/>
    <col min="23" max="23" width="0.5703125" style="1025" customWidth="1"/>
    <col min="24" max="24" width="5.5703125" style="1025" customWidth="1"/>
    <col min="25" max="25" width="0.5703125" style="1025" customWidth="1"/>
    <col min="26" max="26" width="5.7109375" style="1025" customWidth="1"/>
    <col min="27" max="27" width="0.5703125" style="1025" customWidth="1"/>
    <col min="28" max="28" width="5.7109375" style="1025" customWidth="1"/>
    <col min="29" max="29" width="0.5703125" style="1025" customWidth="1"/>
    <col min="30" max="30" width="5.7109375" style="1025" customWidth="1"/>
    <col min="31" max="31" width="0.5703125" style="1025" customWidth="1"/>
    <col min="32" max="32" width="2.5703125" style="1123" customWidth="1"/>
    <col min="33" max="33" width="1" style="1025" customWidth="1"/>
    <col min="34" max="16384" width="8.7109375" style="1025"/>
  </cols>
  <sheetData>
    <row r="1" spans="1:33" ht="13.5" customHeight="1">
      <c r="A1" s="1067"/>
      <c r="B1" s="1068"/>
      <c r="C1" s="1068"/>
      <c r="D1" s="1068"/>
      <c r="E1" s="1068"/>
      <c r="F1" s="1068"/>
      <c r="G1" s="1069"/>
      <c r="H1" s="1069"/>
      <c r="I1" s="1069"/>
      <c r="J1" s="1069"/>
      <c r="K1" s="1069"/>
      <c r="L1" s="1069"/>
      <c r="M1" s="1069"/>
      <c r="N1" s="1069"/>
      <c r="O1" s="1069"/>
      <c r="P1" s="1069"/>
      <c r="Q1" s="1069"/>
      <c r="R1" s="1069"/>
      <c r="S1" s="1069"/>
      <c r="T1" s="1069"/>
      <c r="U1" s="1069"/>
      <c r="V1" s="1069"/>
      <c r="W1" s="1069"/>
      <c r="X1" s="2283" t="s">
        <v>690</v>
      </c>
      <c r="Y1" s="2283"/>
      <c r="Z1" s="2283"/>
      <c r="AA1" s="2283"/>
      <c r="AB1" s="2283"/>
      <c r="AC1" s="2283"/>
      <c r="AD1" s="2283"/>
      <c r="AE1" s="2283"/>
      <c r="AF1" s="2283"/>
      <c r="AG1" s="1067"/>
    </row>
    <row r="2" spans="1:33" ht="6" customHeight="1">
      <c r="A2" s="1067"/>
      <c r="B2" s="2670"/>
      <c r="C2" s="2671"/>
      <c r="D2" s="2671"/>
      <c r="E2" s="1868"/>
      <c r="F2" s="1868"/>
      <c r="G2" s="1868"/>
      <c r="H2" s="1868"/>
      <c r="I2" s="1868"/>
      <c r="J2" s="1868"/>
      <c r="K2" s="1868"/>
      <c r="L2" s="1868"/>
      <c r="M2" s="1868"/>
      <c r="N2" s="1868"/>
      <c r="O2" s="1868"/>
      <c r="P2" s="1868"/>
      <c r="Q2" s="1868"/>
      <c r="R2" s="1868"/>
      <c r="S2" s="1868"/>
      <c r="T2" s="1868"/>
      <c r="U2" s="1868"/>
      <c r="V2" s="1868"/>
      <c r="W2" s="1868"/>
      <c r="X2" s="1868"/>
      <c r="Y2" s="1868"/>
      <c r="Z2" s="1072"/>
      <c r="AA2" s="1072"/>
      <c r="AB2" s="1072"/>
      <c r="AC2" s="1072"/>
      <c r="AD2" s="1072"/>
      <c r="AE2" s="1072"/>
      <c r="AF2" s="1072"/>
      <c r="AG2" s="1072"/>
    </row>
    <row r="3" spans="1:33" ht="12" customHeight="1">
      <c r="A3" s="1067"/>
      <c r="B3" s="1125"/>
      <c r="C3" s="1072"/>
      <c r="D3" s="1072"/>
      <c r="E3" s="1072"/>
      <c r="F3" s="1072"/>
      <c r="G3" s="1072"/>
      <c r="H3" s="1072"/>
      <c r="I3" s="1072"/>
      <c r="J3" s="1072"/>
      <c r="K3" s="1072"/>
      <c r="L3" s="1072"/>
      <c r="M3" s="1072"/>
      <c r="N3" s="1072"/>
      <c r="O3" s="1072"/>
      <c r="P3" s="1072"/>
      <c r="Q3" s="1072"/>
      <c r="R3" s="1072"/>
      <c r="S3" s="1072"/>
      <c r="T3" s="1072"/>
      <c r="U3" s="1072"/>
      <c r="V3" s="1072"/>
      <c r="W3" s="1072"/>
      <c r="X3" s="1072"/>
      <c r="Y3" s="1072"/>
      <c r="Z3" s="1072"/>
      <c r="AA3" s="1072"/>
      <c r="AB3" s="1075"/>
      <c r="AC3" s="1072"/>
      <c r="AD3" s="1075"/>
      <c r="AE3" s="1072"/>
      <c r="AF3" s="1072"/>
      <c r="AG3" s="1072"/>
    </row>
    <row r="4" spans="1:33" s="1082" customFormat="1" ht="13.5" customHeight="1">
      <c r="A4" s="1081"/>
      <c r="B4" s="1126"/>
      <c r="C4" s="1078"/>
      <c r="D4" s="1079"/>
      <c r="E4" s="1079"/>
      <c r="F4" s="1079"/>
      <c r="G4" s="1079"/>
      <c r="H4" s="1079"/>
      <c r="I4" s="1079"/>
      <c r="J4" s="1079"/>
      <c r="K4" s="1079"/>
      <c r="L4" s="1079"/>
      <c r="M4" s="1079"/>
      <c r="N4" s="1079"/>
      <c r="O4" s="1079"/>
      <c r="P4" s="1079"/>
      <c r="Q4" s="1079"/>
      <c r="R4" s="1080"/>
      <c r="S4" s="1080"/>
      <c r="T4" s="1080"/>
      <c r="U4" s="1080"/>
      <c r="V4" s="1080"/>
      <c r="W4" s="1080"/>
      <c r="X4" s="1080"/>
      <c r="Y4" s="1080"/>
      <c r="Z4" s="1080"/>
      <c r="AA4" s="1080"/>
      <c r="AB4" s="1080"/>
      <c r="AC4" s="1080"/>
      <c r="AD4" s="1080"/>
      <c r="AE4" s="1080"/>
      <c r="AF4" s="1072"/>
      <c r="AG4" s="1077"/>
    </row>
    <row r="5" spans="1:33" ht="3.75" customHeight="1">
      <c r="A5" s="1067"/>
      <c r="B5" s="1125"/>
      <c r="C5" s="1869"/>
      <c r="D5" s="1869"/>
      <c r="E5" s="1869"/>
      <c r="F5" s="2666"/>
      <c r="G5" s="2666"/>
      <c r="H5" s="2666"/>
      <c r="I5" s="2666"/>
      <c r="J5" s="2666"/>
      <c r="K5" s="2666"/>
      <c r="L5" s="2666"/>
      <c r="M5" s="1869"/>
      <c r="N5" s="1869"/>
      <c r="O5" s="1869"/>
      <c r="P5" s="1869"/>
      <c r="Q5" s="1869"/>
      <c r="R5" s="1084"/>
      <c r="S5" s="1084"/>
      <c r="T5" s="1084"/>
      <c r="U5" s="1085"/>
      <c r="V5" s="1084"/>
      <c r="W5" s="1084"/>
      <c r="X5" s="1084"/>
      <c r="Y5" s="1084"/>
      <c r="Z5" s="1084"/>
      <c r="AA5" s="1084"/>
      <c r="AB5" s="1084"/>
      <c r="AC5" s="1084"/>
      <c r="AD5" s="1084"/>
      <c r="AE5" s="1084"/>
      <c r="AF5" s="1072"/>
      <c r="AG5" s="1072"/>
    </row>
    <row r="6" spans="1:33" ht="9.75" customHeight="1">
      <c r="A6" s="1067"/>
      <c r="B6" s="1125"/>
      <c r="C6" s="1869"/>
      <c r="D6" s="1869"/>
      <c r="E6" s="1870"/>
      <c r="F6" s="2667"/>
      <c r="G6" s="2667"/>
      <c r="H6" s="2667"/>
      <c r="I6" s="2667"/>
      <c r="J6" s="2667"/>
      <c r="K6" s="2667"/>
      <c r="L6" s="2667"/>
      <c r="M6" s="2667"/>
      <c r="N6" s="2667"/>
      <c r="O6" s="2667"/>
      <c r="P6" s="2667"/>
      <c r="Q6" s="2667"/>
      <c r="R6" s="2667"/>
      <c r="S6" s="2667"/>
      <c r="T6" s="2667"/>
      <c r="U6" s="2667"/>
      <c r="V6" s="2667"/>
      <c r="W6" s="1870"/>
      <c r="X6" s="2667"/>
      <c r="Y6" s="2667"/>
      <c r="Z6" s="2667"/>
      <c r="AA6" s="2667"/>
      <c r="AB6" s="2667"/>
      <c r="AC6" s="2667"/>
      <c r="AD6" s="2667"/>
      <c r="AE6" s="1870"/>
      <c r="AF6" s="1072"/>
      <c r="AG6" s="1072"/>
    </row>
    <row r="7" spans="1:33" ht="12.75" customHeight="1">
      <c r="A7" s="1067"/>
      <c r="B7" s="1125"/>
      <c r="C7" s="1869"/>
      <c r="D7" s="1869"/>
      <c r="E7" s="1870"/>
      <c r="F7" s="1870"/>
      <c r="G7" s="1870"/>
      <c r="H7" s="1870"/>
      <c r="I7" s="1870"/>
      <c r="J7" s="1870"/>
      <c r="K7" s="1870"/>
      <c r="L7" s="1870"/>
      <c r="M7" s="1870"/>
      <c r="N7" s="1870"/>
      <c r="O7" s="1870"/>
      <c r="P7" s="1870"/>
      <c r="Q7" s="1870"/>
      <c r="R7" s="1870"/>
      <c r="S7" s="1870"/>
      <c r="T7" s="1870"/>
      <c r="U7" s="1870"/>
      <c r="V7" s="1870"/>
      <c r="W7" s="1870"/>
      <c r="X7" s="1870"/>
      <c r="Y7" s="1870"/>
      <c r="Z7" s="1870"/>
      <c r="AA7" s="1870"/>
      <c r="AB7" s="1870"/>
      <c r="AC7" s="1870"/>
      <c r="AD7" s="1870"/>
      <c r="AE7" s="1870"/>
      <c r="AF7" s="1084"/>
      <c r="AG7" s="1072"/>
    </row>
    <row r="8" spans="1:33" s="1104" customFormat="1" ht="13.5" hidden="1" customHeight="1">
      <c r="A8" s="1103"/>
      <c r="B8" s="1127"/>
      <c r="C8" s="2669"/>
      <c r="D8" s="2669"/>
      <c r="E8" s="1128"/>
      <c r="F8" s="1128"/>
      <c r="G8" s="1128"/>
      <c r="H8" s="1128"/>
      <c r="I8" s="1128"/>
      <c r="J8" s="1128"/>
      <c r="K8" s="1128"/>
      <c r="L8" s="1128"/>
      <c r="M8" s="1128"/>
      <c r="N8" s="1128"/>
      <c r="O8" s="1128"/>
      <c r="P8" s="1128"/>
      <c r="Q8" s="1128"/>
      <c r="R8" s="1128"/>
      <c r="S8" s="1128"/>
      <c r="T8" s="1128"/>
      <c r="U8" s="1128"/>
      <c r="V8" s="1128"/>
      <c r="W8" s="1128"/>
      <c r="X8" s="1128"/>
      <c r="Y8" s="1128"/>
      <c r="Z8" s="1128"/>
      <c r="AA8" s="1128"/>
      <c r="AB8" s="1128"/>
      <c r="AC8" s="1128"/>
      <c r="AD8" s="1128"/>
      <c r="AE8" s="1128"/>
      <c r="AF8" s="1129"/>
      <c r="AG8" s="1099"/>
    </row>
    <row r="9" spans="1:33" s="1104" customFormat="1" ht="6" hidden="1" customHeight="1">
      <c r="A9" s="1103"/>
      <c r="B9" s="1127"/>
      <c r="C9" s="1871"/>
      <c r="D9" s="1871"/>
      <c r="E9" s="1130"/>
      <c r="F9" s="1130"/>
      <c r="G9" s="1130"/>
      <c r="H9" s="1130"/>
      <c r="I9" s="1130"/>
      <c r="J9" s="1130"/>
      <c r="K9" s="1130"/>
      <c r="L9" s="1130"/>
      <c r="M9" s="1130"/>
      <c r="N9" s="1130"/>
      <c r="O9" s="1130"/>
      <c r="P9" s="1130"/>
      <c r="Q9" s="1130"/>
      <c r="R9" s="1130"/>
      <c r="S9" s="1130"/>
      <c r="T9" s="1130"/>
      <c r="U9" s="1130"/>
      <c r="V9" s="1130"/>
      <c r="W9" s="1130"/>
      <c r="X9" s="1130"/>
      <c r="Y9" s="1130"/>
      <c r="Z9" s="1130"/>
      <c r="AA9" s="1130"/>
      <c r="AB9" s="1130"/>
      <c r="AC9" s="1130"/>
      <c r="AD9" s="1130"/>
      <c r="AE9" s="1130"/>
      <c r="AF9" s="1129"/>
      <c r="AG9" s="1099"/>
    </row>
    <row r="10" spans="1:33" s="1093" customFormat="1" ht="15" customHeight="1">
      <c r="A10" s="1092"/>
      <c r="B10" s="1131"/>
      <c r="C10" s="1089"/>
      <c r="D10" s="1090"/>
      <c r="E10" s="1085"/>
      <c r="F10" s="1085"/>
      <c r="G10" s="1085"/>
      <c r="H10" s="1085"/>
      <c r="I10" s="1085"/>
      <c r="J10" s="1085"/>
      <c r="K10" s="1085"/>
      <c r="L10" s="1085"/>
      <c r="M10" s="1085"/>
      <c r="N10" s="1085"/>
      <c r="O10" s="1085"/>
      <c r="P10" s="1085"/>
      <c r="Q10" s="1085"/>
      <c r="R10" s="1085"/>
      <c r="S10" s="1085"/>
      <c r="T10" s="1085"/>
      <c r="U10" s="1085"/>
      <c r="V10" s="1085"/>
      <c r="W10" s="1085"/>
      <c r="X10" s="1085"/>
      <c r="Y10" s="1085"/>
      <c r="Z10" s="1085"/>
      <c r="AA10" s="1085"/>
      <c r="AB10" s="1085"/>
      <c r="AC10" s="1085"/>
      <c r="AD10" s="1085"/>
      <c r="AE10" s="1085"/>
      <c r="AF10" s="1132"/>
      <c r="AG10" s="1088"/>
    </row>
    <row r="11" spans="1:33" ht="12" customHeight="1">
      <c r="A11" s="1067"/>
      <c r="B11" s="1125"/>
      <c r="C11" s="58"/>
      <c r="D11" s="1094"/>
      <c r="E11" s="1095"/>
      <c r="F11" s="1095"/>
      <c r="G11" s="1095"/>
      <c r="H11" s="1095"/>
      <c r="I11" s="1095"/>
      <c r="J11" s="1095"/>
      <c r="K11" s="1095"/>
      <c r="L11" s="1095"/>
      <c r="M11" s="1095"/>
      <c r="N11" s="1095"/>
      <c r="O11" s="1095"/>
      <c r="P11" s="1095"/>
      <c r="Q11" s="1095"/>
      <c r="R11" s="1095"/>
      <c r="S11" s="1095"/>
      <c r="T11" s="1095"/>
      <c r="U11" s="1095"/>
      <c r="V11" s="1095"/>
      <c r="W11" s="1095"/>
      <c r="X11" s="1095"/>
      <c r="Y11" s="1095"/>
      <c r="Z11" s="1095"/>
      <c r="AA11" s="1095"/>
      <c r="AB11" s="1096"/>
      <c r="AC11" s="1095"/>
      <c r="AD11" s="1096"/>
      <c r="AE11" s="1095"/>
      <c r="AF11" s="1084"/>
      <c r="AG11" s="1072"/>
    </row>
    <row r="12" spans="1:33" ht="12" customHeight="1">
      <c r="A12" s="1067"/>
      <c r="B12" s="1125"/>
      <c r="C12" s="58"/>
      <c r="D12" s="1094"/>
      <c r="E12" s="1095"/>
      <c r="F12" s="1095"/>
      <c r="G12" s="1095"/>
      <c r="H12" s="1095"/>
      <c r="I12" s="1095"/>
      <c r="J12" s="1095"/>
      <c r="K12" s="1095"/>
      <c r="L12" s="1095"/>
      <c r="M12" s="1095"/>
      <c r="N12" s="1095"/>
      <c r="O12" s="1095"/>
      <c r="P12" s="1095"/>
      <c r="Q12" s="1095"/>
      <c r="R12" s="1095"/>
      <c r="S12" s="1095"/>
      <c r="T12" s="1095"/>
      <c r="U12" s="1095"/>
      <c r="V12" s="1095"/>
      <c r="W12" s="1095"/>
      <c r="X12" s="1095"/>
      <c r="Y12" s="1095"/>
      <c r="Z12" s="1095"/>
      <c r="AA12" s="1095"/>
      <c r="AB12" s="1096"/>
      <c r="AC12" s="1095"/>
      <c r="AD12" s="1096"/>
      <c r="AE12" s="1095"/>
      <c r="AF12" s="1084"/>
      <c r="AG12" s="1072"/>
    </row>
    <row r="13" spans="1:33" ht="12" customHeight="1">
      <c r="A13" s="1067"/>
      <c r="B13" s="1125"/>
      <c r="C13" s="58"/>
      <c r="D13" s="1094"/>
      <c r="E13" s="1095"/>
      <c r="F13" s="1095"/>
      <c r="G13" s="1095"/>
      <c r="H13" s="1095"/>
      <c r="I13" s="1095"/>
      <c r="J13" s="1095"/>
      <c r="K13" s="1095"/>
      <c r="L13" s="1095"/>
      <c r="M13" s="1095"/>
      <c r="N13" s="1095"/>
      <c r="O13" s="1095"/>
      <c r="P13" s="1095"/>
      <c r="Q13" s="1095"/>
      <c r="R13" s="1095"/>
      <c r="S13" s="1095"/>
      <c r="T13" s="1095"/>
      <c r="U13" s="1095"/>
      <c r="V13" s="1095"/>
      <c r="W13" s="1095"/>
      <c r="X13" s="1095"/>
      <c r="Y13" s="1095"/>
      <c r="Z13" s="1095"/>
      <c r="AA13" s="1095"/>
      <c r="AB13" s="1096"/>
      <c r="AC13" s="1095"/>
      <c r="AD13" s="1096"/>
      <c r="AE13" s="1095"/>
      <c r="AF13" s="1084"/>
      <c r="AG13" s="1072"/>
    </row>
    <row r="14" spans="1:33" ht="12" customHeight="1">
      <c r="A14" s="1067"/>
      <c r="B14" s="1125"/>
      <c r="C14" s="58"/>
      <c r="D14" s="1094"/>
      <c r="E14" s="1095"/>
      <c r="F14" s="1095"/>
      <c r="G14" s="1095"/>
      <c r="H14" s="1095"/>
      <c r="I14" s="1095"/>
      <c r="J14" s="1095"/>
      <c r="K14" s="1095"/>
      <c r="L14" s="1095"/>
      <c r="M14" s="1095"/>
      <c r="N14" s="1095"/>
      <c r="O14" s="1095"/>
      <c r="P14" s="1095"/>
      <c r="Q14" s="1095"/>
      <c r="R14" s="1095"/>
      <c r="S14" s="1095"/>
      <c r="T14" s="1095"/>
      <c r="U14" s="1095"/>
      <c r="V14" s="1095"/>
      <c r="W14" s="1095"/>
      <c r="X14" s="1095"/>
      <c r="Y14" s="1095"/>
      <c r="Z14" s="1095"/>
      <c r="AA14" s="1095"/>
      <c r="AB14" s="1096"/>
      <c r="AC14" s="1095"/>
      <c r="AD14" s="1096"/>
      <c r="AE14" s="1095"/>
      <c r="AF14" s="1084"/>
      <c r="AG14" s="1072"/>
    </row>
    <row r="15" spans="1:33" ht="12" customHeight="1">
      <c r="A15" s="1067"/>
      <c r="B15" s="1125"/>
      <c r="C15" s="58"/>
      <c r="D15" s="1094"/>
      <c r="E15" s="1095"/>
      <c r="F15" s="1095"/>
      <c r="G15" s="1095"/>
      <c r="H15" s="1095"/>
      <c r="I15" s="1095"/>
      <c r="J15" s="1095"/>
      <c r="K15" s="1095"/>
      <c r="L15" s="1095"/>
      <c r="M15" s="1095"/>
      <c r="N15" s="1095"/>
      <c r="O15" s="1095"/>
      <c r="P15" s="1095"/>
      <c r="Q15" s="1095"/>
      <c r="R15" s="1095"/>
      <c r="S15" s="1095"/>
      <c r="T15" s="1095"/>
      <c r="U15" s="1095"/>
      <c r="V15" s="1095"/>
      <c r="W15" s="1095"/>
      <c r="X15" s="1095"/>
      <c r="Y15" s="1095"/>
      <c r="Z15" s="1095"/>
      <c r="AA15" s="1095"/>
      <c r="AB15" s="1096"/>
      <c r="AC15" s="1095"/>
      <c r="AD15" s="1096"/>
      <c r="AE15" s="1095"/>
      <c r="AF15" s="1084"/>
      <c r="AG15" s="1072"/>
    </row>
    <row r="16" spans="1:33" ht="12" customHeight="1">
      <c r="A16" s="1067"/>
      <c r="B16" s="1125"/>
      <c r="C16" s="58"/>
      <c r="D16" s="1094"/>
      <c r="E16" s="1095"/>
      <c r="F16" s="1095"/>
      <c r="G16" s="1095"/>
      <c r="H16" s="1095"/>
      <c r="I16" s="1095"/>
      <c r="J16" s="1095"/>
      <c r="K16" s="1095"/>
      <c r="L16" s="1095"/>
      <c r="M16" s="1095"/>
      <c r="N16" s="1095"/>
      <c r="O16" s="1095"/>
      <c r="P16" s="1095"/>
      <c r="Q16" s="1095"/>
      <c r="R16" s="1095"/>
      <c r="S16" s="1095"/>
      <c r="T16" s="1095"/>
      <c r="U16" s="1095"/>
      <c r="V16" s="1095"/>
      <c r="W16" s="1095"/>
      <c r="X16" s="1095"/>
      <c r="Y16" s="1095"/>
      <c r="Z16" s="1095"/>
      <c r="AA16" s="1095"/>
      <c r="AB16" s="1096"/>
      <c r="AC16" s="1095"/>
      <c r="AD16" s="1096"/>
      <c r="AE16" s="1095"/>
      <c r="AF16" s="1084"/>
      <c r="AG16" s="1072"/>
    </row>
    <row r="17" spans="1:33" ht="12" customHeight="1">
      <c r="A17" s="1067"/>
      <c r="B17" s="1125"/>
      <c r="C17" s="58"/>
      <c r="D17" s="1094"/>
      <c r="E17" s="1095"/>
      <c r="F17" s="1095"/>
      <c r="G17" s="1095"/>
      <c r="H17" s="1095"/>
      <c r="I17" s="1095"/>
      <c r="J17" s="1095"/>
      <c r="K17" s="1095"/>
      <c r="L17" s="1095"/>
      <c r="M17" s="1095"/>
      <c r="N17" s="1095"/>
      <c r="O17" s="1095"/>
      <c r="P17" s="1095"/>
      <c r="Q17" s="1095"/>
      <c r="R17" s="1095"/>
      <c r="S17" s="1095"/>
      <c r="T17" s="1095"/>
      <c r="U17" s="1095"/>
      <c r="V17" s="1095"/>
      <c r="W17" s="1095"/>
      <c r="X17" s="1095"/>
      <c r="Y17" s="1095"/>
      <c r="Z17" s="1095"/>
      <c r="AA17" s="1095"/>
      <c r="AB17" s="1096"/>
      <c r="AC17" s="1095"/>
      <c r="AD17" s="1096"/>
      <c r="AE17" s="1095"/>
      <c r="AF17" s="1084"/>
      <c r="AG17" s="1072"/>
    </row>
    <row r="18" spans="1:33" ht="12" customHeight="1">
      <c r="A18" s="1067"/>
      <c r="B18" s="1125"/>
      <c r="C18" s="58"/>
      <c r="D18" s="1094"/>
      <c r="E18" s="1095"/>
      <c r="F18" s="1095"/>
      <c r="G18" s="1095"/>
      <c r="H18" s="1095"/>
      <c r="I18" s="1095"/>
      <c r="J18" s="1095"/>
      <c r="K18" s="1095"/>
      <c r="L18" s="1095"/>
      <c r="M18" s="1095"/>
      <c r="N18" s="1095"/>
      <c r="O18" s="1095"/>
      <c r="P18" s="1095"/>
      <c r="Q18" s="1095"/>
      <c r="R18" s="1095"/>
      <c r="S18" s="1095"/>
      <c r="T18" s="1095"/>
      <c r="U18" s="1095"/>
      <c r="V18" s="1095"/>
      <c r="W18" s="1095"/>
      <c r="X18" s="1095"/>
      <c r="Y18" s="1095"/>
      <c r="Z18" s="1095"/>
      <c r="AA18" s="1095"/>
      <c r="AB18" s="1096"/>
      <c r="AC18" s="1095"/>
      <c r="AD18" s="1096"/>
      <c r="AE18" s="1095"/>
      <c r="AF18" s="1084"/>
      <c r="AG18" s="1072"/>
    </row>
    <row r="19" spans="1:33" ht="12" customHeight="1">
      <c r="A19" s="1067"/>
      <c r="B19" s="1125"/>
      <c r="C19" s="58"/>
      <c r="D19" s="1094"/>
      <c r="E19" s="1095"/>
      <c r="F19" s="1095"/>
      <c r="G19" s="1095"/>
      <c r="H19" s="1095"/>
      <c r="I19" s="1095"/>
      <c r="J19" s="1095"/>
      <c r="K19" s="1095"/>
      <c r="L19" s="1095"/>
      <c r="M19" s="1095"/>
      <c r="N19" s="1095"/>
      <c r="O19" s="1095"/>
      <c r="P19" s="1095"/>
      <c r="Q19" s="1095"/>
      <c r="R19" s="1095"/>
      <c r="S19" s="1095"/>
      <c r="T19" s="1095"/>
      <c r="U19" s="1095"/>
      <c r="V19" s="1095"/>
      <c r="W19" s="1095"/>
      <c r="X19" s="1095"/>
      <c r="Y19" s="1095"/>
      <c r="Z19" s="1095"/>
      <c r="AA19" s="1095"/>
      <c r="AB19" s="1096"/>
      <c r="AC19" s="1095"/>
      <c r="AD19" s="1096"/>
      <c r="AE19" s="1095"/>
      <c r="AF19" s="1084"/>
      <c r="AG19" s="1072"/>
    </row>
    <row r="20" spans="1:33" ht="12" customHeight="1">
      <c r="A20" s="1067"/>
      <c r="B20" s="1125"/>
      <c r="C20" s="58"/>
      <c r="D20" s="1094"/>
      <c r="E20" s="1095"/>
      <c r="F20" s="1095"/>
      <c r="G20" s="1095"/>
      <c r="H20" s="1095"/>
      <c r="I20" s="1095"/>
      <c r="J20" s="1095"/>
      <c r="K20" s="1095"/>
      <c r="L20" s="1095"/>
      <c r="M20" s="1095"/>
      <c r="N20" s="1095"/>
      <c r="O20" s="1095"/>
      <c r="P20" s="1095"/>
      <c r="Q20" s="1095"/>
      <c r="R20" s="1095"/>
      <c r="S20" s="1095"/>
      <c r="T20" s="1095"/>
      <c r="U20" s="1095"/>
      <c r="V20" s="1095"/>
      <c r="W20" s="1095"/>
      <c r="X20" s="1095"/>
      <c r="Y20" s="1095"/>
      <c r="Z20" s="1095"/>
      <c r="AA20" s="1095"/>
      <c r="AB20" s="1096"/>
      <c r="AC20" s="1095"/>
      <c r="AD20" s="1096"/>
      <c r="AE20" s="1095"/>
      <c r="AF20" s="1084"/>
      <c r="AG20" s="1072"/>
    </row>
    <row r="21" spans="1:33" ht="12" customHeight="1">
      <c r="A21" s="1067"/>
      <c r="B21" s="1125"/>
      <c r="C21" s="58"/>
      <c r="D21" s="1094"/>
      <c r="E21" s="1095"/>
      <c r="F21" s="1095"/>
      <c r="G21" s="1095"/>
      <c r="H21" s="1095"/>
      <c r="I21" s="1095"/>
      <c r="J21" s="1095"/>
      <c r="K21" s="1095"/>
      <c r="L21" s="1095"/>
      <c r="M21" s="1095"/>
      <c r="N21" s="1095"/>
      <c r="O21" s="1095"/>
      <c r="P21" s="1095"/>
      <c r="Q21" s="1095"/>
      <c r="R21" s="1095"/>
      <c r="S21" s="1095"/>
      <c r="T21" s="1095"/>
      <c r="U21" s="1095"/>
      <c r="V21" s="1095"/>
      <c r="W21" s="1095"/>
      <c r="X21" s="1095"/>
      <c r="Y21" s="1095"/>
      <c r="Z21" s="1095"/>
      <c r="AA21" s="1095"/>
      <c r="AB21" s="1096"/>
      <c r="AC21" s="1095"/>
      <c r="AD21" s="1096"/>
      <c r="AE21" s="1095"/>
      <c r="AF21" s="1084"/>
      <c r="AG21" s="1072"/>
    </row>
    <row r="22" spans="1:33" ht="12" customHeight="1">
      <c r="A22" s="1067"/>
      <c r="B22" s="1125"/>
      <c r="C22" s="58"/>
      <c r="D22" s="1094"/>
      <c r="E22" s="1095"/>
      <c r="F22" s="1095"/>
      <c r="G22" s="1095"/>
      <c r="H22" s="1095"/>
      <c r="I22" s="1095"/>
      <c r="J22" s="1095"/>
      <c r="K22" s="1095"/>
      <c r="L22" s="1095"/>
      <c r="M22" s="1095"/>
      <c r="N22" s="1095"/>
      <c r="O22" s="1095"/>
      <c r="P22" s="1095"/>
      <c r="Q22" s="1095"/>
      <c r="R22" s="1095"/>
      <c r="S22" s="1095"/>
      <c r="T22" s="1095"/>
      <c r="U22" s="1095"/>
      <c r="V22" s="1095"/>
      <c r="W22" s="1095"/>
      <c r="X22" s="1095"/>
      <c r="Y22" s="1095"/>
      <c r="Z22" s="1095"/>
      <c r="AA22" s="1095"/>
      <c r="AB22" s="1096"/>
      <c r="AC22" s="1095"/>
      <c r="AD22" s="1096"/>
      <c r="AE22" s="1095"/>
      <c r="AF22" s="1084"/>
      <c r="AG22" s="1072"/>
    </row>
    <row r="23" spans="1:33" ht="12" customHeight="1">
      <c r="A23" s="1067"/>
      <c r="B23" s="1125"/>
      <c r="C23" s="58"/>
      <c r="D23" s="1094"/>
      <c r="E23" s="1095"/>
      <c r="F23" s="1095"/>
      <c r="G23" s="1095"/>
      <c r="H23" s="1095"/>
      <c r="I23" s="1095"/>
      <c r="J23" s="1095"/>
      <c r="K23" s="1095"/>
      <c r="L23" s="1095"/>
      <c r="M23" s="1095"/>
      <c r="N23" s="1095"/>
      <c r="O23" s="1095"/>
      <c r="P23" s="1095"/>
      <c r="Q23" s="1095"/>
      <c r="R23" s="1095"/>
      <c r="S23" s="1095"/>
      <c r="T23" s="1095"/>
      <c r="U23" s="1095"/>
      <c r="V23" s="1095"/>
      <c r="W23" s="1095"/>
      <c r="X23" s="1095"/>
      <c r="Y23" s="1095"/>
      <c r="Z23" s="1095"/>
      <c r="AA23" s="1095"/>
      <c r="AB23" s="1096"/>
      <c r="AC23" s="1095"/>
      <c r="AD23" s="1096"/>
      <c r="AE23" s="1095"/>
      <c r="AF23" s="1084"/>
      <c r="AG23" s="1072"/>
    </row>
    <row r="24" spans="1:33" ht="12" customHeight="1">
      <c r="A24" s="1067"/>
      <c r="B24" s="1125"/>
      <c r="C24" s="58"/>
      <c r="D24" s="1094"/>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6"/>
      <c r="AC24" s="1095"/>
      <c r="AD24" s="1096"/>
      <c r="AE24" s="1095"/>
      <c r="AF24" s="1084"/>
      <c r="AG24" s="1072"/>
    </row>
    <row r="25" spans="1:33" ht="12" customHeight="1">
      <c r="A25" s="1067"/>
      <c r="B25" s="1125"/>
      <c r="C25" s="58"/>
      <c r="D25" s="1094"/>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6"/>
      <c r="AC25" s="1095"/>
      <c r="AD25" s="1096"/>
      <c r="AE25" s="1095"/>
      <c r="AF25" s="1084"/>
      <c r="AG25" s="1072"/>
    </row>
    <row r="26" spans="1:33" ht="12" customHeight="1">
      <c r="A26" s="1067"/>
      <c r="B26" s="1125"/>
      <c r="C26" s="58"/>
      <c r="D26" s="1094"/>
      <c r="E26" s="1095"/>
      <c r="F26" s="1095"/>
      <c r="G26" s="1095"/>
      <c r="H26" s="1095"/>
      <c r="I26" s="1095"/>
      <c r="J26" s="1095"/>
      <c r="K26" s="1095"/>
      <c r="L26" s="1095"/>
      <c r="M26" s="1095"/>
      <c r="N26" s="1095"/>
      <c r="O26" s="1095"/>
      <c r="P26" s="1095"/>
      <c r="Q26" s="1095"/>
      <c r="R26" s="1095"/>
      <c r="S26" s="1095"/>
      <c r="T26" s="1095"/>
      <c r="U26" s="1095"/>
      <c r="V26" s="1095"/>
      <c r="W26" s="1095"/>
      <c r="X26" s="1095"/>
      <c r="Y26" s="1095"/>
      <c r="Z26" s="1095"/>
      <c r="AA26" s="1095"/>
      <c r="AB26" s="1096"/>
      <c r="AC26" s="1095"/>
      <c r="AD26" s="1096"/>
      <c r="AE26" s="1095"/>
      <c r="AF26" s="1084"/>
      <c r="AG26" s="1072"/>
    </row>
    <row r="27" spans="1:33" ht="12" customHeight="1">
      <c r="A27" s="1067"/>
      <c r="B27" s="1125"/>
      <c r="C27" s="58"/>
      <c r="D27" s="1094"/>
      <c r="E27" s="1095"/>
      <c r="F27" s="1095"/>
      <c r="G27" s="1095"/>
      <c r="H27" s="1095"/>
      <c r="I27" s="1095"/>
      <c r="J27" s="1095"/>
      <c r="K27" s="1095"/>
      <c r="L27" s="1095"/>
      <c r="M27" s="1095"/>
      <c r="N27" s="1095"/>
      <c r="O27" s="1095"/>
      <c r="P27" s="1095"/>
      <c r="Q27" s="1095"/>
      <c r="R27" s="1095"/>
      <c r="S27" s="1095"/>
      <c r="T27" s="1095"/>
      <c r="U27" s="1095"/>
      <c r="V27" s="1095"/>
      <c r="W27" s="1095"/>
      <c r="X27" s="1095"/>
      <c r="Y27" s="1095"/>
      <c r="Z27" s="1095"/>
      <c r="AA27" s="1095"/>
      <c r="AB27" s="1096"/>
      <c r="AC27" s="1095"/>
      <c r="AD27" s="1096"/>
      <c r="AE27" s="1095"/>
      <c r="AF27" s="1084"/>
      <c r="AG27" s="1072"/>
    </row>
    <row r="28" spans="1:33" ht="12" customHeight="1">
      <c r="A28" s="1067"/>
      <c r="B28" s="1125"/>
      <c r="C28" s="58"/>
      <c r="D28" s="1094"/>
      <c r="E28" s="1095"/>
      <c r="F28" s="1095"/>
      <c r="G28" s="1095"/>
      <c r="H28" s="1095"/>
      <c r="I28" s="1095"/>
      <c r="J28" s="1095"/>
      <c r="K28" s="1095"/>
      <c r="L28" s="1095"/>
      <c r="M28" s="1095"/>
      <c r="N28" s="1095"/>
      <c r="O28" s="1095"/>
      <c r="P28" s="1095"/>
      <c r="Q28" s="1095"/>
      <c r="R28" s="1095"/>
      <c r="S28" s="1095"/>
      <c r="T28" s="1095"/>
      <c r="U28" s="1095"/>
      <c r="V28" s="1095"/>
      <c r="W28" s="1095"/>
      <c r="X28" s="1095"/>
      <c r="Y28" s="1095"/>
      <c r="Z28" s="1095"/>
      <c r="AA28" s="1095"/>
      <c r="AB28" s="1096"/>
      <c r="AC28" s="1095"/>
      <c r="AD28" s="1096"/>
      <c r="AE28" s="1095"/>
      <c r="AF28" s="1084"/>
      <c r="AG28" s="1072"/>
    </row>
    <row r="29" spans="1:33" ht="12" customHeight="1">
      <c r="A29" s="1067"/>
      <c r="B29" s="1125"/>
      <c r="C29" s="58"/>
      <c r="D29" s="1094"/>
      <c r="E29" s="1095"/>
      <c r="F29" s="1095"/>
      <c r="G29" s="1095"/>
      <c r="H29" s="1095"/>
      <c r="I29" s="1095"/>
      <c r="J29" s="1095"/>
      <c r="K29" s="1095"/>
      <c r="L29" s="1095"/>
      <c r="M29" s="1095"/>
      <c r="N29" s="1095"/>
      <c r="O29" s="1095"/>
      <c r="P29" s="1095"/>
      <c r="Q29" s="1095"/>
      <c r="R29" s="1095"/>
      <c r="S29" s="1095"/>
      <c r="T29" s="1095"/>
      <c r="U29" s="1095"/>
      <c r="V29" s="1095"/>
      <c r="W29" s="1095"/>
      <c r="X29" s="1095"/>
      <c r="Y29" s="1095"/>
      <c r="Z29" s="1095"/>
      <c r="AA29" s="1095"/>
      <c r="AB29" s="1096"/>
      <c r="AC29" s="1095"/>
      <c r="AD29" s="1096"/>
      <c r="AE29" s="1095"/>
      <c r="AF29" s="1084"/>
      <c r="AG29" s="1072"/>
    </row>
    <row r="30" spans="1:33" ht="12" customHeight="1">
      <c r="A30" s="1067"/>
      <c r="B30" s="1125"/>
      <c r="C30" s="58"/>
      <c r="D30" s="1094"/>
      <c r="E30" s="1095"/>
      <c r="F30" s="1095"/>
      <c r="G30" s="1095"/>
      <c r="H30" s="1095"/>
      <c r="I30" s="1095"/>
      <c r="J30" s="1095"/>
      <c r="K30" s="1095"/>
      <c r="L30" s="1095"/>
      <c r="M30" s="1095"/>
      <c r="N30" s="1095"/>
      <c r="O30" s="1095"/>
      <c r="P30" s="1095"/>
      <c r="Q30" s="1095"/>
      <c r="R30" s="1095"/>
      <c r="S30" s="1095"/>
      <c r="T30" s="1095"/>
      <c r="U30" s="1095"/>
      <c r="V30" s="1095"/>
      <c r="W30" s="1095"/>
      <c r="X30" s="1095"/>
      <c r="Y30" s="1095"/>
      <c r="Z30" s="1095"/>
      <c r="AA30" s="1095"/>
      <c r="AB30" s="1096"/>
      <c r="AC30" s="1095"/>
      <c r="AD30" s="1096"/>
      <c r="AE30" s="1095"/>
      <c r="AF30" s="1084"/>
      <c r="AG30" s="1072"/>
    </row>
    <row r="31" spans="1:33">
      <c r="A31" s="1067"/>
      <c r="B31" s="1125"/>
      <c r="C31" s="58"/>
      <c r="D31" s="1094"/>
      <c r="E31" s="1094"/>
      <c r="F31" s="1094"/>
      <c r="G31" s="1094"/>
      <c r="H31" s="1094"/>
      <c r="I31" s="1094"/>
      <c r="J31" s="1094"/>
      <c r="K31" s="1094"/>
      <c r="L31" s="1094"/>
      <c r="M31" s="1094"/>
      <c r="N31" s="1094"/>
      <c r="O31" s="1094"/>
      <c r="P31" s="1094"/>
      <c r="Q31" s="1094"/>
      <c r="R31" s="11"/>
      <c r="S31" s="11"/>
      <c r="T31" s="11"/>
      <c r="U31" s="11"/>
      <c r="V31" s="18"/>
      <c r="W31" s="11"/>
      <c r="X31" s="11"/>
      <c r="Y31" s="11"/>
      <c r="Z31" s="11"/>
      <c r="AA31" s="11"/>
      <c r="AB31" s="11"/>
      <c r="AC31" s="11"/>
      <c r="AD31" s="11"/>
      <c r="AE31" s="11"/>
      <c r="AF31" s="1084"/>
      <c r="AG31" s="1072"/>
    </row>
    <row r="32" spans="1:33">
      <c r="A32" s="1067"/>
      <c r="B32" s="1125"/>
      <c r="C32" s="52"/>
      <c r="D32" s="1094"/>
      <c r="E32" s="1094"/>
      <c r="F32" s="1094"/>
      <c r="G32" s="1094"/>
      <c r="H32" s="1094"/>
      <c r="I32" s="1094"/>
      <c r="J32" s="1094"/>
      <c r="K32" s="1094"/>
      <c r="L32" s="1094"/>
      <c r="M32" s="1094"/>
      <c r="N32" s="1094"/>
      <c r="O32" s="1094"/>
      <c r="P32" s="1094"/>
      <c r="Q32" s="1094"/>
      <c r="R32" s="11"/>
      <c r="S32" s="11"/>
      <c r="T32" s="11"/>
      <c r="U32" s="11"/>
      <c r="V32" s="18"/>
      <c r="W32" s="11"/>
      <c r="X32" s="11"/>
      <c r="Y32" s="11"/>
      <c r="Z32" s="11"/>
      <c r="AA32" s="11"/>
      <c r="AB32" s="11"/>
      <c r="AC32" s="11"/>
      <c r="AD32" s="11"/>
      <c r="AE32" s="11"/>
      <c r="AF32" s="1084"/>
      <c r="AG32" s="1072"/>
    </row>
    <row r="33" spans="1:33">
      <c r="A33" s="1067"/>
      <c r="B33" s="1125"/>
      <c r="C33" s="1097"/>
      <c r="D33" s="1097"/>
      <c r="E33" s="1097"/>
      <c r="F33" s="1097"/>
      <c r="G33" s="1097"/>
      <c r="H33" s="1097"/>
      <c r="I33" s="1097"/>
      <c r="J33" s="1094"/>
      <c r="K33" s="1094"/>
      <c r="L33" s="1094"/>
      <c r="M33" s="1094"/>
      <c r="N33" s="1094"/>
      <c r="O33" s="1094"/>
      <c r="P33" s="1094"/>
      <c r="Q33" s="1094"/>
      <c r="R33" s="11"/>
      <c r="S33" s="11"/>
      <c r="T33" s="11"/>
      <c r="U33" s="11"/>
      <c r="V33" s="18"/>
      <c r="W33" s="11"/>
      <c r="X33" s="11"/>
      <c r="Y33" s="11"/>
      <c r="Z33" s="11"/>
      <c r="AA33" s="11"/>
      <c r="AB33" s="11"/>
      <c r="AC33" s="11"/>
      <c r="AD33" s="11"/>
      <c r="AE33" s="11"/>
      <c r="AF33" s="1084"/>
      <c r="AG33" s="1072"/>
    </row>
    <row r="34" spans="1:33" ht="12.75" customHeight="1">
      <c r="A34" s="1067"/>
      <c r="B34" s="1125"/>
      <c r="C34" s="58"/>
      <c r="D34" s="1094"/>
      <c r="E34" s="1094"/>
      <c r="F34" s="1094"/>
      <c r="G34" s="1094"/>
      <c r="H34" s="1094"/>
      <c r="I34" s="1094"/>
      <c r="J34" s="1094"/>
      <c r="K34" s="1094"/>
      <c r="L34" s="1094"/>
      <c r="M34" s="1094"/>
      <c r="N34" s="1094"/>
      <c r="O34" s="1094"/>
      <c r="P34" s="1094"/>
      <c r="Q34" s="1094"/>
      <c r="R34" s="11"/>
      <c r="S34" s="11"/>
      <c r="T34" s="11"/>
      <c r="U34" s="11"/>
      <c r="V34" s="18"/>
      <c r="W34" s="11"/>
      <c r="X34" s="11"/>
      <c r="Y34" s="11"/>
      <c r="Z34" s="11"/>
      <c r="AA34" s="11"/>
      <c r="AB34" s="11"/>
      <c r="AC34" s="11"/>
      <c r="AD34" s="11"/>
      <c r="AE34" s="11"/>
      <c r="AF34" s="1084"/>
      <c r="AG34" s="1072"/>
    </row>
    <row r="35" spans="1:33" ht="12.75" customHeight="1">
      <c r="A35" s="1067"/>
      <c r="B35" s="1125"/>
      <c r="C35" s="58"/>
      <c r="D35" s="1094"/>
      <c r="E35" s="1094"/>
      <c r="F35" s="1094"/>
      <c r="G35" s="1094"/>
      <c r="H35" s="1094"/>
      <c r="I35" s="1094"/>
      <c r="J35" s="1094"/>
      <c r="K35" s="1094"/>
      <c r="L35" s="1094"/>
      <c r="M35" s="1094"/>
      <c r="N35" s="1094"/>
      <c r="O35" s="1094"/>
      <c r="P35" s="1094"/>
      <c r="Q35" s="1094"/>
      <c r="R35" s="11"/>
      <c r="S35" s="11"/>
      <c r="T35" s="11"/>
      <c r="U35" s="11"/>
      <c r="V35" s="18"/>
      <c r="W35" s="11"/>
      <c r="X35" s="11"/>
      <c r="Y35" s="11"/>
      <c r="Z35" s="11"/>
      <c r="AA35" s="11"/>
      <c r="AB35" s="11"/>
      <c r="AC35" s="11"/>
      <c r="AD35" s="11"/>
      <c r="AE35" s="11"/>
      <c r="AF35" s="1084"/>
      <c r="AG35" s="1072"/>
    </row>
    <row r="36" spans="1:33" ht="15.75" customHeight="1">
      <c r="A36" s="1067"/>
      <c r="B36" s="1125"/>
      <c r="C36" s="58"/>
      <c r="D36" s="1094"/>
      <c r="E36" s="1094"/>
      <c r="F36" s="1094"/>
      <c r="G36" s="1094"/>
      <c r="H36" s="1094"/>
      <c r="I36" s="1094"/>
      <c r="J36" s="1094"/>
      <c r="K36" s="1094"/>
      <c r="L36" s="1094"/>
      <c r="M36" s="1094"/>
      <c r="N36" s="1094"/>
      <c r="O36" s="1094"/>
      <c r="P36" s="1094"/>
      <c r="Q36" s="1094"/>
      <c r="R36" s="11"/>
      <c r="S36" s="11"/>
      <c r="T36" s="11"/>
      <c r="U36" s="11"/>
      <c r="V36" s="18"/>
      <c r="W36" s="11"/>
      <c r="X36" s="11"/>
      <c r="Y36" s="11"/>
      <c r="Z36" s="11"/>
      <c r="AA36" s="11"/>
      <c r="AB36" s="11"/>
      <c r="AC36" s="11"/>
      <c r="AD36" s="11"/>
      <c r="AE36" s="11"/>
      <c r="AF36" s="1084"/>
      <c r="AG36" s="1072"/>
    </row>
    <row r="37" spans="1:33" ht="20.25" customHeight="1">
      <c r="A37" s="1067"/>
      <c r="B37" s="1125"/>
      <c r="C37" s="58"/>
      <c r="D37" s="1094"/>
      <c r="E37" s="1094"/>
      <c r="F37" s="1094"/>
      <c r="G37" s="1094"/>
      <c r="H37" s="1094"/>
      <c r="I37" s="1094"/>
      <c r="J37" s="1094"/>
      <c r="K37" s="1094"/>
      <c r="L37" s="1094"/>
      <c r="M37" s="1094"/>
      <c r="N37" s="1094"/>
      <c r="O37" s="1094"/>
      <c r="P37" s="1094"/>
      <c r="Q37" s="1094"/>
      <c r="R37" s="11"/>
      <c r="S37" s="11"/>
      <c r="T37" s="11"/>
      <c r="U37" s="11"/>
      <c r="V37" s="18"/>
      <c r="W37" s="11"/>
      <c r="X37" s="11"/>
      <c r="Y37" s="11"/>
      <c r="Z37" s="11"/>
      <c r="AA37" s="11"/>
      <c r="AB37" s="11"/>
      <c r="AC37" s="11"/>
      <c r="AD37" s="11"/>
      <c r="AE37" s="11"/>
      <c r="AF37" s="1084"/>
      <c r="AG37" s="1072"/>
    </row>
    <row r="38" spans="1:33" ht="15.75" customHeight="1">
      <c r="A38" s="1067"/>
      <c r="B38" s="1125"/>
      <c r="C38" s="58"/>
      <c r="D38" s="1094"/>
      <c r="E38" s="1094"/>
      <c r="F38" s="1094"/>
      <c r="G38" s="1094"/>
      <c r="H38" s="1094"/>
      <c r="I38" s="1094"/>
      <c r="J38" s="1094"/>
      <c r="K38" s="1094"/>
      <c r="L38" s="1094"/>
      <c r="M38" s="1094"/>
      <c r="N38" s="1094"/>
      <c r="O38" s="1094"/>
      <c r="P38" s="1094"/>
      <c r="Q38" s="1094"/>
      <c r="R38" s="11"/>
      <c r="S38" s="11"/>
      <c r="T38" s="11"/>
      <c r="U38" s="11"/>
      <c r="V38" s="18"/>
      <c r="W38" s="11"/>
      <c r="X38" s="11"/>
      <c r="Y38" s="11"/>
      <c r="Z38" s="11"/>
      <c r="AA38" s="11"/>
      <c r="AB38" s="11"/>
      <c r="AC38" s="11"/>
      <c r="AD38" s="11"/>
      <c r="AE38" s="11"/>
      <c r="AF38" s="1084"/>
      <c r="AG38" s="1072"/>
    </row>
    <row r="39" spans="1:33" ht="12.75" customHeight="1">
      <c r="A39" s="1067"/>
      <c r="B39" s="1125"/>
      <c r="C39" s="58"/>
      <c r="D39" s="1094"/>
      <c r="E39" s="1094"/>
      <c r="F39" s="1094"/>
      <c r="G39" s="1094"/>
      <c r="H39" s="1094"/>
      <c r="I39" s="1094"/>
      <c r="J39" s="1094"/>
      <c r="K39" s="1094"/>
      <c r="L39" s="1094"/>
      <c r="M39" s="1094"/>
      <c r="N39" s="1094"/>
      <c r="O39" s="1094"/>
      <c r="P39" s="1094"/>
      <c r="Q39" s="1094"/>
      <c r="R39" s="11"/>
      <c r="S39" s="11"/>
      <c r="T39" s="11"/>
      <c r="U39" s="11"/>
      <c r="V39" s="18"/>
      <c r="W39" s="11"/>
      <c r="X39" s="11"/>
      <c r="Y39" s="11"/>
      <c r="Z39" s="11"/>
      <c r="AA39" s="11"/>
      <c r="AB39" s="11"/>
      <c r="AC39" s="11"/>
      <c r="AD39" s="11"/>
      <c r="AE39" s="11"/>
      <c r="AF39" s="1084"/>
      <c r="AG39" s="1072"/>
    </row>
    <row r="40" spans="1:33" ht="12" customHeight="1">
      <c r="A40" s="1067"/>
      <c r="B40" s="1125"/>
      <c r="C40" s="58"/>
      <c r="D40" s="1094"/>
      <c r="E40" s="1094"/>
      <c r="F40" s="1094"/>
      <c r="G40" s="1094"/>
      <c r="H40" s="1094"/>
      <c r="I40" s="1094"/>
      <c r="J40" s="1094"/>
      <c r="K40" s="1094"/>
      <c r="L40" s="1094"/>
      <c r="M40" s="1094"/>
      <c r="N40" s="1094"/>
      <c r="O40" s="1094"/>
      <c r="P40" s="1094"/>
      <c r="Q40" s="1094"/>
      <c r="R40" s="11"/>
      <c r="S40" s="11"/>
      <c r="T40" s="11"/>
      <c r="U40" s="11"/>
      <c r="V40" s="18"/>
      <c r="W40" s="11"/>
      <c r="X40" s="11"/>
      <c r="Y40" s="11"/>
      <c r="Z40" s="11"/>
      <c r="AA40" s="11"/>
      <c r="AB40" s="11"/>
      <c r="AC40" s="11"/>
      <c r="AD40" s="11"/>
      <c r="AE40" s="11"/>
      <c r="AF40" s="1084"/>
      <c r="AG40" s="1072"/>
    </row>
    <row r="41" spans="1:33" ht="12.75" customHeight="1">
      <c r="A41" s="1067"/>
      <c r="B41" s="1125"/>
      <c r="C41" s="58"/>
      <c r="D41" s="1094"/>
      <c r="E41" s="1094"/>
      <c r="F41" s="1094"/>
      <c r="G41" s="1094"/>
      <c r="H41" s="1094"/>
      <c r="I41" s="1094"/>
      <c r="J41" s="1094"/>
      <c r="K41" s="1094"/>
      <c r="L41" s="1094"/>
      <c r="M41" s="1094"/>
      <c r="N41" s="1094"/>
      <c r="O41" s="1094"/>
      <c r="P41" s="1094"/>
      <c r="Q41" s="1094"/>
      <c r="R41" s="11"/>
      <c r="S41" s="11"/>
      <c r="T41" s="11"/>
      <c r="U41" s="11"/>
      <c r="V41" s="18"/>
      <c r="W41" s="11"/>
      <c r="X41" s="11"/>
      <c r="Y41" s="11"/>
      <c r="Z41" s="11"/>
      <c r="AA41" s="11"/>
      <c r="AB41" s="11"/>
      <c r="AC41" s="11"/>
      <c r="AD41" s="11"/>
      <c r="AE41" s="11"/>
      <c r="AF41" s="1084"/>
      <c r="AG41" s="1072"/>
    </row>
    <row r="42" spans="1:33" ht="12.75" customHeight="1">
      <c r="A42" s="1067"/>
      <c r="B42" s="1125"/>
      <c r="C42" s="58"/>
      <c r="D42" s="1094"/>
      <c r="E42" s="1094"/>
      <c r="F42" s="1094"/>
      <c r="G42" s="1094"/>
      <c r="H42" s="1094"/>
      <c r="I42" s="1094"/>
      <c r="J42" s="1094"/>
      <c r="K42" s="1094"/>
      <c r="L42" s="1094"/>
      <c r="M42" s="1094"/>
      <c r="N42" s="1094"/>
      <c r="O42" s="1094"/>
      <c r="P42" s="1094"/>
      <c r="Q42" s="1094"/>
      <c r="R42" s="11"/>
      <c r="S42" s="11"/>
      <c r="T42" s="11"/>
      <c r="U42" s="11"/>
      <c r="V42" s="18"/>
      <c r="W42" s="11"/>
      <c r="X42" s="11"/>
      <c r="Y42" s="11"/>
      <c r="Z42" s="11"/>
      <c r="AA42" s="11"/>
      <c r="AB42" s="11"/>
      <c r="AC42" s="11"/>
      <c r="AD42" s="11"/>
      <c r="AE42" s="11"/>
      <c r="AF42" s="1084"/>
      <c r="AG42" s="1072"/>
    </row>
    <row r="43" spans="1:33" ht="9" customHeight="1">
      <c r="A43" s="1067"/>
      <c r="B43" s="1125"/>
      <c r="C43" s="58"/>
      <c r="D43" s="1094"/>
      <c r="E43" s="1094"/>
      <c r="F43" s="1094"/>
      <c r="G43" s="1094"/>
      <c r="H43" s="1094"/>
      <c r="I43" s="1094"/>
      <c r="J43" s="1094"/>
      <c r="K43" s="1094"/>
      <c r="L43" s="1094"/>
      <c r="M43" s="1094"/>
      <c r="N43" s="1094"/>
      <c r="O43" s="1094"/>
      <c r="P43" s="1094"/>
      <c r="Q43" s="1094"/>
      <c r="R43" s="11"/>
      <c r="S43" s="11"/>
      <c r="T43" s="11"/>
      <c r="U43" s="11"/>
      <c r="V43" s="18"/>
      <c r="W43" s="11"/>
      <c r="X43" s="11"/>
      <c r="Y43" s="11"/>
      <c r="Z43" s="11"/>
      <c r="AA43" s="11"/>
      <c r="AB43" s="11"/>
      <c r="AC43" s="11"/>
      <c r="AD43" s="11"/>
      <c r="AE43" s="11"/>
      <c r="AF43" s="1084"/>
      <c r="AG43" s="1072"/>
    </row>
    <row r="44" spans="1:33" ht="19.5" customHeight="1">
      <c r="A44" s="1067"/>
      <c r="B44" s="1125"/>
      <c r="C44" s="1072"/>
      <c r="D44" s="1072"/>
      <c r="E44" s="1072"/>
      <c r="F44" s="1072"/>
      <c r="G44" s="1072"/>
      <c r="H44" s="1072"/>
      <c r="I44" s="1072"/>
      <c r="J44" s="1072"/>
      <c r="K44" s="1072"/>
      <c r="L44" s="1072"/>
      <c r="M44" s="1072"/>
      <c r="N44" s="1072"/>
      <c r="O44" s="1072"/>
      <c r="P44" s="1072"/>
      <c r="Q44" s="1072"/>
      <c r="R44" s="1098"/>
      <c r="S44" s="1098"/>
      <c r="T44" s="1072"/>
      <c r="U44" s="1072"/>
      <c r="V44" s="1072"/>
      <c r="W44" s="1072"/>
      <c r="X44" s="1072"/>
      <c r="Y44" s="1072"/>
      <c r="Z44" s="1072"/>
      <c r="AA44" s="1072"/>
      <c r="AB44" s="1075"/>
      <c r="AC44" s="1072"/>
      <c r="AD44" s="1075"/>
      <c r="AE44" s="1072"/>
      <c r="AF44" s="1084"/>
      <c r="AG44" s="1072"/>
    </row>
    <row r="45" spans="1:33" ht="13.5" customHeight="1">
      <c r="A45" s="1067"/>
      <c r="B45" s="1125"/>
      <c r="C45" s="1078"/>
      <c r="D45" s="1079"/>
      <c r="E45" s="1079"/>
      <c r="F45" s="1079"/>
      <c r="G45" s="1079"/>
      <c r="H45" s="1079"/>
      <c r="I45" s="1079"/>
      <c r="J45" s="1079"/>
      <c r="K45" s="1079"/>
      <c r="L45" s="1079"/>
      <c r="M45" s="1079"/>
      <c r="N45" s="1079"/>
      <c r="O45" s="1079"/>
      <c r="P45" s="1079"/>
      <c r="Q45" s="1079"/>
      <c r="R45" s="1080"/>
      <c r="S45" s="1080"/>
      <c r="T45" s="1080"/>
      <c r="U45" s="1080"/>
      <c r="V45" s="1080"/>
      <c r="W45" s="1080"/>
      <c r="X45" s="1080"/>
      <c r="Y45" s="1080"/>
      <c r="Z45" s="1080"/>
      <c r="AA45" s="1080"/>
      <c r="AB45" s="1080"/>
      <c r="AC45" s="1080"/>
      <c r="AD45" s="1080"/>
      <c r="AE45" s="1080"/>
      <c r="AF45" s="1084"/>
      <c r="AG45" s="1072"/>
    </row>
    <row r="46" spans="1:33" ht="3.75" customHeight="1">
      <c r="A46" s="1067"/>
      <c r="B46" s="1125"/>
      <c r="C46" s="1869"/>
      <c r="D46" s="1869"/>
      <c r="E46" s="1869"/>
      <c r="F46" s="1869"/>
      <c r="G46" s="1869"/>
      <c r="H46" s="1869"/>
      <c r="I46" s="1869"/>
      <c r="J46" s="1869"/>
      <c r="K46" s="1869"/>
      <c r="L46" s="1869"/>
      <c r="M46" s="1869"/>
      <c r="N46" s="1869"/>
      <c r="O46" s="1869"/>
      <c r="P46" s="1869"/>
      <c r="Q46" s="1869"/>
      <c r="R46" s="1084"/>
      <c r="S46" s="1084"/>
      <c r="T46" s="1084"/>
      <c r="U46" s="1084"/>
      <c r="V46" s="1084"/>
      <c r="W46" s="1084"/>
      <c r="X46" s="1084"/>
      <c r="Y46" s="1084"/>
      <c r="Z46" s="1084"/>
      <c r="AA46" s="1084"/>
      <c r="AB46" s="1084"/>
      <c r="AC46" s="1084"/>
      <c r="AD46" s="1084"/>
      <c r="AE46" s="1084"/>
      <c r="AF46" s="1084"/>
      <c r="AG46" s="1072"/>
    </row>
    <row r="47" spans="1:33" ht="11.25" customHeight="1">
      <c r="A47" s="1067"/>
      <c r="B47" s="1125"/>
      <c r="C47" s="1869"/>
      <c r="D47" s="1869"/>
      <c r="E47" s="1870"/>
      <c r="F47" s="2667"/>
      <c r="G47" s="2667"/>
      <c r="H47" s="2667"/>
      <c r="I47" s="2667"/>
      <c r="J47" s="2667"/>
      <c r="K47" s="2667"/>
      <c r="L47" s="2667"/>
      <c r="M47" s="2667"/>
      <c r="N47" s="2667"/>
      <c r="O47" s="2667"/>
      <c r="P47" s="2667"/>
      <c r="Q47" s="2667"/>
      <c r="R47" s="2667"/>
      <c r="S47" s="2667"/>
      <c r="T47" s="2667"/>
      <c r="U47" s="2667"/>
      <c r="V47" s="2667"/>
      <c r="W47" s="1870"/>
      <c r="X47" s="2667"/>
      <c r="Y47" s="2667"/>
      <c r="Z47" s="2667"/>
      <c r="AA47" s="2667"/>
      <c r="AB47" s="2667"/>
      <c r="AC47" s="2667"/>
      <c r="AD47" s="2667"/>
      <c r="AE47" s="1870"/>
      <c r="AF47" s="1072"/>
      <c r="AG47" s="1072"/>
    </row>
    <row r="48" spans="1:33" ht="12.75" customHeight="1">
      <c r="A48" s="1067"/>
      <c r="B48" s="1125"/>
      <c r="C48" s="1869"/>
      <c r="D48" s="1869"/>
      <c r="E48" s="1870"/>
      <c r="F48" s="1870"/>
      <c r="G48" s="1870"/>
      <c r="H48" s="1870"/>
      <c r="I48" s="1870"/>
      <c r="J48" s="1870"/>
      <c r="K48" s="1870"/>
      <c r="L48" s="1870"/>
      <c r="M48" s="1870"/>
      <c r="N48" s="1870"/>
      <c r="O48" s="1870"/>
      <c r="P48" s="1870"/>
      <c r="Q48" s="1870"/>
      <c r="R48" s="1870"/>
      <c r="S48" s="1870"/>
      <c r="T48" s="1870"/>
      <c r="U48" s="1870"/>
      <c r="V48" s="1870"/>
      <c r="W48" s="1870"/>
      <c r="X48" s="1870"/>
      <c r="Y48" s="1870"/>
      <c r="Z48" s="1870"/>
      <c r="AA48" s="1870"/>
      <c r="AB48" s="1870"/>
      <c r="AC48" s="1870"/>
      <c r="AD48" s="1870"/>
      <c r="AE48" s="1870"/>
      <c r="AF48" s="1084"/>
      <c r="AG48" s="1072"/>
    </row>
    <row r="49" spans="1:33" ht="6" customHeight="1">
      <c r="A49" s="1067"/>
      <c r="B49" s="1125"/>
      <c r="C49" s="1869"/>
      <c r="D49" s="1869"/>
      <c r="E49" s="1870"/>
      <c r="F49" s="1870"/>
      <c r="G49" s="1870"/>
      <c r="H49" s="1870"/>
      <c r="I49" s="1870"/>
      <c r="J49" s="1870"/>
      <c r="K49" s="1870"/>
      <c r="L49" s="1870"/>
      <c r="M49" s="1870"/>
      <c r="N49" s="1870"/>
      <c r="O49" s="1870"/>
      <c r="P49" s="1870"/>
      <c r="Q49" s="1870"/>
      <c r="R49" s="1870"/>
      <c r="S49" s="1870"/>
      <c r="T49" s="1870"/>
      <c r="U49" s="1870"/>
      <c r="V49" s="1870"/>
      <c r="W49" s="1870"/>
      <c r="X49" s="1870"/>
      <c r="Y49" s="1870"/>
      <c r="Z49" s="1870"/>
      <c r="AA49" s="1870"/>
      <c r="AB49" s="1870"/>
      <c r="AC49" s="1870"/>
      <c r="AD49" s="1870"/>
      <c r="AE49" s="1870"/>
      <c r="AF49" s="1084"/>
      <c r="AG49" s="1072"/>
    </row>
    <row r="50" spans="1:33" s="1104" customFormat="1" ht="12" customHeight="1">
      <c r="A50" s="1103"/>
      <c r="B50" s="1127"/>
      <c r="C50" s="1871"/>
      <c r="D50" s="1097"/>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1101"/>
      <c r="AC50" s="1101"/>
      <c r="AD50" s="1101"/>
      <c r="AE50" s="1101"/>
      <c r="AF50" s="1129"/>
      <c r="AG50" s="1099"/>
    </row>
    <row r="51" spans="1:33" ht="12" customHeight="1">
      <c r="A51" s="1067"/>
      <c r="B51" s="1125"/>
      <c r="C51" s="58"/>
      <c r="D51" s="1094"/>
      <c r="E51" s="1095"/>
      <c r="F51" s="1105"/>
      <c r="G51" s="1105"/>
      <c r="H51" s="1105"/>
      <c r="I51" s="1105"/>
      <c r="J51" s="1105"/>
      <c r="K51" s="1105"/>
      <c r="L51" s="1105"/>
      <c r="M51" s="1105"/>
      <c r="N51" s="1105"/>
      <c r="O51" s="1105"/>
      <c r="P51" s="1105"/>
      <c r="Q51" s="1105"/>
      <c r="R51" s="1105"/>
      <c r="S51" s="1105"/>
      <c r="T51" s="1105"/>
      <c r="U51" s="1105"/>
      <c r="V51" s="1105"/>
      <c r="W51" s="1105"/>
      <c r="X51" s="1105"/>
      <c r="Y51" s="1105"/>
      <c r="Z51" s="1105"/>
      <c r="AA51" s="1105"/>
      <c r="AB51" s="1105"/>
      <c r="AC51" s="1105"/>
      <c r="AD51" s="1105"/>
      <c r="AE51" s="1095"/>
      <c r="AF51" s="1084"/>
      <c r="AG51" s="1072"/>
    </row>
    <row r="52" spans="1:33" ht="12" customHeight="1">
      <c r="A52" s="1067"/>
      <c r="B52" s="1125"/>
      <c r="C52" s="58"/>
      <c r="D52" s="1094"/>
      <c r="E52" s="1095"/>
      <c r="F52" s="1105"/>
      <c r="G52" s="1105"/>
      <c r="H52" s="1105"/>
      <c r="I52" s="1105"/>
      <c r="J52" s="1105"/>
      <c r="K52" s="1105"/>
      <c r="L52" s="1105"/>
      <c r="M52" s="1105"/>
      <c r="N52" s="1105"/>
      <c r="O52" s="1105"/>
      <c r="P52" s="1105"/>
      <c r="Q52" s="1105"/>
      <c r="R52" s="1105"/>
      <c r="S52" s="1105"/>
      <c r="T52" s="1105"/>
      <c r="U52" s="1105"/>
      <c r="V52" s="1105"/>
      <c r="W52" s="1105"/>
      <c r="X52" s="1105"/>
      <c r="Y52" s="1105"/>
      <c r="Z52" s="1105"/>
      <c r="AA52" s="1105"/>
      <c r="AB52" s="1105"/>
      <c r="AC52" s="1105"/>
      <c r="AD52" s="1105"/>
      <c r="AE52" s="1095"/>
      <c r="AF52" s="1084"/>
      <c r="AG52" s="1072"/>
    </row>
    <row r="53" spans="1:33" ht="12" customHeight="1">
      <c r="A53" s="1067"/>
      <c r="B53" s="1125"/>
      <c r="C53" s="58"/>
      <c r="D53" s="1094"/>
      <c r="E53" s="1095"/>
      <c r="F53" s="1105"/>
      <c r="G53" s="1105"/>
      <c r="H53" s="1105"/>
      <c r="I53" s="1105"/>
      <c r="J53" s="1105"/>
      <c r="K53" s="1105"/>
      <c r="L53" s="1105"/>
      <c r="M53" s="1105"/>
      <c r="N53" s="1105"/>
      <c r="O53" s="1105"/>
      <c r="P53" s="1105"/>
      <c r="Q53" s="1105"/>
      <c r="R53" s="1105"/>
      <c r="S53" s="1105"/>
      <c r="T53" s="1105"/>
      <c r="U53" s="1105"/>
      <c r="V53" s="1105"/>
      <c r="W53" s="1105"/>
      <c r="X53" s="1105"/>
      <c r="Y53" s="1105"/>
      <c r="Z53" s="1105"/>
      <c r="AA53" s="1105"/>
      <c r="AB53" s="1105"/>
      <c r="AC53" s="1105"/>
      <c r="AD53" s="1105"/>
      <c r="AE53" s="1095"/>
      <c r="AF53" s="1084"/>
      <c r="AG53" s="1072"/>
    </row>
    <row r="54" spans="1:33" ht="12" customHeight="1">
      <c r="A54" s="1067"/>
      <c r="B54" s="1125"/>
      <c r="C54" s="58"/>
      <c r="D54" s="1094"/>
      <c r="E54" s="1095"/>
      <c r="F54" s="1105"/>
      <c r="G54" s="1105"/>
      <c r="H54" s="1105"/>
      <c r="I54" s="1105"/>
      <c r="J54" s="1105"/>
      <c r="K54" s="1105"/>
      <c r="L54" s="1105"/>
      <c r="M54" s="1105"/>
      <c r="N54" s="1105"/>
      <c r="O54" s="1105"/>
      <c r="P54" s="1105"/>
      <c r="Q54" s="1105"/>
      <c r="R54" s="1105"/>
      <c r="S54" s="1105"/>
      <c r="T54" s="1105"/>
      <c r="U54" s="1105"/>
      <c r="V54" s="1105"/>
      <c r="W54" s="1105"/>
      <c r="X54" s="1105"/>
      <c r="Y54" s="1105"/>
      <c r="Z54" s="1105"/>
      <c r="AA54" s="1105"/>
      <c r="AB54" s="1105"/>
      <c r="AC54" s="1105"/>
      <c r="AD54" s="1105"/>
      <c r="AE54" s="1095"/>
      <c r="AF54" s="1084"/>
      <c r="AG54" s="1072"/>
    </row>
    <row r="55" spans="1:33" ht="12" customHeight="1">
      <c r="A55" s="1067"/>
      <c r="B55" s="1125"/>
      <c r="C55" s="58"/>
      <c r="D55" s="1094"/>
      <c r="E55" s="1095"/>
      <c r="F55" s="1105"/>
      <c r="G55" s="1105"/>
      <c r="H55" s="1105"/>
      <c r="I55" s="1105"/>
      <c r="J55" s="1105"/>
      <c r="K55" s="1105"/>
      <c r="L55" s="1105"/>
      <c r="M55" s="1105"/>
      <c r="N55" s="1105"/>
      <c r="O55" s="1105"/>
      <c r="P55" s="1105"/>
      <c r="Q55" s="1105"/>
      <c r="R55" s="1105"/>
      <c r="S55" s="1105"/>
      <c r="T55" s="1105"/>
      <c r="U55" s="1105"/>
      <c r="V55" s="1105"/>
      <c r="W55" s="1105"/>
      <c r="X55" s="1105"/>
      <c r="Y55" s="1105"/>
      <c r="Z55" s="1105"/>
      <c r="AA55" s="1105"/>
      <c r="AB55" s="1105"/>
      <c r="AC55" s="1105"/>
      <c r="AD55" s="1105"/>
      <c r="AE55" s="1095"/>
      <c r="AF55" s="1084"/>
      <c r="AG55" s="1072"/>
    </row>
    <row r="56" spans="1:33" ht="12" customHeight="1">
      <c r="A56" s="1067"/>
      <c r="B56" s="1125"/>
      <c r="C56" s="58"/>
      <c r="D56" s="1094"/>
      <c r="E56" s="1095"/>
      <c r="F56" s="1105"/>
      <c r="G56" s="1105"/>
      <c r="H56" s="1105"/>
      <c r="I56" s="1105"/>
      <c r="J56" s="1105"/>
      <c r="K56" s="1105"/>
      <c r="L56" s="1105"/>
      <c r="M56" s="1105"/>
      <c r="N56" s="1105"/>
      <c r="O56" s="1105"/>
      <c r="P56" s="1105"/>
      <c r="Q56" s="1105"/>
      <c r="R56" s="1105"/>
      <c r="S56" s="1105"/>
      <c r="T56" s="1105"/>
      <c r="U56" s="1105"/>
      <c r="V56" s="1105"/>
      <c r="W56" s="1105"/>
      <c r="X56" s="1105"/>
      <c r="Y56" s="1105"/>
      <c r="Z56" s="1105"/>
      <c r="AA56" s="1105"/>
      <c r="AB56" s="1105"/>
      <c r="AC56" s="1105"/>
      <c r="AD56" s="1105"/>
      <c r="AE56" s="1095"/>
      <c r="AF56" s="1084"/>
      <c r="AG56" s="1072"/>
    </row>
    <row r="57" spans="1:33" ht="12" customHeight="1">
      <c r="A57" s="1067"/>
      <c r="B57" s="1125"/>
      <c r="C57" s="58"/>
      <c r="D57" s="1094"/>
      <c r="E57" s="1095"/>
      <c r="F57" s="1105"/>
      <c r="G57" s="1105"/>
      <c r="H57" s="1105"/>
      <c r="I57" s="1105"/>
      <c r="J57" s="1105"/>
      <c r="K57" s="1105"/>
      <c r="L57" s="1105"/>
      <c r="M57" s="1105"/>
      <c r="N57" s="1105"/>
      <c r="O57" s="1105"/>
      <c r="P57" s="1105"/>
      <c r="Q57" s="1105"/>
      <c r="R57" s="1105"/>
      <c r="S57" s="1105"/>
      <c r="T57" s="1105"/>
      <c r="U57" s="1105"/>
      <c r="V57" s="1105"/>
      <c r="W57" s="1105"/>
      <c r="X57" s="1105"/>
      <c r="Y57" s="1105"/>
      <c r="Z57" s="1105"/>
      <c r="AA57" s="1105"/>
      <c r="AB57" s="1105"/>
      <c r="AC57" s="1105"/>
      <c r="AD57" s="1105"/>
      <c r="AE57" s="1095"/>
      <c r="AF57" s="1084"/>
      <c r="AG57" s="1072"/>
    </row>
    <row r="58" spans="1:33" ht="12" customHeight="1">
      <c r="A58" s="1067"/>
      <c r="B58" s="1125"/>
      <c r="C58" s="58"/>
      <c r="D58" s="1094"/>
      <c r="E58" s="1095"/>
      <c r="F58" s="1105"/>
      <c r="G58" s="1105"/>
      <c r="H58" s="1105"/>
      <c r="I58" s="1105"/>
      <c r="J58" s="1105"/>
      <c r="K58" s="1105"/>
      <c r="L58" s="1105"/>
      <c r="M58" s="1105"/>
      <c r="N58" s="1105"/>
      <c r="O58" s="1105"/>
      <c r="P58" s="1105"/>
      <c r="Q58" s="1105"/>
      <c r="R58" s="1105"/>
      <c r="S58" s="1105"/>
      <c r="T58" s="1105"/>
      <c r="U58" s="1105"/>
      <c r="V58" s="1105"/>
      <c r="W58" s="1105"/>
      <c r="X58" s="1105"/>
      <c r="Y58" s="1105"/>
      <c r="Z58" s="1105"/>
      <c r="AA58" s="1105"/>
      <c r="AB58" s="1105"/>
      <c r="AC58" s="1105"/>
      <c r="AD58" s="1105"/>
      <c r="AE58" s="1095"/>
      <c r="AF58" s="1084"/>
      <c r="AG58" s="1072"/>
    </row>
    <row r="59" spans="1:33" ht="12" customHeight="1">
      <c r="A59" s="1067"/>
      <c r="B59" s="1125"/>
      <c r="C59" s="58"/>
      <c r="D59" s="1094"/>
      <c r="E59" s="1095"/>
      <c r="F59" s="1105"/>
      <c r="G59" s="1105"/>
      <c r="H59" s="1105"/>
      <c r="I59" s="1105"/>
      <c r="J59" s="1105"/>
      <c r="K59" s="1105"/>
      <c r="L59" s="1105"/>
      <c r="M59" s="1105"/>
      <c r="N59" s="1105"/>
      <c r="O59" s="1105"/>
      <c r="P59" s="1105"/>
      <c r="Q59" s="1105"/>
      <c r="R59" s="1105"/>
      <c r="S59" s="1105"/>
      <c r="T59" s="1105"/>
      <c r="U59" s="1105"/>
      <c r="V59" s="1105"/>
      <c r="W59" s="1105"/>
      <c r="X59" s="1105"/>
      <c r="Y59" s="1105"/>
      <c r="Z59" s="1105"/>
      <c r="AA59" s="1105"/>
      <c r="AB59" s="1105"/>
      <c r="AC59" s="1105"/>
      <c r="AD59" s="1105"/>
      <c r="AE59" s="1095"/>
      <c r="AF59" s="1084"/>
      <c r="AG59" s="1072"/>
    </row>
    <row r="60" spans="1:33" ht="12" customHeight="1">
      <c r="A60" s="1067"/>
      <c r="B60" s="1125"/>
      <c r="C60" s="58"/>
      <c r="D60" s="1094"/>
      <c r="E60" s="1095"/>
      <c r="F60" s="1105"/>
      <c r="G60" s="1105"/>
      <c r="H60" s="1105"/>
      <c r="I60" s="1105"/>
      <c r="J60" s="1105"/>
      <c r="K60" s="1105"/>
      <c r="L60" s="1105"/>
      <c r="M60" s="1105"/>
      <c r="N60" s="1105"/>
      <c r="O60" s="1105"/>
      <c r="P60" s="1105"/>
      <c r="Q60" s="1105"/>
      <c r="R60" s="1105"/>
      <c r="S60" s="1105"/>
      <c r="T60" s="1105"/>
      <c r="U60" s="1105"/>
      <c r="V60" s="1105"/>
      <c r="W60" s="1105"/>
      <c r="X60" s="1105"/>
      <c r="Y60" s="1105"/>
      <c r="Z60" s="1105"/>
      <c r="AA60" s="1105"/>
      <c r="AB60" s="1105"/>
      <c r="AC60" s="1105"/>
      <c r="AD60" s="1105"/>
      <c r="AE60" s="1095"/>
      <c r="AF60" s="1084"/>
      <c r="AG60" s="1072"/>
    </row>
    <row r="61" spans="1:33" ht="12" customHeight="1">
      <c r="A61" s="1067"/>
      <c r="B61" s="1125"/>
      <c r="C61" s="58"/>
      <c r="D61" s="1094"/>
      <c r="E61" s="1095"/>
      <c r="F61" s="1105"/>
      <c r="G61" s="1105"/>
      <c r="H61" s="1105"/>
      <c r="I61" s="1105"/>
      <c r="J61" s="1105"/>
      <c r="K61" s="1105"/>
      <c r="L61" s="1105"/>
      <c r="M61" s="1105"/>
      <c r="N61" s="1105"/>
      <c r="O61" s="1105"/>
      <c r="P61" s="1105"/>
      <c r="Q61" s="1105"/>
      <c r="R61" s="1105"/>
      <c r="S61" s="1105"/>
      <c r="T61" s="1105"/>
      <c r="U61" s="1105"/>
      <c r="V61" s="1105"/>
      <c r="W61" s="1105"/>
      <c r="X61" s="1105"/>
      <c r="Y61" s="1105"/>
      <c r="Z61" s="1105"/>
      <c r="AA61" s="1105"/>
      <c r="AB61" s="1105"/>
      <c r="AC61" s="1105"/>
      <c r="AD61" s="1105"/>
      <c r="AE61" s="1095"/>
      <c r="AF61" s="1084"/>
      <c r="AG61" s="1072"/>
    </row>
    <row r="62" spans="1:33" ht="12" customHeight="1">
      <c r="A62" s="1067"/>
      <c r="B62" s="1125"/>
      <c r="C62" s="58"/>
      <c r="D62" s="1094"/>
      <c r="E62" s="1095"/>
      <c r="F62" s="1105"/>
      <c r="G62" s="1105"/>
      <c r="H62" s="1105"/>
      <c r="I62" s="1105"/>
      <c r="J62" s="1105"/>
      <c r="K62" s="1105"/>
      <c r="L62" s="1105"/>
      <c r="M62" s="1105"/>
      <c r="N62" s="1105"/>
      <c r="O62" s="1105"/>
      <c r="P62" s="1105"/>
      <c r="Q62" s="1105"/>
      <c r="R62" s="1105"/>
      <c r="S62" s="1105"/>
      <c r="T62" s="1105"/>
      <c r="U62" s="1105"/>
      <c r="V62" s="1105"/>
      <c r="W62" s="1105"/>
      <c r="X62" s="1105"/>
      <c r="Y62" s="1105"/>
      <c r="Z62" s="1105"/>
      <c r="AA62" s="1105"/>
      <c r="AB62" s="1105"/>
      <c r="AC62" s="1105"/>
      <c r="AD62" s="1105"/>
      <c r="AE62" s="1095"/>
      <c r="AF62" s="1084"/>
      <c r="AG62" s="1072"/>
    </row>
    <row r="63" spans="1:33" ht="12" customHeight="1">
      <c r="A63" s="1067"/>
      <c r="B63" s="1125"/>
      <c r="C63" s="58"/>
      <c r="D63" s="1094"/>
      <c r="E63" s="1095"/>
      <c r="F63" s="1105"/>
      <c r="G63" s="1105"/>
      <c r="H63" s="1105"/>
      <c r="I63" s="1105"/>
      <c r="J63" s="1105"/>
      <c r="K63" s="1105"/>
      <c r="L63" s="1105"/>
      <c r="M63" s="1105"/>
      <c r="N63" s="1105"/>
      <c r="O63" s="1105"/>
      <c r="P63" s="1105"/>
      <c r="Q63" s="1105"/>
      <c r="R63" s="1105"/>
      <c r="S63" s="1105"/>
      <c r="T63" s="1105"/>
      <c r="U63" s="1105"/>
      <c r="V63" s="1105"/>
      <c r="W63" s="1105"/>
      <c r="X63" s="1105"/>
      <c r="Y63" s="1105"/>
      <c r="Z63" s="1105"/>
      <c r="AA63" s="1105"/>
      <c r="AB63" s="1105"/>
      <c r="AC63" s="1105"/>
      <c r="AD63" s="1105"/>
      <c r="AE63" s="1095"/>
      <c r="AF63" s="1084"/>
      <c r="AG63" s="1072"/>
    </row>
    <row r="64" spans="1:33" ht="12" customHeight="1">
      <c r="A64" s="1067"/>
      <c r="B64" s="1125"/>
      <c r="C64" s="58"/>
      <c r="D64" s="1094"/>
      <c r="E64" s="1095"/>
      <c r="F64" s="1105"/>
      <c r="G64" s="1105"/>
      <c r="H64" s="1105"/>
      <c r="I64" s="1105"/>
      <c r="J64" s="1105"/>
      <c r="K64" s="1105"/>
      <c r="L64" s="1105"/>
      <c r="M64" s="1105"/>
      <c r="N64" s="1105"/>
      <c r="O64" s="1105"/>
      <c r="P64" s="1105"/>
      <c r="Q64" s="1105"/>
      <c r="R64" s="1105"/>
      <c r="S64" s="1105"/>
      <c r="T64" s="1105"/>
      <c r="U64" s="1105"/>
      <c r="V64" s="1105"/>
      <c r="W64" s="1105"/>
      <c r="X64" s="1105"/>
      <c r="Y64" s="1105"/>
      <c r="Z64" s="1105"/>
      <c r="AA64" s="1105"/>
      <c r="AB64" s="1105"/>
      <c r="AC64" s="1105"/>
      <c r="AD64" s="1105"/>
      <c r="AE64" s="1095"/>
      <c r="AF64" s="1084"/>
      <c r="AG64" s="1072"/>
    </row>
    <row r="65" spans="1:33" ht="12" customHeight="1">
      <c r="A65" s="1067"/>
      <c r="B65" s="1125"/>
      <c r="C65" s="58"/>
      <c r="D65" s="1094"/>
      <c r="E65" s="1095"/>
      <c r="F65" s="1105"/>
      <c r="G65" s="1105"/>
      <c r="H65" s="1105"/>
      <c r="I65" s="1105"/>
      <c r="J65" s="1105"/>
      <c r="K65" s="1105"/>
      <c r="L65" s="1105"/>
      <c r="M65" s="1105"/>
      <c r="N65" s="1105"/>
      <c r="O65" s="1105"/>
      <c r="P65" s="1105"/>
      <c r="Q65" s="1105"/>
      <c r="R65" s="1105"/>
      <c r="S65" s="1105"/>
      <c r="T65" s="1105"/>
      <c r="U65" s="1105"/>
      <c r="V65" s="1105"/>
      <c r="W65" s="1105"/>
      <c r="X65" s="1105"/>
      <c r="Y65" s="1105"/>
      <c r="Z65" s="1105"/>
      <c r="AA65" s="1105"/>
      <c r="AB65" s="1105"/>
      <c r="AC65" s="1105"/>
      <c r="AD65" s="1105"/>
      <c r="AE65" s="1095"/>
      <c r="AF65" s="1084"/>
      <c r="AG65" s="1072"/>
    </row>
    <row r="66" spans="1:33" ht="12" customHeight="1">
      <c r="A66" s="1067"/>
      <c r="B66" s="1125"/>
      <c r="C66" s="58"/>
      <c r="D66" s="1094"/>
      <c r="E66" s="1095"/>
      <c r="F66" s="1105"/>
      <c r="G66" s="1105"/>
      <c r="H66" s="1105"/>
      <c r="I66" s="1105"/>
      <c r="J66" s="1105"/>
      <c r="K66" s="1105"/>
      <c r="L66" s="1105"/>
      <c r="M66" s="1105"/>
      <c r="N66" s="1105"/>
      <c r="O66" s="1105"/>
      <c r="P66" s="1105"/>
      <c r="Q66" s="1105"/>
      <c r="R66" s="1105"/>
      <c r="S66" s="1105"/>
      <c r="T66" s="1105"/>
      <c r="U66" s="1105"/>
      <c r="V66" s="1105"/>
      <c r="W66" s="1105"/>
      <c r="X66" s="1105"/>
      <c r="Y66" s="1105"/>
      <c r="Z66" s="1105"/>
      <c r="AA66" s="1105"/>
      <c r="AB66" s="1105"/>
      <c r="AC66" s="1105"/>
      <c r="AD66" s="1105"/>
      <c r="AE66" s="1095"/>
      <c r="AF66" s="1084"/>
      <c r="AG66" s="1072"/>
    </row>
    <row r="67" spans="1:33" ht="12" customHeight="1">
      <c r="A67" s="1067"/>
      <c r="B67" s="1125"/>
      <c r="C67" s="58"/>
      <c r="D67" s="1094"/>
      <c r="E67" s="1095"/>
      <c r="F67" s="1105"/>
      <c r="G67" s="1105"/>
      <c r="H67" s="1105"/>
      <c r="I67" s="1105"/>
      <c r="J67" s="1105"/>
      <c r="K67" s="1105"/>
      <c r="L67" s="1105"/>
      <c r="M67" s="1105"/>
      <c r="N67" s="1105"/>
      <c r="O67" s="1105"/>
      <c r="P67" s="1105"/>
      <c r="Q67" s="1105"/>
      <c r="R67" s="1105"/>
      <c r="S67" s="1105"/>
      <c r="T67" s="1105"/>
      <c r="U67" s="1105"/>
      <c r="V67" s="1105"/>
      <c r="W67" s="1105"/>
      <c r="X67" s="1105"/>
      <c r="Y67" s="1105"/>
      <c r="Z67" s="1105"/>
      <c r="AA67" s="1105"/>
      <c r="AB67" s="1105"/>
      <c r="AC67" s="1105"/>
      <c r="AD67" s="1105"/>
      <c r="AE67" s="1095"/>
      <c r="AF67" s="1084"/>
      <c r="AG67" s="1072"/>
    </row>
    <row r="68" spans="1:33" ht="12" customHeight="1">
      <c r="A68" s="1067"/>
      <c r="B68" s="1125"/>
      <c r="C68" s="58"/>
      <c r="D68" s="1094"/>
      <c r="E68" s="1095"/>
      <c r="F68" s="1105"/>
      <c r="G68" s="1105"/>
      <c r="H68" s="1105"/>
      <c r="I68" s="1105"/>
      <c r="J68" s="1105"/>
      <c r="K68" s="1105"/>
      <c r="L68" s="1105"/>
      <c r="M68" s="1105"/>
      <c r="N68" s="1105"/>
      <c r="O68" s="1105"/>
      <c r="P68" s="1105"/>
      <c r="Q68" s="1105"/>
      <c r="R68" s="1105"/>
      <c r="S68" s="1105"/>
      <c r="T68" s="1105"/>
      <c r="U68" s="1105"/>
      <c r="V68" s="1105"/>
      <c r="W68" s="1105"/>
      <c r="X68" s="1105"/>
      <c r="Y68" s="1105"/>
      <c r="Z68" s="1105"/>
      <c r="AA68" s="1105"/>
      <c r="AB68" s="1105"/>
      <c r="AC68" s="1105"/>
      <c r="AD68" s="1105"/>
      <c r="AE68" s="1095"/>
      <c r="AF68" s="1084"/>
      <c r="AG68" s="1072"/>
    </row>
    <row r="69" spans="1:33" ht="12" customHeight="1">
      <c r="A69" s="1067"/>
      <c r="B69" s="1875"/>
      <c r="C69" s="58"/>
      <c r="D69" s="1094"/>
      <c r="E69" s="1095"/>
      <c r="F69" s="1105"/>
      <c r="G69" s="1105"/>
      <c r="H69" s="1105"/>
      <c r="I69" s="1105"/>
      <c r="J69" s="1105"/>
      <c r="K69" s="1105"/>
      <c r="L69" s="1105"/>
      <c r="M69" s="1105"/>
      <c r="N69" s="1105"/>
      <c r="O69" s="1105"/>
      <c r="P69" s="1105"/>
      <c r="Q69" s="1105"/>
      <c r="R69" s="1105"/>
      <c r="S69" s="1105"/>
      <c r="T69" s="1105"/>
      <c r="U69" s="1105"/>
      <c r="V69" s="1105"/>
      <c r="W69" s="1105"/>
      <c r="X69" s="1105"/>
      <c r="Y69" s="1105"/>
      <c r="Z69" s="1105"/>
      <c r="AA69" s="1105"/>
      <c r="AB69" s="1105"/>
      <c r="AC69" s="1105"/>
      <c r="AD69" s="1105"/>
      <c r="AE69" s="1095"/>
      <c r="AF69" s="1084"/>
      <c r="AG69" s="1072"/>
    </row>
    <row r="70" spans="1:33" ht="5.0999999999999996" hidden="1" customHeight="1">
      <c r="A70" s="1067"/>
      <c r="B70" s="1125"/>
      <c r="C70" s="58"/>
      <c r="D70" s="1094"/>
      <c r="E70" s="1095"/>
      <c r="F70" s="1105"/>
      <c r="G70" s="1105"/>
      <c r="H70" s="1105"/>
      <c r="I70" s="1105"/>
      <c r="J70" s="1105"/>
      <c r="K70" s="1105"/>
      <c r="L70" s="1105"/>
      <c r="M70" s="1105"/>
      <c r="N70" s="1105"/>
      <c r="O70" s="1105"/>
      <c r="P70" s="1105"/>
      <c r="Q70" s="1105"/>
      <c r="R70" s="1105"/>
      <c r="S70" s="1105"/>
      <c r="T70" s="1105"/>
      <c r="U70" s="1105"/>
      <c r="V70" s="1105"/>
      <c r="W70" s="1105"/>
      <c r="X70" s="1105"/>
      <c r="Y70" s="1105"/>
      <c r="Z70" s="1105"/>
      <c r="AA70" s="1105"/>
      <c r="AB70" s="1105"/>
      <c r="AC70" s="1105"/>
      <c r="AD70" s="1105"/>
      <c r="AE70" s="1095"/>
      <c r="AF70" s="1084"/>
      <c r="AG70" s="1072"/>
    </row>
    <row r="71" spans="1:33" ht="13.5" customHeight="1">
      <c r="A71" s="1067"/>
      <c r="B71" s="1122">
        <v>29</v>
      </c>
      <c r="C71" s="2668">
        <v>44835</v>
      </c>
      <c r="D71" s="2668"/>
      <c r="E71" s="2668"/>
      <c r="F71" s="2668"/>
      <c r="G71" s="2668"/>
      <c r="H71" s="2668"/>
      <c r="I71" s="2668"/>
      <c r="J71" s="1120"/>
      <c r="K71" s="1120"/>
      <c r="L71" s="1120"/>
      <c r="M71" s="1120"/>
      <c r="N71" s="1120"/>
      <c r="O71" s="1120"/>
      <c r="P71" s="1120"/>
      <c r="Q71" s="1120"/>
      <c r="R71" s="1120"/>
      <c r="S71" s="1120"/>
      <c r="T71" s="1120"/>
      <c r="U71" s="1120"/>
      <c r="V71" s="1116"/>
      <c r="W71" s="1120"/>
      <c r="X71" s="1120"/>
      <c r="Y71" s="1120"/>
      <c r="Z71" s="1120"/>
      <c r="AA71" s="1120"/>
      <c r="AB71" s="1120"/>
      <c r="AC71" s="1120"/>
      <c r="AD71" s="1120"/>
      <c r="AE71" s="1120"/>
      <c r="AF71" s="1084"/>
      <c r="AG71" s="1072"/>
    </row>
    <row r="72" spans="1:33" ht="6" customHeight="1">
      <c r="A72" s="1067"/>
      <c r="B72" s="1123"/>
      <c r="C72" s="1123"/>
      <c r="D72" s="1123"/>
      <c r="I72" s="1072"/>
      <c r="J72" s="1072"/>
      <c r="K72" s="1072"/>
      <c r="L72" s="1072"/>
      <c r="M72" s="1072"/>
      <c r="N72" s="1072"/>
      <c r="O72" s="1072"/>
      <c r="P72" s="1072"/>
      <c r="Q72" s="1072"/>
      <c r="R72" s="1072"/>
      <c r="S72" s="1072"/>
      <c r="T72" s="1072"/>
      <c r="U72" s="1072"/>
      <c r="V72" s="1133"/>
      <c r="W72" s="1072"/>
      <c r="X72" s="1072"/>
      <c r="Y72" s="1072"/>
      <c r="AG72" s="1072"/>
    </row>
  </sheetData>
  <mergeCells count="9">
    <mergeCell ref="F47:V47"/>
    <mergeCell ref="X47:AD47"/>
    <mergeCell ref="C71:I71"/>
    <mergeCell ref="X1:AF1"/>
    <mergeCell ref="B2:D2"/>
    <mergeCell ref="F5:L5"/>
    <mergeCell ref="F6:V6"/>
    <mergeCell ref="X6:AD6"/>
    <mergeCell ref="C8:D8"/>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9"/>
  </sheetPr>
  <dimension ref="A1:E54"/>
  <sheetViews>
    <sheetView showGridLines="0" showRuler="0" topLeftCell="A34" workbookViewId="0"/>
  </sheetViews>
  <sheetFormatPr defaultRowHeight="12.75"/>
  <cols>
    <col min="1" max="1" width="3.28515625" customWidth="1"/>
    <col min="2" max="3" width="2.5703125" customWidth="1"/>
    <col min="4" max="4" width="95.7109375" customWidth="1"/>
    <col min="5" max="5" width="3.28515625" customWidth="1"/>
  </cols>
  <sheetData>
    <row r="1" spans="1:5" ht="13.5" customHeight="1">
      <c r="A1" s="256"/>
      <c r="B1" s="256"/>
      <c r="C1" s="256"/>
      <c r="D1" s="256"/>
      <c r="E1" s="256"/>
    </row>
    <row r="2" spans="1:5" ht="13.5" customHeight="1">
      <c r="A2" s="256"/>
      <c r="B2" s="256"/>
      <c r="C2" s="256"/>
      <c r="D2" s="256"/>
      <c r="E2" s="256"/>
    </row>
    <row r="3" spans="1:5" ht="13.5" customHeight="1">
      <c r="A3" s="256"/>
      <c r="B3" s="256"/>
      <c r="C3" s="256"/>
      <c r="D3" s="256"/>
      <c r="E3" s="256"/>
    </row>
    <row r="4" spans="1:5" s="7" customFormat="1" ht="13.5" customHeight="1">
      <c r="A4" s="256"/>
      <c r="B4" s="256"/>
      <c r="C4" s="256"/>
      <c r="D4" s="256"/>
      <c r="E4" s="256"/>
    </row>
    <row r="5" spans="1:5" ht="13.5" customHeight="1">
      <c r="A5" s="256"/>
      <c r="B5" s="256"/>
      <c r="C5" s="256"/>
      <c r="D5" s="256"/>
      <c r="E5" s="256"/>
    </row>
    <row r="6" spans="1:5" ht="13.5" customHeight="1">
      <c r="A6" s="256"/>
      <c r="B6" s="256"/>
      <c r="C6" s="256"/>
      <c r="D6" s="256"/>
      <c r="E6" s="256"/>
    </row>
    <row r="7" spans="1:5" ht="13.5" customHeight="1">
      <c r="A7" s="256"/>
      <c r="B7" s="256"/>
      <c r="C7" s="256"/>
      <c r="D7" s="256"/>
      <c r="E7" s="256"/>
    </row>
    <row r="8" spans="1:5" ht="13.5" customHeight="1">
      <c r="A8" s="256"/>
      <c r="B8" s="256"/>
      <c r="C8" s="256"/>
      <c r="D8" s="256"/>
      <c r="E8" s="256"/>
    </row>
    <row r="9" spans="1:5" ht="13.5" customHeight="1">
      <c r="A9" s="256"/>
      <c r="B9" s="256"/>
      <c r="C9" s="256"/>
      <c r="D9" s="256"/>
      <c r="E9" s="256"/>
    </row>
    <row r="10" spans="1:5" ht="13.5" customHeight="1">
      <c r="A10" s="256"/>
      <c r="B10" s="256"/>
      <c r="C10" s="256"/>
      <c r="D10" s="256"/>
      <c r="E10" s="256"/>
    </row>
    <row r="11" spans="1:5" ht="13.5" customHeight="1">
      <c r="A11" s="256"/>
      <c r="B11" s="256"/>
      <c r="C11" s="256"/>
      <c r="D11" s="256"/>
      <c r="E11" s="256"/>
    </row>
    <row r="12" spans="1:5" ht="13.5" customHeight="1">
      <c r="A12" s="256"/>
      <c r="B12" s="256"/>
      <c r="C12" s="256"/>
      <c r="D12" s="256"/>
      <c r="E12" s="256"/>
    </row>
    <row r="13" spans="1:5" ht="13.5" customHeight="1">
      <c r="A13" s="256"/>
      <c r="B13" s="256"/>
      <c r="C13" s="256"/>
      <c r="D13" s="256"/>
      <c r="E13" s="256"/>
    </row>
    <row r="14" spans="1:5" ht="13.5" customHeight="1">
      <c r="A14" s="256"/>
      <c r="B14" s="256"/>
      <c r="C14" s="256"/>
      <c r="D14" s="256"/>
      <c r="E14" s="256"/>
    </row>
    <row r="15" spans="1:5" ht="13.5" customHeight="1">
      <c r="A15" s="256"/>
      <c r="B15" s="256"/>
      <c r="C15" s="256"/>
      <c r="D15" s="256"/>
      <c r="E15" s="256"/>
    </row>
    <row r="16" spans="1:5" ht="13.5" customHeight="1">
      <c r="A16" s="256"/>
      <c r="B16" s="256"/>
      <c r="C16" s="256"/>
      <c r="D16" s="256"/>
      <c r="E16" s="256"/>
    </row>
    <row r="17" spans="1:5" ht="13.5" customHeight="1">
      <c r="A17" s="256"/>
      <c r="B17" s="256"/>
      <c r="C17" s="256"/>
      <c r="D17" s="256"/>
      <c r="E17" s="256"/>
    </row>
    <row r="18" spans="1:5" ht="13.5" customHeight="1">
      <c r="A18" s="256"/>
      <c r="B18" s="256"/>
      <c r="C18" s="256"/>
      <c r="D18" s="256"/>
      <c r="E18" s="256"/>
    </row>
    <row r="19" spans="1:5" ht="13.5" customHeight="1">
      <c r="A19" s="256"/>
      <c r="B19" s="256"/>
      <c r="C19" s="256"/>
      <c r="D19" s="256"/>
      <c r="E19" s="256"/>
    </row>
    <row r="20" spans="1:5" ht="13.5" customHeight="1">
      <c r="A20" s="256"/>
      <c r="B20" s="256"/>
      <c r="C20" s="256"/>
      <c r="D20" s="256"/>
      <c r="E20" s="256"/>
    </row>
    <row r="21" spans="1:5" ht="13.5" customHeight="1">
      <c r="A21" s="256"/>
      <c r="B21" s="256"/>
      <c r="C21" s="256"/>
      <c r="D21" s="256"/>
      <c r="E21" s="256"/>
    </row>
    <row r="22" spans="1:5" ht="13.5" customHeight="1">
      <c r="A22" s="256"/>
      <c r="B22" s="256"/>
      <c r="C22" s="256"/>
      <c r="D22" s="256"/>
      <c r="E22" s="256"/>
    </row>
    <row r="23" spans="1:5" ht="13.5" customHeight="1">
      <c r="A23" s="256"/>
      <c r="B23" s="256"/>
      <c r="C23" s="256"/>
      <c r="D23" s="256"/>
      <c r="E23" s="256"/>
    </row>
    <row r="24" spans="1:5" ht="13.5" customHeight="1">
      <c r="A24" s="256"/>
      <c r="B24" s="256"/>
      <c r="C24" s="256"/>
      <c r="D24" s="256"/>
      <c r="E24" s="256"/>
    </row>
    <row r="25" spans="1:5" ht="13.5" customHeight="1">
      <c r="A25" s="256"/>
      <c r="B25" s="256"/>
      <c r="C25" s="256"/>
      <c r="D25" s="256"/>
      <c r="E25" s="256"/>
    </row>
    <row r="26" spans="1:5" ht="13.5" customHeight="1">
      <c r="A26" s="256"/>
      <c r="B26" s="256"/>
      <c r="C26" s="256"/>
      <c r="D26" s="256"/>
      <c r="E26" s="256"/>
    </row>
    <row r="27" spans="1:5" ht="13.5" customHeight="1">
      <c r="A27" s="256"/>
      <c r="B27" s="256"/>
      <c r="C27" s="256"/>
      <c r="D27" s="256"/>
      <c r="E27" s="256"/>
    </row>
    <row r="28" spans="1:5" ht="13.5" customHeight="1">
      <c r="A28" s="256"/>
      <c r="B28" s="256"/>
      <c r="C28" s="256"/>
      <c r="D28" s="256"/>
      <c r="E28" s="256"/>
    </row>
    <row r="29" spans="1:5" ht="13.5" customHeight="1">
      <c r="A29" s="256"/>
      <c r="B29" s="256"/>
      <c r="C29" s="256"/>
      <c r="D29" s="256"/>
      <c r="E29" s="256"/>
    </row>
    <row r="30" spans="1:5" ht="13.5" customHeight="1">
      <c r="A30" s="256"/>
      <c r="B30" s="256"/>
      <c r="C30" s="256"/>
      <c r="D30" s="256"/>
      <c r="E30" s="256"/>
    </row>
    <row r="31" spans="1:5" ht="13.5" customHeight="1">
      <c r="A31" s="256"/>
      <c r="B31" s="256"/>
      <c r="C31" s="256"/>
      <c r="D31" s="256"/>
      <c r="E31" s="256"/>
    </row>
    <row r="32" spans="1:5" ht="13.5" customHeight="1">
      <c r="A32" s="256"/>
      <c r="B32" s="256"/>
      <c r="C32" s="256"/>
      <c r="D32" s="256"/>
      <c r="E32" s="256"/>
    </row>
    <row r="33" spans="1:5" ht="13.5" customHeight="1">
      <c r="A33" s="256"/>
      <c r="B33" s="256"/>
      <c r="C33" s="256"/>
      <c r="D33" s="256"/>
      <c r="E33" s="256"/>
    </row>
    <row r="34" spans="1:5" ht="13.5" customHeight="1">
      <c r="A34" s="256"/>
      <c r="B34" s="256"/>
      <c r="C34" s="256"/>
      <c r="D34" s="256"/>
      <c r="E34" s="256"/>
    </row>
    <row r="35" spans="1:5" ht="13.5" customHeight="1">
      <c r="A35" s="256"/>
      <c r="B35" s="256"/>
      <c r="C35" s="256"/>
      <c r="D35" s="256"/>
      <c r="E35" s="256"/>
    </row>
    <row r="36" spans="1:5" ht="13.5" customHeight="1">
      <c r="A36" s="256"/>
      <c r="B36" s="256"/>
      <c r="C36" s="256"/>
      <c r="D36" s="256"/>
      <c r="E36" s="256"/>
    </row>
    <row r="37" spans="1:5" ht="13.5" customHeight="1">
      <c r="A37" s="256"/>
      <c r="B37" s="256"/>
      <c r="C37" s="256"/>
      <c r="D37" s="256"/>
      <c r="E37" s="256"/>
    </row>
    <row r="38" spans="1:5" ht="13.5" customHeight="1">
      <c r="A38" s="256"/>
      <c r="B38" s="256"/>
      <c r="C38" s="256"/>
      <c r="D38" s="256"/>
      <c r="E38" s="256"/>
    </row>
    <row r="39" spans="1:5" ht="40.15" customHeight="1">
      <c r="A39" s="256"/>
      <c r="B39" s="256"/>
      <c r="C39" s="256"/>
      <c r="D39" s="256"/>
      <c r="E39" s="256"/>
    </row>
    <row r="40" spans="1:5" ht="13.5" customHeight="1">
      <c r="A40" s="256"/>
      <c r="B40" s="256"/>
      <c r="C40" s="256"/>
      <c r="D40" s="256"/>
      <c r="E40" s="256"/>
    </row>
    <row r="41" spans="1:5" ht="18.75" customHeight="1">
      <c r="A41" s="256"/>
      <c r="B41" s="256" t="s">
        <v>261</v>
      </c>
      <c r="C41" s="256"/>
      <c r="D41" s="256"/>
      <c r="E41" s="256"/>
    </row>
    <row r="42" spans="1:5" ht="9" customHeight="1">
      <c r="A42" s="255"/>
      <c r="B42" s="277"/>
      <c r="C42" s="278"/>
      <c r="D42" s="279"/>
      <c r="E42" s="255"/>
    </row>
    <row r="43" spans="1:5" ht="13.5" customHeight="1">
      <c r="A43" s="255"/>
      <c r="B43" s="277"/>
      <c r="C43" s="274"/>
      <c r="D43" s="280" t="s">
        <v>258</v>
      </c>
      <c r="E43" s="255"/>
    </row>
    <row r="44" spans="1:5" ht="13.5" customHeight="1">
      <c r="A44" s="255"/>
      <c r="B44" s="277"/>
      <c r="C44" s="285"/>
      <c r="D44" s="481" t="s">
        <v>362</v>
      </c>
      <c r="E44" s="255"/>
    </row>
    <row r="45" spans="1:5" ht="13.5" customHeight="1">
      <c r="A45" s="255"/>
      <c r="B45" s="277"/>
      <c r="C45" s="281"/>
      <c r="D45" s="279"/>
      <c r="E45" s="255"/>
    </row>
    <row r="46" spans="1:5" ht="13.5" customHeight="1">
      <c r="A46" s="255"/>
      <c r="B46" s="277"/>
      <c r="C46" s="275"/>
      <c r="D46" s="280" t="s">
        <v>259</v>
      </c>
      <c r="E46" s="255"/>
    </row>
    <row r="47" spans="1:5" ht="13.5" customHeight="1">
      <c r="A47" s="255"/>
      <c r="B47" s="277"/>
      <c r="C47" s="278"/>
      <c r="D47" s="830" t="s">
        <v>362</v>
      </c>
      <c r="E47" s="255"/>
    </row>
    <row r="48" spans="1:5" ht="13.5" customHeight="1">
      <c r="A48" s="255"/>
      <c r="B48" s="277"/>
      <c r="C48" s="278"/>
      <c r="D48" s="279"/>
      <c r="E48" s="255"/>
    </row>
    <row r="49" spans="1:5" ht="13.5" customHeight="1">
      <c r="A49" s="255"/>
      <c r="B49" s="277"/>
      <c r="C49" s="276"/>
      <c r="D49" s="280" t="s">
        <v>260</v>
      </c>
      <c r="E49" s="255"/>
    </row>
    <row r="50" spans="1:5" ht="13.5" customHeight="1">
      <c r="A50" s="255"/>
      <c r="B50" s="277"/>
      <c r="C50" s="278"/>
      <c r="D50" s="481" t="s">
        <v>348</v>
      </c>
      <c r="E50" s="255"/>
    </row>
    <row r="51" spans="1:5" ht="25.5" customHeight="1">
      <c r="A51" s="255"/>
      <c r="B51" s="282"/>
      <c r="C51" s="283"/>
      <c r="D51" s="284"/>
      <c r="E51" s="255"/>
    </row>
    <row r="52" spans="1:5">
      <c r="A52" s="255"/>
      <c r="B52" s="256"/>
      <c r="C52" s="258"/>
      <c r="D52" s="257"/>
      <c r="E52" s="255"/>
    </row>
    <row r="53" spans="1:5" s="55" customFormat="1" ht="15.75" customHeight="1">
      <c r="A53" s="255"/>
      <c r="B53" s="256"/>
      <c r="C53" s="258"/>
      <c r="D53" s="257"/>
      <c r="E53" s="255"/>
    </row>
    <row r="54" spans="1:5" ht="94.5" customHeight="1">
      <c r="A54" s="255"/>
      <c r="B54" s="256"/>
      <c r="C54" s="258"/>
      <c r="D54" s="257"/>
      <c r="E54" s="255"/>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28" type="noConversion"/>
  <hyperlinks>
    <hyperlink ref="D44" r:id="rId4"/>
    <hyperlink ref="D50" r:id="rId5"/>
    <hyperlink ref="D47" r:id="rId6"/>
  </hyperlinks>
  <printOptions horizontalCentered="1"/>
  <pageMargins left="0" right="0" top="0" bottom="0"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34</vt:i4>
      </vt:variant>
      <vt:variant>
        <vt:lpstr>Intervalos com nome</vt:lpstr>
      </vt:variant>
      <vt:variant>
        <vt:i4>38</vt:i4>
      </vt:variant>
    </vt:vector>
  </HeadingPairs>
  <TitlesOfParts>
    <vt:vector size="72" baseType="lpstr">
      <vt:lpstr>capa</vt:lpstr>
      <vt:lpstr>introducao</vt:lpstr>
      <vt:lpstr>fontes</vt:lpstr>
      <vt:lpstr>4sinóticos</vt:lpstr>
      <vt:lpstr>5sinóticos</vt:lpstr>
      <vt:lpstr>6populacao3</vt:lpstr>
      <vt:lpstr>6populacao3anual</vt:lpstr>
      <vt:lpstr>7empregoINE3</vt:lpstr>
      <vt:lpstr>7empregoINE3anual</vt:lpstr>
      <vt:lpstr>8desemprego_INE3</vt:lpstr>
      <vt:lpstr>8desemprego_INE3anual</vt:lpstr>
      <vt:lpstr>9lay_off</vt:lpstr>
      <vt:lpstr>10desemprego_IEFP</vt:lpstr>
      <vt:lpstr>11desemprego_IEFP</vt:lpstr>
      <vt:lpstr>12fp_anexo C</vt:lpstr>
      <vt:lpstr>13empresarial</vt:lpstr>
      <vt:lpstr>14ganhos</vt:lpstr>
      <vt:lpstr>15salários</vt:lpstr>
      <vt:lpstr>16irct</vt:lpstr>
      <vt:lpstr>16filiacao</vt:lpstr>
      <vt:lpstr>17acidentes</vt:lpstr>
      <vt:lpstr>18ssocial</vt:lpstr>
      <vt:lpstr>19ssocial</vt:lpstr>
      <vt:lpstr>20ssocial</vt:lpstr>
      <vt:lpstr>21ssocial</vt:lpstr>
      <vt:lpstr>22destaque</vt:lpstr>
      <vt:lpstr>23destaque(2)</vt:lpstr>
      <vt:lpstr>24_PEDS</vt:lpstr>
      <vt:lpstr>25_PEDS</vt:lpstr>
      <vt:lpstr>26conceito</vt:lpstr>
      <vt:lpstr>27conceito</vt:lpstr>
      <vt:lpstr>28conceitos_PEDS</vt:lpstr>
      <vt:lpstr>29conceitos_PEDS</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'16filiacao'!Área_de_Impressão</vt:lpstr>
      <vt:lpstr>'16irct'!Área_de_Impressão</vt:lpstr>
      <vt:lpstr>'17acidentes'!Área_de_Impressão</vt:lpstr>
      <vt:lpstr>'18ssocial'!Área_de_Impressão</vt:lpstr>
      <vt:lpstr>'19ssocial'!Área_de_Impressão</vt:lpstr>
      <vt:lpstr>'20ssocial'!Área_de_Impressão</vt:lpstr>
      <vt:lpstr>'21ssocial'!Área_de_Impressão</vt:lpstr>
      <vt:lpstr>'22destaque'!Área_de_Impressão</vt:lpstr>
      <vt:lpstr>'23destaque(2)'!Área_de_Impressão</vt:lpstr>
      <vt:lpstr>'24_PEDS'!Área_de_Impressão</vt:lpstr>
      <vt:lpstr>'25_PEDS'!Área_de_Impressão</vt:lpstr>
      <vt:lpstr>'26conceito'!Área_de_Impressão</vt:lpstr>
      <vt:lpstr>'27conceito'!Área_de_Impressão</vt:lpstr>
      <vt:lpstr>'28conceitos_PEDS'!Área_de_Impressão</vt:lpstr>
      <vt:lpstr>'29conceitos_PEDS'!Área_de_Impressão</vt:lpstr>
      <vt:lpstr>'4sinóticos'!Área_de_Impressão</vt:lpstr>
      <vt:lpstr>'5sinóticos'!Área_de_Impressão</vt:lpstr>
      <vt:lpstr>'6populacao3'!Área_de_Impressão</vt:lpstr>
      <vt:lpstr>'6populacao3anual'!Área_de_Impressão</vt:lpstr>
      <vt:lpstr>'7empregoINE3'!Área_de_Impressão</vt:lpstr>
      <vt:lpstr>'7empregoINE3anual'!Área_de_Impressão</vt:lpstr>
      <vt:lpstr>'8desemprego_INE3'!Área_de_Impressão</vt:lpstr>
      <vt:lpstr>'8desemprego_INE3anual'!Área_de_Impressão</vt:lpstr>
      <vt:lpstr>'9lay_off'!Área_de_Impressão</vt:lpstr>
      <vt:lpstr>capa!Área_de_Impressão</vt:lpstr>
      <vt:lpstr>contracapa!Área_de_Impressão</vt:lpstr>
      <vt:lpstr>fontes!Área_de_Impressão</vt:lpstr>
      <vt:lpstr>introducao!Área_de_Impressão</vt:lpstr>
      <vt:lpstr>'12fp_anexo C'!CUSTOS</vt:lpstr>
      <vt:lpstr>'14ganhos'!DimensãoUL</vt:lpstr>
      <vt:lpstr>valor_médio_de_jan.19</vt:lpstr>
      <vt:lpstr>valor_médio_de_jan.2019</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Autor</cp:lastModifiedBy>
  <cp:lastPrinted>2022-10-28T15:56:20Z</cp:lastPrinted>
  <dcterms:created xsi:type="dcterms:W3CDTF">2004-03-02T09:49:36Z</dcterms:created>
  <dcterms:modified xsi:type="dcterms:W3CDTF">2022-10-31T15:39:49Z</dcterms:modified>
</cp:coreProperties>
</file>